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inkoop\1.Inkoopteams\Medisch team\Gerben\EA KNO behandelunits (VUmc &amp; AMC)\Leidraad etc\"/>
    </mc:Choice>
  </mc:AlternateContent>
  <bookViews>
    <workbookView xWindow="240" yWindow="30" windowWidth="21075" windowHeight="9510" tabRatio="632"/>
  </bookViews>
  <sheets>
    <sheet name="Prijzenblad" sheetId="7" r:id="rId1"/>
  </sheets>
  <calcPr calcId="162913"/>
</workbook>
</file>

<file path=xl/calcChain.xml><?xml version="1.0" encoding="utf-8"?>
<calcChain xmlns="http://schemas.openxmlformats.org/spreadsheetml/2006/main">
  <c r="F23" i="7" l="1"/>
  <c r="F17" i="7"/>
  <c r="F14" i="7"/>
  <c r="F11" i="7"/>
  <c r="F8" i="7"/>
  <c r="F6" i="7"/>
  <c r="F19" i="7" l="1"/>
  <c r="F24" i="7"/>
  <c r="F29" i="7" l="1"/>
</calcChain>
</file>

<file path=xl/sharedStrings.xml><?xml version="1.0" encoding="utf-8"?>
<sst xmlns="http://schemas.openxmlformats.org/spreadsheetml/2006/main" count="32" uniqueCount="25">
  <si>
    <t>Omschrijving</t>
  </si>
  <si>
    <t>Vul merk en type aangeboden unit en apparatuur in</t>
  </si>
  <si>
    <t>Prijs per eenheid</t>
  </si>
  <si>
    <t>Aantal</t>
  </si>
  <si>
    <t>Totale prijs</t>
  </si>
  <si>
    <t>Onderhoud (conform onderhoudsovereenkomst)</t>
  </si>
  <si>
    <t>Prijs per jaar</t>
  </si>
  <si>
    <t xml:space="preserve">Totale prijs </t>
  </si>
  <si>
    <t>B. Totaal onderhoud</t>
  </si>
  <si>
    <t>Poli KNO VUmc</t>
  </si>
  <si>
    <t>Reguliere kamer</t>
  </si>
  <si>
    <t>Locatie &amp; beschrijving kamer</t>
  </si>
  <si>
    <t>SEH AMC</t>
  </si>
  <si>
    <t>Afdeling KNO (D2)  AMC</t>
  </si>
  <si>
    <t>Aantal units</t>
  </si>
  <si>
    <t>Afdeling KNO (kliniek) VUmc</t>
  </si>
  <si>
    <r>
      <t>Inschrijfprijs
(</t>
    </r>
    <r>
      <rPr>
        <b/>
        <sz val="16"/>
        <color theme="1"/>
        <rFont val="Calibri"/>
        <family val="2"/>
        <scheme val="minor"/>
      </rPr>
      <t>A+B)</t>
    </r>
    <r>
      <rPr>
        <b/>
        <sz val="22"/>
        <color theme="1"/>
        <rFont val="Calibri"/>
        <family val="2"/>
        <scheme val="minor"/>
      </rPr>
      <t xml:space="preserve">
</t>
    </r>
  </si>
  <si>
    <t xml:space="preserve">Reguliere kamer </t>
  </si>
  <si>
    <t>Behandel / functiekamer</t>
  </si>
  <si>
    <t>* AMC en VUmc zullen voor afloop garantietermijn bepalen of zij het onderhoud daadwerkelijk (in deze vorm) gaan afnemen</t>
  </si>
  <si>
    <t>Onderhoud KNO unit per unit* (conform het door Ondernemer beschreven serviceplan - wens K3):</t>
  </si>
  <si>
    <t>Aantal jaren (1e jaar garantie, verder wordt uitgegaan van een  onderhoudsperiode van in eerste instantie 5 jaar)</t>
  </si>
  <si>
    <r>
      <rPr>
        <b/>
        <sz val="11"/>
        <color theme="1"/>
        <rFont val="Calibri"/>
        <family val="2"/>
        <scheme val="minor"/>
      </rPr>
      <t xml:space="preserve">Bijlage 4 Prijsopgave formulier </t>
    </r>
    <r>
      <rPr>
        <sz val="11"/>
        <color theme="1"/>
        <rFont val="Calibri"/>
        <family val="2"/>
        <scheme val="minor"/>
      </rPr>
      <t xml:space="preserve">
Uit dit prijzenblad volgt een Inschrijfprijs. Deze Inschrijfprijs wordt berekend ten behoeve van het subgunningscriterium prijs
Alle prijzen zijn in euro's excl. BTW.
</t>
    </r>
    <r>
      <rPr>
        <b/>
        <sz val="11"/>
        <color theme="1"/>
        <rFont val="Calibri"/>
        <family val="2"/>
        <scheme val="minor"/>
      </rPr>
      <t>Alle kosten dienen in de prijzen inbegrepen  te zijn: dus ook alles (eventuele opties etc.) wat als beantwoording op de wensen is genoemd of getoond in de gebruikerstest dient in de prijs inbegrepen te zijn.</t>
    </r>
    <r>
      <rPr>
        <sz val="11"/>
        <color theme="1"/>
        <rFont val="Calibri"/>
        <family val="2"/>
        <scheme val="minor"/>
      </rPr>
      <t xml:space="preserve">
Alle gele vakken dienen ingevuld te worden.
Aan genoemde aantallen kunnen geen rechten ontleend worden.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Let op: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 xml:space="preserve">Het plafondbedrag op de inschrijfprijs per unit in een reguliere kamer bedraag € 45.000,- excl. btw, inschrijvingen met een inschrijfprijs per unit hoger dan € 45.000 excl. btw worden terzijde gelegd. 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Let op: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 xml:space="preserve">Het plafondbedrag op de inschrijfprijs per unit in een functie kamer bedraag € 50.000,- excl. btw, inschrijvingen met een inschrijfprijs per unit hoger dan € 50.000 excl. btw worden terzijde gelegd. </t>
    </r>
  </si>
  <si>
    <t>KNO unit incl. behandelstoel &amp; accessoires</t>
  </si>
  <si>
    <t>A. Totaal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</si>
</sst>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&quot;€&quot;\ * #,##0.00_-;_-&quot;€&quot;\ * #,##0.00\-;_-&quot;€&quot;\ * &quot;-&quot;??_-;_-@_-"/>
    <numFmt numFmtId="166" formatCode="_ [$€-413]\ * #,##0.00_ ;_ [$€-413]\ * \-#,##0.00_ ;_ [$€-413]\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2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" borderId="1" applyNumberFormat="0" applyFont="0" applyAlignment="0" applyProtection="0"/>
    <xf numFmtId="0" fontId="2" fillId="0" borderId="0"/>
  </cellStyleXfs>
  <cellXfs count="58">
    <xf numFmtId="0" fontId="0" fillId="0" borderId="0" xfId="0"/>
    <xf numFmtId="0" fontId="0" fillId="0" borderId="0" xfId="0" applyFill="1" applyBorder="1"/>
    <xf numFmtId="0" fontId="5" fillId="3" borderId="2" xfId="0" applyFont="1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2" xfId="0" applyFill="1" applyBorder="1"/>
    <xf numFmtId="0" fontId="5" fillId="0" borderId="7" xfId="0" applyFont="1" applyBorder="1"/>
    <xf numFmtId="0" fontId="5" fillId="0" borderId="7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/>
    <xf numFmtId="0" fontId="3" fillId="0" borderId="8" xfId="0" applyFont="1" applyBorder="1" applyAlignment="1">
      <alignment horizontal="center"/>
    </xf>
    <xf numFmtId="0" fontId="0" fillId="4" borderId="9" xfId="0" applyFill="1" applyBorder="1" applyAlignment="1">
      <alignment horizontal="left"/>
    </xf>
    <xf numFmtId="0" fontId="2" fillId="4" borderId="10" xfId="0" applyFont="1" applyFill="1" applyBorder="1" applyAlignment="1">
      <alignment wrapText="1"/>
    </xf>
    <xf numFmtId="0" fontId="6" fillId="4" borderId="10" xfId="0" applyFont="1" applyFill="1" applyBorder="1" applyAlignment="1">
      <alignment wrapText="1"/>
    </xf>
    <xf numFmtId="166" fontId="0" fillId="0" borderId="2" xfId="0" applyNumberFormat="1" applyFill="1" applyBorder="1"/>
    <xf numFmtId="0" fontId="0" fillId="0" borderId="0" xfId="0" applyAlignment="1">
      <alignment wrapText="1"/>
    </xf>
    <xf numFmtId="166" fontId="0" fillId="0" borderId="0" xfId="0" applyNumberFormat="1" applyAlignment="1"/>
    <xf numFmtId="0" fontId="0" fillId="0" borderId="0" xfId="0" applyAlignment="1">
      <alignment horizontal="center"/>
    </xf>
    <xf numFmtId="166" fontId="0" fillId="0" borderId="0" xfId="0" applyNumberFormat="1" applyFill="1" applyBorder="1"/>
    <xf numFmtId="166" fontId="0" fillId="0" borderId="0" xfId="0" applyNumberFormat="1"/>
    <xf numFmtId="0" fontId="0" fillId="0" borderId="2" xfId="0" applyFill="1" applyBorder="1"/>
    <xf numFmtId="0" fontId="2" fillId="0" borderId="2" xfId="0" applyFont="1" applyFill="1" applyBorder="1" applyAlignment="1">
      <alignment wrapText="1"/>
    </xf>
    <xf numFmtId="0" fontId="6" fillId="0" borderId="2" xfId="0" applyFont="1" applyFill="1" applyBorder="1" applyAlignment="1">
      <alignment wrapText="1"/>
    </xf>
    <xf numFmtId="166" fontId="6" fillId="0" borderId="2" xfId="0" applyNumberFormat="1" applyFont="1" applyFill="1" applyBorder="1" applyAlignment="1"/>
    <xf numFmtId="0" fontId="5" fillId="0" borderId="3" xfId="0" applyFont="1" applyBorder="1" applyAlignment="1">
      <alignment wrapText="1"/>
    </xf>
    <xf numFmtId="166" fontId="0" fillId="0" borderId="12" xfId="0" applyNumberFormat="1" applyFill="1" applyBorder="1"/>
    <xf numFmtId="0" fontId="0" fillId="3" borderId="2" xfId="0" applyFill="1" applyBorder="1" applyAlignment="1">
      <alignment wrapText="1"/>
    </xf>
    <xf numFmtId="166" fontId="0" fillId="3" borderId="2" xfId="0" applyNumberFormat="1" applyFill="1" applyBorder="1" applyAlignment="1"/>
    <xf numFmtId="0" fontId="0" fillId="3" borderId="3" xfId="0" applyFill="1" applyBorder="1" applyAlignment="1">
      <alignment horizontal="center"/>
    </xf>
    <xf numFmtId="166" fontId="0" fillId="3" borderId="2" xfId="0" applyNumberFormat="1" applyFill="1" applyBorder="1"/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horizontal="center"/>
    </xf>
    <xf numFmtId="166" fontId="5" fillId="0" borderId="2" xfId="0" applyNumberFormat="1" applyFont="1" applyFill="1" applyBorder="1"/>
    <xf numFmtId="0" fontId="0" fillId="0" borderId="2" xfId="0" applyBorder="1" applyAlignment="1">
      <alignment wrapText="1"/>
    </xf>
    <xf numFmtId="0" fontId="0" fillId="0" borderId="2" xfId="0" applyNumberFormat="1" applyBorder="1" applyAlignment="1"/>
    <xf numFmtId="0" fontId="0" fillId="0" borderId="3" xfId="0" applyBorder="1" applyAlignment="1">
      <alignment horizontal="center"/>
    </xf>
    <xf numFmtId="166" fontId="0" fillId="0" borderId="2" xfId="0" applyNumberFormat="1" applyBorder="1" applyAlignment="1"/>
    <xf numFmtId="0" fontId="5" fillId="0" borderId="3" xfId="0" applyFont="1" applyBorder="1" applyAlignment="1">
      <alignment vertical="top" wrapText="1"/>
    </xf>
    <xf numFmtId="0" fontId="0" fillId="0" borderId="0" xfId="0" applyAlignment="1"/>
    <xf numFmtId="0" fontId="7" fillId="0" borderId="0" xfId="0" applyFont="1" applyAlignment="1">
      <alignment horizontal="left" vertical="center" wrapText="1"/>
    </xf>
    <xf numFmtId="166" fontId="9" fillId="0" borderId="12" xfId="0" applyNumberFormat="1" applyFont="1" applyFill="1" applyBorder="1" applyAlignment="1">
      <alignment vertical="center"/>
    </xf>
    <xf numFmtId="166" fontId="6" fillId="5" borderId="11" xfId="0" applyNumberFormat="1" applyFont="1" applyFill="1" applyBorder="1" applyAlignment="1"/>
    <xf numFmtId="166" fontId="0" fillId="5" borderId="2" xfId="0" applyNumberFormat="1" applyFill="1" applyBorder="1" applyAlignment="1">
      <alignment wrapText="1"/>
    </xf>
    <xf numFmtId="0" fontId="0" fillId="0" borderId="3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wrapText="1"/>
    </xf>
    <xf numFmtId="0" fontId="5" fillId="0" borderId="3" xfId="0" applyFont="1" applyBorder="1" applyAlignment="1">
      <alignment horizontal="left"/>
    </xf>
    <xf numFmtId="0" fontId="5" fillId="0" borderId="0" xfId="0" applyFont="1"/>
    <xf numFmtId="166" fontId="5" fillId="0" borderId="8" xfId="0" applyNumberFormat="1" applyFont="1" applyFill="1" applyBorder="1"/>
    <xf numFmtId="0" fontId="6" fillId="4" borderId="10" xfId="0" applyFont="1" applyFill="1" applyBorder="1" applyAlignment="1">
      <alignment horizontal="center"/>
    </xf>
    <xf numFmtId="166" fontId="0" fillId="0" borderId="13" xfId="0" applyNumberFormat="1" applyFill="1" applyBorder="1"/>
    <xf numFmtId="166" fontId="6" fillId="5" borderId="10" xfId="0" applyNumberFormat="1" applyFont="1" applyFill="1" applyBorder="1" applyAlignment="1"/>
    <xf numFmtId="166" fontId="5" fillId="0" borderId="2" xfId="0" applyNumberFormat="1" applyFont="1" applyBorder="1" applyAlignment="1">
      <alignment wrapText="1"/>
    </xf>
    <xf numFmtId="0" fontId="0" fillId="0" borderId="2" xfId="0" applyFill="1" applyBorder="1" applyAlignment="1">
      <alignment wrapText="1"/>
    </xf>
    <xf numFmtId="0" fontId="0" fillId="0" borderId="3" xfId="0" applyBorder="1" applyAlignment="1">
      <alignment horizontal="left"/>
    </xf>
    <xf numFmtId="0" fontId="0" fillId="0" borderId="0" xfId="0" applyBorder="1" applyAlignment="1">
      <alignment horizontal="left" vertical="top" wrapText="1"/>
    </xf>
    <xf numFmtId="0" fontId="0" fillId="5" borderId="4" xfId="0" applyFill="1" applyBorder="1" applyAlignment="1">
      <alignment horizontal="left" vertical="top"/>
    </xf>
    <xf numFmtId="0" fontId="0" fillId="5" borderId="5" xfId="0" applyFill="1" applyBorder="1" applyAlignment="1">
      <alignment horizontal="left" vertical="top"/>
    </xf>
    <xf numFmtId="0" fontId="0" fillId="5" borderId="6" xfId="0" applyFill="1" applyBorder="1" applyAlignment="1">
      <alignment horizontal="left" vertical="top"/>
    </xf>
  </cellXfs>
  <cellStyles count="7">
    <cellStyle name="Euro" xfId="1"/>
    <cellStyle name="Komma 2" xfId="4"/>
    <cellStyle name="Notitie 2" xfId="5"/>
    <cellStyle name="Procent 2" xfId="3"/>
    <cellStyle name="Standaard" xfId="0" builtinId="0"/>
    <cellStyle name="Standaard 2" xfId="2"/>
    <cellStyle name="Standaard 3" xfId="6"/>
  </cellStyles>
  <dxfs count="0"/>
  <tableStyles count="0" defaultTableStyle="TableStyleMedium9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J19" sqref="J19"/>
    </sheetView>
  </sheetViews>
  <sheetFormatPr defaultRowHeight="15" x14ac:dyDescent="0.25"/>
  <cols>
    <col min="1" max="1" width="46.7109375" customWidth="1"/>
    <col min="2" max="2" width="27.85546875" style="14" customWidth="1"/>
    <col min="3" max="3" width="23.42578125" style="14" customWidth="1"/>
    <col min="4" max="4" width="26.140625" style="37" customWidth="1"/>
    <col min="5" max="5" width="23.42578125" style="16" customWidth="1"/>
    <col min="6" max="6" width="34.28515625" style="1" customWidth="1"/>
  </cols>
  <sheetData>
    <row r="1" spans="1:6" ht="216.75" customHeight="1" thickBot="1" x14ac:dyDescent="0.3">
      <c r="A1" s="54" t="s">
        <v>22</v>
      </c>
      <c r="B1" s="54"/>
      <c r="C1" s="54"/>
      <c r="D1" s="54"/>
      <c r="E1" s="54"/>
    </row>
    <row r="2" spans="1:6" ht="24" customHeight="1" thickBot="1" x14ac:dyDescent="0.3">
      <c r="A2" s="43" t="s">
        <v>1</v>
      </c>
      <c r="B2" s="55"/>
      <c r="C2" s="56"/>
      <c r="D2" s="56"/>
      <c r="E2" s="57"/>
      <c r="F2"/>
    </row>
    <row r="3" spans="1:6" ht="22.15" customHeight="1" x14ac:dyDescent="0.25">
      <c r="B3"/>
      <c r="C3"/>
      <c r="D3"/>
      <c r="E3"/>
      <c r="F3"/>
    </row>
    <row r="4" spans="1:6" ht="30" x14ac:dyDescent="0.25">
      <c r="A4" s="2" t="s">
        <v>11</v>
      </c>
      <c r="B4" s="3"/>
      <c r="C4" s="3"/>
      <c r="D4" s="3"/>
      <c r="E4" s="3"/>
      <c r="F4" s="4"/>
    </row>
    <row r="5" spans="1:6" ht="15.75" thickBot="1" x14ac:dyDescent="0.3">
      <c r="A5" s="5" t="s">
        <v>9</v>
      </c>
      <c r="B5" s="6" t="s">
        <v>0</v>
      </c>
      <c r="C5" s="7"/>
      <c r="D5" s="8" t="s">
        <v>2</v>
      </c>
      <c r="E5" s="9" t="s">
        <v>3</v>
      </c>
      <c r="F5" s="47" t="s">
        <v>4</v>
      </c>
    </row>
    <row r="6" spans="1:6" ht="26.25" x14ac:dyDescent="0.25">
      <c r="A6" s="10" t="s">
        <v>17</v>
      </c>
      <c r="B6" s="11" t="s">
        <v>23</v>
      </c>
      <c r="C6" s="12"/>
      <c r="D6" s="40">
        <v>0</v>
      </c>
      <c r="E6" s="48">
        <v>18</v>
      </c>
      <c r="F6" s="49">
        <f>D6*E6</f>
        <v>0</v>
      </c>
    </row>
    <row r="7" spans="1:6" ht="15.75" thickBot="1" x14ac:dyDescent="0.3">
      <c r="D7" s="15"/>
      <c r="F7" s="17"/>
    </row>
    <row r="8" spans="1:6" ht="26.25" x14ac:dyDescent="0.25">
      <c r="A8" s="10" t="s">
        <v>18</v>
      </c>
      <c r="B8" s="11" t="s">
        <v>23</v>
      </c>
      <c r="C8" s="12"/>
      <c r="D8" s="50">
        <v>0</v>
      </c>
      <c r="E8" s="48">
        <v>2</v>
      </c>
      <c r="F8" s="49">
        <f t="shared" ref="F8" si="0">D8*E8</f>
        <v>0</v>
      </c>
    </row>
    <row r="9" spans="1:6" x14ac:dyDescent="0.25">
      <c r="D9" s="15"/>
      <c r="F9" s="17"/>
    </row>
    <row r="10" spans="1:6" ht="15.75" thickBot="1" x14ac:dyDescent="0.3">
      <c r="A10" s="46" t="s">
        <v>15</v>
      </c>
      <c r="D10" s="15"/>
      <c r="F10" s="17"/>
    </row>
    <row r="11" spans="1:6" ht="26.25" x14ac:dyDescent="0.25">
      <c r="A11" s="10" t="s">
        <v>10</v>
      </c>
      <c r="B11" s="11" t="s">
        <v>23</v>
      </c>
      <c r="C11" s="12"/>
      <c r="D11" s="50">
        <v>0</v>
      </c>
      <c r="E11" s="48">
        <v>1</v>
      </c>
      <c r="F11" s="49">
        <f t="shared" ref="F11" si="1">D11*E11</f>
        <v>0</v>
      </c>
    </row>
    <row r="12" spans="1:6" x14ac:dyDescent="0.25">
      <c r="D12" s="15"/>
      <c r="F12" s="17"/>
    </row>
    <row r="13" spans="1:6" ht="15.75" thickBot="1" x14ac:dyDescent="0.3">
      <c r="A13" s="46" t="s">
        <v>12</v>
      </c>
      <c r="D13" s="15"/>
      <c r="F13" s="17"/>
    </row>
    <row r="14" spans="1:6" ht="26.25" x14ac:dyDescent="0.25">
      <c r="A14" s="10" t="s">
        <v>10</v>
      </c>
      <c r="B14" s="11" t="s">
        <v>23</v>
      </c>
      <c r="C14" s="12"/>
      <c r="D14" s="50">
        <v>0</v>
      </c>
      <c r="E14" s="48">
        <v>1</v>
      </c>
      <c r="F14" s="49">
        <f t="shared" ref="F14" si="2">D14*E14</f>
        <v>0</v>
      </c>
    </row>
    <row r="15" spans="1:6" x14ac:dyDescent="0.25">
      <c r="D15" s="15"/>
      <c r="F15" s="17"/>
    </row>
    <row r="16" spans="1:6" ht="15.75" thickBot="1" x14ac:dyDescent="0.3">
      <c r="A16" s="46" t="s">
        <v>13</v>
      </c>
      <c r="D16" s="15"/>
      <c r="F16" s="17"/>
    </row>
    <row r="17" spans="1:6" ht="26.25" x14ac:dyDescent="0.25">
      <c r="A17" s="10" t="s">
        <v>10</v>
      </c>
      <c r="B17" s="11" t="s">
        <v>23</v>
      </c>
      <c r="C17" s="12"/>
      <c r="D17" s="50">
        <v>0</v>
      </c>
      <c r="E17" s="48">
        <v>1</v>
      </c>
      <c r="F17" s="49">
        <f t="shared" ref="F17" si="3">D17*E17</f>
        <v>0</v>
      </c>
    </row>
    <row r="18" spans="1:6" ht="15.75" thickBot="1" x14ac:dyDescent="0.3">
      <c r="D18" s="15"/>
      <c r="F18" s="17"/>
    </row>
    <row r="19" spans="1:6" ht="15.75" thickBot="1" x14ac:dyDescent="0.3">
      <c r="A19" s="19"/>
      <c r="B19" s="20"/>
      <c r="C19" s="21"/>
      <c r="D19" s="22"/>
      <c r="E19" s="23" t="s">
        <v>24</v>
      </c>
      <c r="F19" s="24">
        <f>SUM(F6:F18)</f>
        <v>0</v>
      </c>
    </row>
    <row r="20" spans="1:6" x14ac:dyDescent="0.25">
      <c r="D20" s="15"/>
      <c r="F20" s="18"/>
    </row>
    <row r="21" spans="1:6" ht="31.15" customHeight="1" x14ac:dyDescent="0.25">
      <c r="A21" s="44" t="s">
        <v>5</v>
      </c>
      <c r="B21" s="25"/>
      <c r="C21" s="25"/>
      <c r="D21" s="26"/>
      <c r="E21" s="27"/>
      <c r="F21" s="28"/>
    </row>
    <row r="22" spans="1:6" ht="75" x14ac:dyDescent="0.25">
      <c r="A22" s="45" t="s">
        <v>0</v>
      </c>
      <c r="B22" s="29" t="s">
        <v>6</v>
      </c>
      <c r="C22" s="29" t="s">
        <v>14</v>
      </c>
      <c r="D22" s="51" t="s">
        <v>21</v>
      </c>
      <c r="E22" s="30"/>
      <c r="F22" s="31" t="s">
        <v>7</v>
      </c>
    </row>
    <row r="23" spans="1:6" ht="28.9" customHeight="1" thickBot="1" x14ac:dyDescent="0.3">
      <c r="A23" s="42" t="s">
        <v>20</v>
      </c>
      <c r="B23" s="41">
        <v>0</v>
      </c>
      <c r="C23" s="32">
        <v>23</v>
      </c>
      <c r="D23" s="33">
        <v>4</v>
      </c>
      <c r="E23" s="34"/>
      <c r="F23" s="13">
        <f>B23*C23*D23</f>
        <v>0</v>
      </c>
    </row>
    <row r="24" spans="1:6" ht="26.45" customHeight="1" thickBot="1" x14ac:dyDescent="0.3">
      <c r="A24" s="53" t="s">
        <v>19</v>
      </c>
      <c r="B24" s="52"/>
      <c r="C24" s="32"/>
      <c r="D24" s="35"/>
      <c r="E24" s="36" t="s">
        <v>8</v>
      </c>
      <c r="F24" s="24">
        <f>SUM(F23:F23)</f>
        <v>0</v>
      </c>
    </row>
    <row r="25" spans="1:6" x14ac:dyDescent="0.25">
      <c r="D25" s="15"/>
      <c r="F25" s="17"/>
    </row>
    <row r="26" spans="1:6" x14ac:dyDescent="0.25">
      <c r="F26" s="17"/>
    </row>
    <row r="27" spans="1:6" x14ac:dyDescent="0.25">
      <c r="F27" s="17"/>
    </row>
    <row r="28" spans="1:6" ht="15.75" thickBot="1" x14ac:dyDescent="0.3">
      <c r="F28" s="17"/>
    </row>
    <row r="29" spans="1:6" ht="93" customHeight="1" thickBot="1" x14ac:dyDescent="0.3">
      <c r="E29" s="38" t="s">
        <v>16</v>
      </c>
      <c r="F29" s="39">
        <f>F19+F24</f>
        <v>0</v>
      </c>
    </row>
  </sheetData>
  <mergeCells count="2">
    <mergeCell ref="A1:E1"/>
    <mergeCell ref="B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Significant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Fredo Schotanus</dc:creator>
  <cp:lastModifiedBy>Bekema, G.B. (Gerben)</cp:lastModifiedBy>
  <dcterms:created xsi:type="dcterms:W3CDTF">2010-06-17T06:50:37Z</dcterms:created>
  <dcterms:modified xsi:type="dcterms:W3CDTF">2022-02-25T09:17:34Z</dcterms:modified>
</cp:coreProperties>
</file>