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/>
  <xr:revisionPtr revIDLastSave="179" documentId="8_{067BF03C-BDC2-47AB-88B1-035E7EE446DE}" xr6:coauthVersionLast="47" xr6:coauthVersionMax="47" xr10:uidLastSave="{3ABCF1C6-022B-4E47-A8D3-34C83E229381}"/>
  <bookViews>
    <workbookView xWindow="-108" yWindow="-108" windowWidth="23256" windowHeight="12576" xr2:uid="{00000000-000D-0000-FFFF-FFFF00000000}"/>
  </bookViews>
  <sheets>
    <sheet name="Prijzeninvulblad - EA LMK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77" i="1" l="1"/>
  <c r="H77" i="1" s="1"/>
  <c r="G76" i="1"/>
  <c r="H76" i="1" s="1"/>
  <c r="G75" i="1"/>
  <c r="G65" i="1"/>
  <c r="H65" i="1" s="1"/>
  <c r="G64" i="1"/>
  <c r="H64" i="1" s="1"/>
  <c r="G63" i="1"/>
  <c r="H63" i="1" s="1"/>
  <c r="G62" i="1"/>
  <c r="H62" i="1" s="1"/>
  <c r="G59" i="1"/>
  <c r="H59" i="1" s="1"/>
  <c r="G58" i="1"/>
  <c r="H58" i="1" s="1"/>
  <c r="G57" i="1"/>
  <c r="G56" i="1"/>
  <c r="G55" i="1"/>
  <c r="H55" i="1" s="1"/>
  <c r="G54" i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2" i="1"/>
  <c r="H32" i="1" s="1"/>
  <c r="G31" i="1"/>
  <c r="G30" i="1"/>
  <c r="H30" i="1" s="1"/>
  <c r="G27" i="1"/>
  <c r="G26" i="1"/>
  <c r="G25" i="1"/>
  <c r="G22" i="1"/>
  <c r="G21" i="1"/>
  <c r="G20" i="1"/>
  <c r="G16" i="1"/>
  <c r="G15" i="1"/>
  <c r="G14" i="1"/>
  <c r="G10" i="1"/>
  <c r="H10" i="1" s="1"/>
  <c r="G9" i="1"/>
  <c r="H9" i="1" s="1"/>
  <c r="G8" i="1"/>
  <c r="H8" i="1" s="1"/>
  <c r="H7" i="1"/>
  <c r="H57" i="1"/>
  <c r="H56" i="1"/>
  <c r="H54" i="1"/>
  <c r="H75" i="1"/>
  <c r="H31" i="1"/>
  <c r="H15" i="1" l="1"/>
  <c r="H14" i="1" l="1"/>
  <c r="H16" i="1"/>
  <c r="H20" i="1"/>
  <c r="H21" i="1"/>
  <c r="H22" i="1"/>
  <c r="H25" i="1"/>
  <c r="H26" i="1"/>
  <c r="H27" i="1"/>
  <c r="G68" i="1" l="1"/>
  <c r="H68" i="1" s="1"/>
</calcChain>
</file>

<file path=xl/sharedStrings.xml><?xml version="1.0" encoding="utf-8"?>
<sst xmlns="http://schemas.openxmlformats.org/spreadsheetml/2006/main" count="74" uniqueCount="39">
  <si>
    <t>Aantal per jaar</t>
  </si>
  <si>
    <t>Aantal jaren</t>
  </si>
  <si>
    <t>Prijs</t>
  </si>
  <si>
    <t xml:space="preserve">Prijs per Total Station </t>
  </si>
  <si>
    <t>Prijs per jaar</t>
  </si>
  <si>
    <t>Prijs onderhoud GNSS ontvanger per jaar</t>
  </si>
  <si>
    <t>Prijs onderhoud Total Station per jaar</t>
  </si>
  <si>
    <t>Prijs per ingeleverde GNSS ontvanger</t>
  </si>
  <si>
    <t>ouder dan 1 jaar</t>
  </si>
  <si>
    <t>ouder dan 2 jaar</t>
  </si>
  <si>
    <t>ouder dan 3 jaar</t>
  </si>
  <si>
    <t>ouder dan 4 jaar</t>
  </si>
  <si>
    <t>ouder dan 5 jaar</t>
  </si>
  <si>
    <t>ouder dan 6 jaar</t>
  </si>
  <si>
    <t>Prijs per ingeleverde Total Station</t>
  </si>
  <si>
    <t>Huidige Arsenaal</t>
  </si>
  <si>
    <t>Total Cost of Ownership:</t>
  </si>
  <si>
    <t xml:space="preserve">Prijs per GNSS ontvanger </t>
  </si>
  <si>
    <t>Prijs onderhoud bedieningseenheid</t>
  </si>
  <si>
    <t>Garantie en onderhoud conform paragraaf 5.5. Aanbestedingsleidraad</t>
  </si>
  <si>
    <t>Levering inwinningsapparatuur t.b.v. Kadastrale metingen</t>
  </si>
  <si>
    <t>Totaalprijs ex btw</t>
  </si>
  <si>
    <t>Totaalprijs incl btw</t>
  </si>
  <si>
    <t>Prijs per bedieningseenheid toekomstige werkwijze</t>
  </si>
  <si>
    <t>Prijs per ingeleverde bedieningseenheid huidige werkwijze</t>
  </si>
  <si>
    <t>Prijs per ingeleverde Bedieningseenheid Leica CS20(4G)</t>
  </si>
  <si>
    <t>Prijs per ingeleverde Bedieningseenheid Leica CS20(3.75G)</t>
  </si>
  <si>
    <t>Prijslijst en kortingspercentages</t>
  </si>
  <si>
    <t>Kortingspercentage op prijslijst</t>
  </si>
  <si>
    <t>Prijs per bedieningseenheid huidige werkwijze</t>
  </si>
  <si>
    <t>Prijs per ingeleverde GNSS ontvanger Leica GS18T LTE Performance</t>
  </si>
  <si>
    <t>Prijs per ingeleverde Total Station Leica TS16 3'' R1000 imaging</t>
  </si>
  <si>
    <t>Toekomstige Arsenaal uit Raamovereenkomst</t>
  </si>
  <si>
    <t>Prijs per ingeleverde bedieningseenheid toekomstige werkwijze</t>
  </si>
  <si>
    <t>Inschrijver dient enkel de geel gearceerde velden in te vullen.</t>
  </si>
  <si>
    <t>Zowel indienen als Excelbestand als rechtsgeldig ondertekend in PDF.</t>
  </si>
  <si>
    <t>Invulinstructie:</t>
  </si>
  <si>
    <t>NB: Prijs per ingeleverde bedieningseenheid nieuwe werkwijze telt niet mee voor de Total Cost of Ownership. Prijzen dienen echter marktconform en realistisch te zijn en dienen als referentieprijzen gedurende de raamovereenkomst.</t>
  </si>
  <si>
    <t>Prijsinvulformulier aanbesteding Landmeetkundige inwinningsapparatuur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</si>
</sst>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_-"/>
  </numFmts>
  <fonts count="8" x14ac:knownFonts="1">
    <font>
      <sz val="10"/>
      <name val="Arial"/>
    </font>
    <font>
      <b/>
      <sz val="10"/>
      <name val="Arial"/>
      <family val="2"/>
    </font>
    <font>
      <sz val="8"/>
      <name val="Arial"/>
    </font>
    <font>
      <sz val="10"/>
      <name val="Arial"/>
      <family val="2"/>
    </font>
    <font>
      <sz val="10"/>
      <name val="Arial"/>
    </font>
    <font>
      <b/>
      <sz val="11"/>
      <color theme="0"/>
      <name val="Calibri"/>
      <family val="2"/>
      <scheme val="minor"/>
    </font>
    <font>
      <b/>
      <sz val="16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3" borderId="1" applyNumberFormat="0" applyAlignment="0" applyProtection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Fill="1" applyBorder="1"/>
    <xf numFmtId="0" fontId="3" fillId="0" borderId="0" xfId="0" applyFont="1" applyFill="1"/>
    <xf numFmtId="44" fontId="0" fillId="0" borderId="0" xfId="1" applyFont="1" applyFill="1"/>
    <xf numFmtId="44" fontId="3" fillId="0" borderId="0" xfId="1" applyFont="1" applyFill="1"/>
    <xf numFmtId="44" fontId="1" fillId="0" borderId="0" xfId="1" applyFont="1" applyFill="1"/>
    <xf numFmtId="44" fontId="0" fillId="2" borderId="0" xfId="1" applyFont="1" applyFill="1" applyProtection="1">
      <protection locked="0"/>
    </xf>
    <xf numFmtId="44" fontId="0" fillId="0" borderId="0" xfId="1" applyFont="1" applyFill="1" applyBorder="1"/>
    <xf numFmtId="44" fontId="5" fillId="3" borderId="1" xfId="2" applyNumberFormat="1"/>
    <xf numFmtId="0" fontId="3" fillId="0" borderId="0" xfId="0" applyFont="1"/>
    <xf numFmtId="0" fontId="1" fillId="0" borderId="0" xfId="0" applyFont="1"/>
    <xf numFmtId="164" fontId="0" fillId="0" borderId="0" xfId="0" applyNumberFormat="1"/>
    <xf numFmtId="9" fontId="0" fillId="2" borderId="0" xfId="3" applyFont="1" applyFill="1" applyProtection="1">
      <protection locked="0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4">
    <cellStyle name="Controlecel" xfId="2" builtinId="23"/>
    <cellStyle name="Procent" xfId="3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502920</xdr:colOff>
      <xdr:row>0</xdr:row>
      <xdr:rowOff>7620</xdr:rowOff>
    </xdr:from>
    <xdr:to>
      <xdr:col>0</xdr:col>
      <xdr:colOff>1409700</xdr:colOff>
      <xdr:row>0</xdr:row>
      <xdr:rowOff>775360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D8A1498-909C-4DE7-ADC2-46A5947EB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920" y="7620"/>
          <a:ext cx="906780" cy="767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workbookViewId="0">
      <selection sqref="A1:H1"/>
    </sheetView>
  </sheetViews>
  <sheetFormatPr defaultColWidth="9.109375" defaultRowHeight="13.2" x14ac:dyDescent="0.25"/>
  <cols>
    <col min="1" max="1" width="56.88671875" style="2" customWidth="1"/>
    <col min="2" max="2" width="18.88671875" style="2" customWidth="1"/>
    <col min="3" max="3" width="9.88671875" style="2" customWidth="1"/>
    <col min="4" max="4" width="13.109375" style="2" bestFit="1" customWidth="1"/>
    <col min="5" max="5" width="10.88671875" style="2" bestFit="1" customWidth="1"/>
    <col min="6" max="6" width="16.109375" style="5" bestFit="1" customWidth="1"/>
    <col min="7" max="7" width="15.5546875" style="5" bestFit="1" customWidth="1"/>
    <col min="8" max="8" width="15.88671875" style="2" bestFit="1" customWidth="1"/>
    <col min="9" max="16384" width="9.109375" style="2"/>
  </cols>
  <sheetData>
    <row r="1" spans="1:8" ht="63" customHeight="1" thickBot="1" x14ac:dyDescent="0.3">
      <c r="A1" s="17" t="s">
        <v>38</v>
      </c>
      <c r="B1" s="18"/>
      <c r="C1" s="18"/>
      <c r="D1" s="18"/>
      <c r="E1" s="18"/>
      <c r="F1" s="18"/>
      <c r="G1" s="18"/>
      <c r="H1" s="19"/>
    </row>
    <row r="2" spans="1:8" x14ac:dyDescent="0.25">
      <c r="A2" s="16" t="s">
        <v>36</v>
      </c>
      <c r="B2" s="16"/>
      <c r="C2" s="16"/>
      <c r="D2" s="16"/>
      <c r="E2" s="16"/>
      <c r="F2" s="16"/>
      <c r="G2" s="16"/>
      <c r="H2" s="16"/>
    </row>
    <row r="3" spans="1:8" x14ac:dyDescent="0.25">
      <c r="A3" s="15" t="s">
        <v>34</v>
      </c>
      <c r="B3" s="15"/>
      <c r="C3" s="15"/>
      <c r="D3" s="15"/>
      <c r="E3" s="15"/>
      <c r="F3" s="15"/>
      <c r="G3" s="15"/>
      <c r="H3" s="15"/>
    </row>
    <row r="4" spans="1:8" x14ac:dyDescent="0.25">
      <c r="A4" s="15" t="s">
        <v>35</v>
      </c>
      <c r="B4" s="15"/>
      <c r="C4" s="15"/>
      <c r="D4" s="15"/>
      <c r="E4" s="15"/>
      <c r="F4" s="15"/>
      <c r="G4" s="15"/>
      <c r="H4" s="15"/>
    </row>
    <row r="6" spans="1:8" x14ac:dyDescent="0.25">
      <c r="A6" s="1" t="s">
        <v>20</v>
      </c>
      <c r="B6" s="1"/>
      <c r="C6" s="1"/>
      <c r="D6" s="2" t="s">
        <v>0</v>
      </c>
      <c r="E6" s="2" t="s">
        <v>1</v>
      </c>
      <c r="F6" s="5" t="s">
        <v>2</v>
      </c>
      <c r="G6" s="6" t="s">
        <v>21</v>
      </c>
      <c r="H6" s="4" t="s">
        <v>22</v>
      </c>
    </row>
    <row r="7" spans="1:8" x14ac:dyDescent="0.25">
      <c r="A7" s="2" t="s">
        <v>17</v>
      </c>
      <c r="D7" s="2">
        <v>82</v>
      </c>
      <c r="E7" s="2">
        <v>4</v>
      </c>
      <c r="F7" s="8">
        <v>0</v>
      </c>
      <c r="G7" s="5">
        <f>D7*E7*F7</f>
        <v>0</v>
      </c>
      <c r="H7" s="5">
        <f>G7*1.21</f>
        <v>0</v>
      </c>
    </row>
    <row r="8" spans="1:8" x14ac:dyDescent="0.25">
      <c r="A8" s="4" t="s">
        <v>29</v>
      </c>
      <c r="D8" s="2">
        <v>72</v>
      </c>
      <c r="E8" s="2">
        <v>2</v>
      </c>
      <c r="F8" s="8">
        <v>0</v>
      </c>
      <c r="G8" s="5">
        <f>D8*E8*F8</f>
        <v>0</v>
      </c>
      <c r="H8" s="5">
        <f>G8*1.21</f>
        <v>0</v>
      </c>
    </row>
    <row r="9" spans="1:8" x14ac:dyDescent="0.25">
      <c r="A9" s="4" t="s">
        <v>23</v>
      </c>
      <c r="D9" s="2">
        <v>82</v>
      </c>
      <c r="E9" s="2">
        <v>4</v>
      </c>
      <c r="F9" s="8">
        <v>0</v>
      </c>
      <c r="G9" s="5">
        <f>D9*E9*F9</f>
        <v>0</v>
      </c>
      <c r="H9" s="5">
        <f>G9*1.21</f>
        <v>0</v>
      </c>
    </row>
    <row r="10" spans="1:8" x14ac:dyDescent="0.25">
      <c r="A10" s="2" t="s">
        <v>3</v>
      </c>
      <c r="D10" s="2">
        <v>82</v>
      </c>
      <c r="E10" s="2">
        <v>4</v>
      </c>
      <c r="F10" s="8">
        <v>0</v>
      </c>
      <c r="G10" s="5">
        <f>D10*E10*F10</f>
        <v>0</v>
      </c>
      <c r="H10" s="5">
        <f>G10*1.21</f>
        <v>0</v>
      </c>
    </row>
    <row r="11" spans="1:8" x14ac:dyDescent="0.25">
      <c r="F11" s="2"/>
      <c r="G11" s="2"/>
      <c r="H11" s="5"/>
    </row>
    <row r="12" spans="1:8" x14ac:dyDescent="0.25">
      <c r="H12" s="5"/>
    </row>
    <row r="13" spans="1:8" x14ac:dyDescent="0.25">
      <c r="A13" s="1" t="s">
        <v>19</v>
      </c>
      <c r="D13" s="2" t="s">
        <v>0</v>
      </c>
      <c r="E13" s="2" t="s">
        <v>1</v>
      </c>
      <c r="F13" s="5" t="s">
        <v>4</v>
      </c>
      <c r="G13" s="6" t="s">
        <v>21</v>
      </c>
      <c r="H13" s="5"/>
    </row>
    <row r="14" spans="1:8" x14ac:dyDescent="0.25">
      <c r="A14" s="2" t="s">
        <v>5</v>
      </c>
      <c r="D14" s="2">
        <v>82</v>
      </c>
      <c r="E14" s="2">
        <v>5</v>
      </c>
      <c r="F14" s="8">
        <v>0</v>
      </c>
      <c r="G14" s="5">
        <f>D14*E14*F14</f>
        <v>0</v>
      </c>
      <c r="H14" s="5">
        <f>G14*1.21</f>
        <v>0</v>
      </c>
    </row>
    <row r="15" spans="1:8" x14ac:dyDescent="0.25">
      <c r="A15" s="2" t="s">
        <v>18</v>
      </c>
      <c r="D15" s="2">
        <v>82</v>
      </c>
      <c r="E15" s="2">
        <v>5</v>
      </c>
      <c r="F15" s="8">
        <v>0</v>
      </c>
      <c r="G15" s="5">
        <f>D15*E15*F15</f>
        <v>0</v>
      </c>
      <c r="H15" s="5">
        <f t="shared" ref="H15:H16" si="0">G15*1.21</f>
        <v>0</v>
      </c>
    </row>
    <row r="16" spans="1:8" x14ac:dyDescent="0.25">
      <c r="A16" s="2" t="s">
        <v>6</v>
      </c>
      <c r="D16" s="2">
        <v>82</v>
      </c>
      <c r="E16" s="2">
        <v>5</v>
      </c>
      <c r="F16" s="8">
        <v>0</v>
      </c>
      <c r="G16" s="5">
        <f>D16*E16*F16</f>
        <v>0</v>
      </c>
      <c r="H16" s="5">
        <f t="shared" si="0"/>
        <v>0</v>
      </c>
    </row>
    <row r="17" spans="1:8" x14ac:dyDescent="0.25">
      <c r="B17" s="3"/>
      <c r="C17" s="3"/>
      <c r="D17" s="3"/>
      <c r="E17" s="3"/>
      <c r="F17" s="9"/>
      <c r="H17" s="5"/>
    </row>
    <row r="18" spans="1:8" x14ac:dyDescent="0.25">
      <c r="B18" s="3"/>
      <c r="C18" s="3"/>
      <c r="D18" s="3"/>
      <c r="E18" s="3"/>
      <c r="F18" s="9"/>
      <c r="H18" s="5"/>
    </row>
    <row r="19" spans="1:8" x14ac:dyDescent="0.25">
      <c r="A19" s="1" t="s">
        <v>32</v>
      </c>
      <c r="D19" s="2" t="s">
        <v>0</v>
      </c>
      <c r="E19" s="2" t="s">
        <v>1</v>
      </c>
      <c r="F19" s="5" t="s">
        <v>4</v>
      </c>
      <c r="G19" s="6" t="s">
        <v>21</v>
      </c>
      <c r="H19" s="5"/>
    </row>
    <row r="20" spans="1:8" x14ac:dyDescent="0.25">
      <c r="A20" s="2" t="s">
        <v>7</v>
      </c>
      <c r="B20" s="2" t="s">
        <v>8</v>
      </c>
      <c r="D20" s="2">
        <v>1</v>
      </c>
      <c r="E20" s="2">
        <v>-4</v>
      </c>
      <c r="F20" s="8">
        <v>0</v>
      </c>
      <c r="G20" s="5">
        <f>D20*E20*F20</f>
        <v>0</v>
      </c>
      <c r="H20" s="5">
        <f>G20*1.21</f>
        <v>0</v>
      </c>
    </row>
    <row r="21" spans="1:8" x14ac:dyDescent="0.25">
      <c r="B21" s="2" t="s">
        <v>9</v>
      </c>
      <c r="D21" s="2">
        <v>1</v>
      </c>
      <c r="E21" s="2">
        <v>-4</v>
      </c>
      <c r="F21" s="8">
        <v>0</v>
      </c>
      <c r="G21" s="5">
        <f>D21*E21*F21</f>
        <v>0</v>
      </c>
      <c r="H21" s="5">
        <f t="shared" ref="H21:H22" si="1">G21*1.21</f>
        <v>0</v>
      </c>
    </row>
    <row r="22" spans="1:8" x14ac:dyDescent="0.25">
      <c r="B22" s="2" t="s">
        <v>10</v>
      </c>
      <c r="D22" s="2">
        <v>1</v>
      </c>
      <c r="E22" s="2">
        <v>-4</v>
      </c>
      <c r="F22" s="8">
        <v>0</v>
      </c>
      <c r="G22" s="5">
        <f>D22*E22*F22</f>
        <v>0</v>
      </c>
      <c r="H22" s="5">
        <f t="shared" si="1"/>
        <v>0</v>
      </c>
    </row>
    <row r="23" spans="1:8" x14ac:dyDescent="0.25">
      <c r="H23" s="5"/>
    </row>
    <row r="24" spans="1:8" x14ac:dyDescent="0.25">
      <c r="D24" s="3"/>
      <c r="F24" s="9"/>
      <c r="H24" s="5"/>
    </row>
    <row r="25" spans="1:8" x14ac:dyDescent="0.25">
      <c r="A25" s="2" t="s">
        <v>14</v>
      </c>
      <c r="B25" s="2" t="s">
        <v>8</v>
      </c>
      <c r="D25" s="2">
        <v>1</v>
      </c>
      <c r="E25" s="2">
        <v>-4</v>
      </c>
      <c r="F25" s="8">
        <v>0</v>
      </c>
      <c r="G25" s="5">
        <f>D25*E25*F25</f>
        <v>0</v>
      </c>
      <c r="H25" s="5">
        <f>G25*1.21</f>
        <v>0</v>
      </c>
    </row>
    <row r="26" spans="1:8" x14ac:dyDescent="0.25">
      <c r="B26" s="2" t="s">
        <v>9</v>
      </c>
      <c r="D26" s="2">
        <v>1</v>
      </c>
      <c r="E26" s="2">
        <v>-4</v>
      </c>
      <c r="F26" s="8">
        <v>0</v>
      </c>
      <c r="G26" s="5">
        <f>D26*E26*F26</f>
        <v>0</v>
      </c>
      <c r="H26" s="5">
        <f t="shared" ref="H26:H27" si="2">G26*1.21</f>
        <v>0</v>
      </c>
    </row>
    <row r="27" spans="1:8" x14ac:dyDescent="0.25">
      <c r="B27" s="2" t="s">
        <v>10</v>
      </c>
      <c r="D27" s="2">
        <v>1</v>
      </c>
      <c r="E27" s="2">
        <v>-4</v>
      </c>
      <c r="F27" s="8">
        <v>0</v>
      </c>
      <c r="G27" s="5">
        <f>D27*E27*F27</f>
        <v>0</v>
      </c>
      <c r="H27" s="5">
        <f t="shared" si="2"/>
        <v>0</v>
      </c>
    </row>
    <row r="28" spans="1:8" x14ac:dyDescent="0.25">
      <c r="H28" s="5"/>
    </row>
    <row r="29" spans="1:8" x14ac:dyDescent="0.25">
      <c r="H29" s="5"/>
    </row>
    <row r="30" spans="1:8" x14ac:dyDescent="0.25">
      <c r="A30" s="2" t="s">
        <v>24</v>
      </c>
      <c r="B30" s="2" t="s">
        <v>8</v>
      </c>
      <c r="D30" s="2">
        <v>2</v>
      </c>
      <c r="E30" s="2">
        <v>-2</v>
      </c>
      <c r="F30" s="8">
        <v>0</v>
      </c>
      <c r="G30" s="5">
        <f>D30*E30*F30</f>
        <v>0</v>
      </c>
      <c r="H30" s="5">
        <f t="shared" ref="H30:H32" si="3">G30*1.21</f>
        <v>0</v>
      </c>
    </row>
    <row r="31" spans="1:8" x14ac:dyDescent="0.25">
      <c r="B31" s="2" t="s">
        <v>9</v>
      </c>
      <c r="D31" s="2">
        <v>72</v>
      </c>
      <c r="E31" s="2">
        <v>-2</v>
      </c>
      <c r="F31" s="8">
        <v>0</v>
      </c>
      <c r="G31" s="5">
        <f>D31*E31*F31</f>
        <v>0</v>
      </c>
      <c r="H31" s="5">
        <f t="shared" si="3"/>
        <v>0</v>
      </c>
    </row>
    <row r="32" spans="1:8" x14ac:dyDescent="0.25">
      <c r="B32" s="2" t="s">
        <v>10</v>
      </c>
      <c r="D32" s="2">
        <v>2</v>
      </c>
      <c r="E32" s="2">
        <v>-2</v>
      </c>
      <c r="F32" s="8">
        <v>0</v>
      </c>
      <c r="G32" s="5">
        <f>D32*E32*F32</f>
        <v>0</v>
      </c>
      <c r="H32" s="5">
        <f t="shared" si="3"/>
        <v>0</v>
      </c>
    </row>
    <row r="33" spans="1:8" x14ac:dyDescent="0.25">
      <c r="H33" s="5"/>
    </row>
    <row r="34" spans="1:8" x14ac:dyDescent="0.25">
      <c r="D34" s="3"/>
      <c r="F34" s="9"/>
      <c r="H34" s="5"/>
    </row>
    <row r="35" spans="1:8" x14ac:dyDescent="0.25">
      <c r="A35" s="1" t="s">
        <v>15</v>
      </c>
      <c r="H35" s="5"/>
    </row>
    <row r="36" spans="1:8" x14ac:dyDescent="0.25">
      <c r="H36" s="5"/>
    </row>
    <row r="37" spans="1:8" x14ac:dyDescent="0.25">
      <c r="H37" s="5"/>
    </row>
    <row r="38" spans="1:8" x14ac:dyDescent="0.25">
      <c r="A38" s="2" t="s">
        <v>30</v>
      </c>
      <c r="B38" s="2" t="s">
        <v>8</v>
      </c>
      <c r="D38" s="2">
        <v>1</v>
      </c>
      <c r="E38" s="2">
        <v>-4</v>
      </c>
      <c r="F38" s="8">
        <v>0</v>
      </c>
      <c r="G38" s="5">
        <f t="shared" ref="G38:G43" si="4">D38*E38*F38</f>
        <v>0</v>
      </c>
      <c r="H38" s="5">
        <f>G38*1.21</f>
        <v>0</v>
      </c>
    </row>
    <row r="39" spans="1:8" x14ac:dyDescent="0.25">
      <c r="B39" s="2" t="s">
        <v>9</v>
      </c>
      <c r="D39" s="2">
        <v>1</v>
      </c>
      <c r="E39" s="2">
        <v>-4</v>
      </c>
      <c r="F39" s="8">
        <v>0</v>
      </c>
      <c r="G39" s="5">
        <f t="shared" si="4"/>
        <v>0</v>
      </c>
      <c r="H39" s="5">
        <f t="shared" ref="H39:H43" si="5">G39*1.21</f>
        <v>0</v>
      </c>
    </row>
    <row r="40" spans="1:8" x14ac:dyDescent="0.25">
      <c r="B40" s="2" t="s">
        <v>10</v>
      </c>
      <c r="D40" s="2">
        <v>20</v>
      </c>
      <c r="E40" s="2">
        <v>-4</v>
      </c>
      <c r="F40" s="8">
        <v>0</v>
      </c>
      <c r="G40" s="5">
        <f t="shared" si="4"/>
        <v>0</v>
      </c>
      <c r="H40" s="5">
        <f t="shared" si="5"/>
        <v>0</v>
      </c>
    </row>
    <row r="41" spans="1:8" x14ac:dyDescent="0.25">
      <c r="B41" s="2" t="s">
        <v>11</v>
      </c>
      <c r="D41" s="2">
        <v>20</v>
      </c>
      <c r="E41" s="2">
        <v>-4</v>
      </c>
      <c r="F41" s="8">
        <v>0</v>
      </c>
      <c r="G41" s="5">
        <f t="shared" si="4"/>
        <v>0</v>
      </c>
      <c r="H41" s="5">
        <f t="shared" si="5"/>
        <v>0</v>
      </c>
    </row>
    <row r="42" spans="1:8" x14ac:dyDescent="0.25">
      <c r="B42" s="2" t="s">
        <v>12</v>
      </c>
      <c r="D42" s="2">
        <v>20</v>
      </c>
      <c r="E42" s="2">
        <v>-4</v>
      </c>
      <c r="F42" s="8">
        <v>0</v>
      </c>
      <c r="G42" s="5">
        <f t="shared" si="4"/>
        <v>0</v>
      </c>
      <c r="H42" s="5">
        <f t="shared" si="5"/>
        <v>0</v>
      </c>
    </row>
    <row r="43" spans="1:8" x14ac:dyDescent="0.25">
      <c r="B43" s="2" t="s">
        <v>13</v>
      </c>
      <c r="D43" s="2">
        <v>3</v>
      </c>
      <c r="E43" s="2">
        <v>-4</v>
      </c>
      <c r="F43" s="8">
        <v>0</v>
      </c>
      <c r="G43" s="5">
        <f t="shared" si="4"/>
        <v>0</v>
      </c>
      <c r="H43" s="5">
        <f t="shared" si="5"/>
        <v>0</v>
      </c>
    </row>
    <row r="44" spans="1:8" x14ac:dyDescent="0.25">
      <c r="H44" s="5"/>
    </row>
    <row r="45" spans="1:8" x14ac:dyDescent="0.25">
      <c r="D45" s="3"/>
      <c r="F45" s="9"/>
      <c r="H45" s="5"/>
    </row>
    <row r="46" spans="1:8" x14ac:dyDescent="0.25">
      <c r="A46" s="2" t="s">
        <v>31</v>
      </c>
      <c r="B46" s="2" t="s">
        <v>8</v>
      </c>
      <c r="D46" s="2">
        <v>1</v>
      </c>
      <c r="E46" s="2">
        <v>-4</v>
      </c>
      <c r="F46" s="8">
        <v>0</v>
      </c>
      <c r="G46" s="5">
        <f t="shared" ref="G46:G51" si="6">D46*E46*F46</f>
        <v>0</v>
      </c>
      <c r="H46" s="5">
        <f>G46*1.21</f>
        <v>0</v>
      </c>
    </row>
    <row r="47" spans="1:8" x14ac:dyDescent="0.25">
      <c r="B47" s="2" t="s">
        <v>9</v>
      </c>
      <c r="D47" s="2">
        <v>1</v>
      </c>
      <c r="E47" s="2">
        <v>-4</v>
      </c>
      <c r="F47" s="8">
        <v>0</v>
      </c>
      <c r="G47" s="5">
        <f t="shared" si="6"/>
        <v>0</v>
      </c>
      <c r="H47" s="5">
        <f t="shared" ref="H47:H51" si="7">G47*1.21</f>
        <v>0</v>
      </c>
    </row>
    <row r="48" spans="1:8" x14ac:dyDescent="0.25">
      <c r="B48" s="2" t="s">
        <v>10</v>
      </c>
      <c r="D48" s="2">
        <v>17</v>
      </c>
      <c r="E48" s="2">
        <v>-4</v>
      </c>
      <c r="F48" s="8">
        <v>0</v>
      </c>
      <c r="G48" s="5">
        <f t="shared" si="6"/>
        <v>0</v>
      </c>
      <c r="H48" s="5">
        <f t="shared" si="7"/>
        <v>0</v>
      </c>
    </row>
    <row r="49" spans="1:8" x14ac:dyDescent="0.25">
      <c r="B49" s="2" t="s">
        <v>11</v>
      </c>
      <c r="D49" s="2">
        <v>17</v>
      </c>
      <c r="E49" s="2">
        <v>-4</v>
      </c>
      <c r="F49" s="8">
        <v>0</v>
      </c>
      <c r="G49" s="5">
        <f t="shared" si="6"/>
        <v>0</v>
      </c>
      <c r="H49" s="5">
        <f t="shared" si="7"/>
        <v>0</v>
      </c>
    </row>
    <row r="50" spans="1:8" x14ac:dyDescent="0.25">
      <c r="B50" s="2" t="s">
        <v>12</v>
      </c>
      <c r="D50" s="2">
        <v>17</v>
      </c>
      <c r="E50" s="2">
        <v>-4</v>
      </c>
      <c r="F50" s="8">
        <v>0</v>
      </c>
      <c r="G50" s="5">
        <f t="shared" si="6"/>
        <v>0</v>
      </c>
      <c r="H50" s="5">
        <f t="shared" si="7"/>
        <v>0</v>
      </c>
    </row>
    <row r="51" spans="1:8" x14ac:dyDescent="0.25">
      <c r="B51" s="2" t="s">
        <v>13</v>
      </c>
      <c r="D51" s="2">
        <v>3</v>
      </c>
      <c r="E51" s="2">
        <v>-4</v>
      </c>
      <c r="F51" s="8">
        <v>0</v>
      </c>
      <c r="G51" s="5">
        <f t="shared" si="6"/>
        <v>0</v>
      </c>
      <c r="H51" s="5">
        <f t="shared" si="7"/>
        <v>0</v>
      </c>
    </row>
    <row r="52" spans="1:8" x14ac:dyDescent="0.25">
      <c r="H52" s="5"/>
    </row>
    <row r="53" spans="1:8" x14ac:dyDescent="0.25">
      <c r="H53" s="5"/>
    </row>
    <row r="54" spans="1:8" x14ac:dyDescent="0.25">
      <c r="A54" s="2" t="s">
        <v>25</v>
      </c>
      <c r="B54" s="2" t="s">
        <v>8</v>
      </c>
      <c r="D54" s="2">
        <v>1</v>
      </c>
      <c r="E54" s="2">
        <v>-4</v>
      </c>
      <c r="F54" s="8">
        <v>0</v>
      </c>
      <c r="G54" s="5">
        <f t="shared" ref="G54:G59" si="8">D54*E54*F54</f>
        <v>0</v>
      </c>
      <c r="H54" s="5">
        <f t="shared" ref="H54:H59" si="9">G54*1.21</f>
        <v>0</v>
      </c>
    </row>
    <row r="55" spans="1:8" x14ac:dyDescent="0.25">
      <c r="B55" s="2" t="s">
        <v>9</v>
      </c>
      <c r="D55" s="2">
        <v>1</v>
      </c>
      <c r="E55" s="2">
        <v>-4</v>
      </c>
      <c r="F55" s="8">
        <v>0</v>
      </c>
      <c r="G55" s="5">
        <f t="shared" si="8"/>
        <v>0</v>
      </c>
      <c r="H55" s="5">
        <f t="shared" si="9"/>
        <v>0</v>
      </c>
    </row>
    <row r="56" spans="1:8" x14ac:dyDescent="0.25">
      <c r="B56" s="2" t="s">
        <v>10</v>
      </c>
      <c r="D56" s="2">
        <v>6</v>
      </c>
      <c r="E56" s="2">
        <v>-4</v>
      </c>
      <c r="F56" s="8">
        <v>0</v>
      </c>
      <c r="G56" s="5">
        <f t="shared" si="8"/>
        <v>0</v>
      </c>
      <c r="H56" s="5">
        <f t="shared" si="9"/>
        <v>0</v>
      </c>
    </row>
    <row r="57" spans="1:8" x14ac:dyDescent="0.25">
      <c r="B57" s="2" t="s">
        <v>11</v>
      </c>
      <c r="D57" s="2">
        <v>10</v>
      </c>
      <c r="E57" s="2">
        <v>-4</v>
      </c>
      <c r="F57" s="8">
        <v>0</v>
      </c>
      <c r="G57" s="5">
        <f t="shared" si="8"/>
        <v>0</v>
      </c>
      <c r="H57" s="5">
        <f t="shared" si="9"/>
        <v>0</v>
      </c>
    </row>
    <row r="58" spans="1:8" x14ac:dyDescent="0.25">
      <c r="B58" s="2" t="s">
        <v>12</v>
      </c>
      <c r="D58" s="2">
        <v>10</v>
      </c>
      <c r="E58" s="2">
        <v>-4</v>
      </c>
      <c r="F58" s="8">
        <v>0</v>
      </c>
      <c r="G58" s="5">
        <f t="shared" si="8"/>
        <v>0</v>
      </c>
      <c r="H58" s="5">
        <f t="shared" si="9"/>
        <v>0</v>
      </c>
    </row>
    <row r="59" spans="1:8" x14ac:dyDescent="0.25">
      <c r="B59" s="2" t="s">
        <v>13</v>
      </c>
      <c r="D59" s="2">
        <v>3</v>
      </c>
      <c r="E59" s="2">
        <v>-4</v>
      </c>
      <c r="F59" s="8">
        <v>0</v>
      </c>
      <c r="G59" s="5">
        <f t="shared" si="8"/>
        <v>0</v>
      </c>
      <c r="H59" s="5">
        <f t="shared" si="9"/>
        <v>0</v>
      </c>
    </row>
    <row r="60" spans="1:8" x14ac:dyDescent="0.25">
      <c r="H60" s="5"/>
    </row>
    <row r="61" spans="1:8" x14ac:dyDescent="0.25">
      <c r="H61" s="5"/>
    </row>
    <row r="62" spans="1:8" x14ac:dyDescent="0.25">
      <c r="A62" s="2" t="s">
        <v>26</v>
      </c>
      <c r="B62" s="2" t="s">
        <v>10</v>
      </c>
      <c r="D62" s="2">
        <v>1</v>
      </c>
      <c r="E62" s="2">
        <v>-4</v>
      </c>
      <c r="F62" s="8">
        <v>0</v>
      </c>
      <c r="G62" s="5">
        <f>D62*E62*F62</f>
        <v>0</v>
      </c>
      <c r="H62" s="5">
        <f t="shared" ref="H62" si="10">G62*1.21</f>
        <v>0</v>
      </c>
    </row>
    <row r="63" spans="1:8" x14ac:dyDescent="0.25">
      <c r="B63" s="2" t="s">
        <v>11</v>
      </c>
      <c r="D63" s="2">
        <v>15</v>
      </c>
      <c r="E63" s="2">
        <v>-4</v>
      </c>
      <c r="F63" s="8">
        <v>0</v>
      </c>
      <c r="G63" s="5">
        <f>D63*E63*F63</f>
        <v>0</v>
      </c>
      <c r="H63" s="5">
        <f t="shared" ref="H63" si="11">G63*1.21</f>
        <v>0</v>
      </c>
    </row>
    <row r="64" spans="1:8" x14ac:dyDescent="0.25">
      <c r="B64" s="2" t="s">
        <v>12</v>
      </c>
      <c r="D64" s="2">
        <v>15</v>
      </c>
      <c r="E64" s="2">
        <v>-4</v>
      </c>
      <c r="F64" s="8">
        <v>0</v>
      </c>
      <c r="G64" s="5">
        <f>D64*E64*F64</f>
        <v>0</v>
      </c>
      <c r="H64" s="5">
        <f t="shared" ref="H64" si="12">G64*1.21</f>
        <v>0</v>
      </c>
    </row>
    <row r="65" spans="1:8" x14ac:dyDescent="0.25">
      <c r="B65" s="2" t="s">
        <v>13</v>
      </c>
      <c r="D65" s="2">
        <v>3</v>
      </c>
      <c r="E65" s="2">
        <v>-4</v>
      </c>
      <c r="F65" s="8">
        <v>0</v>
      </c>
      <c r="G65" s="5">
        <f>D65*E65*F65</f>
        <v>0</v>
      </c>
      <c r="H65" s="5">
        <f t="shared" ref="H65" si="13">G65*1.21</f>
        <v>0</v>
      </c>
    </row>
    <row r="66" spans="1:8" x14ac:dyDescent="0.25">
      <c r="H66" s="5"/>
    </row>
    <row r="67" spans="1:8" ht="13.8" thickBot="1" x14ac:dyDescent="0.3">
      <c r="H67" s="5"/>
    </row>
    <row r="68" spans="1:8" ht="15.6" thickTop="1" thickBot="1" x14ac:dyDescent="0.35">
      <c r="A68" s="1" t="s">
        <v>16</v>
      </c>
      <c r="B68" s="1"/>
      <c r="C68" s="1"/>
      <c r="D68" s="1"/>
      <c r="E68" s="1"/>
      <c r="F68" s="7"/>
      <c r="G68" s="10">
        <f>SUM(G7:G65)</f>
        <v>0</v>
      </c>
      <c r="H68" s="5">
        <f t="shared" ref="H68" si="14">G68*1.21</f>
        <v>0</v>
      </c>
    </row>
    <row r="69" spans="1:8" ht="13.8" thickTop="1" x14ac:dyDescent="0.25">
      <c r="H69" s="5"/>
    </row>
    <row r="70" spans="1:8" x14ac:dyDescent="0.25">
      <c r="H70" s="5"/>
    </row>
    <row r="71" spans="1:8" x14ac:dyDescent="0.25">
      <c r="A71" s="12" t="s">
        <v>27</v>
      </c>
      <c r="B71"/>
      <c r="C71"/>
      <c r="D71"/>
      <c r="E71"/>
    </row>
    <row r="72" spans="1:8" x14ac:dyDescent="0.25">
      <c r="A72" s="11" t="s">
        <v>28</v>
      </c>
      <c r="B72"/>
      <c r="C72"/>
      <c r="D72" s="13"/>
      <c r="E72"/>
      <c r="F72" s="14">
        <v>0</v>
      </c>
    </row>
    <row r="73" spans="1:8" x14ac:dyDescent="0.25">
      <c r="A73" s="11"/>
      <c r="B73"/>
      <c r="C73"/>
      <c r="D73" s="13"/>
      <c r="E73"/>
      <c r="F73"/>
    </row>
    <row r="74" spans="1:8" x14ac:dyDescent="0.25">
      <c r="A74" s="11"/>
      <c r="B74"/>
      <c r="C74"/>
      <c r="D74" s="13"/>
      <c r="E74"/>
      <c r="F74"/>
    </row>
    <row r="75" spans="1:8" x14ac:dyDescent="0.25">
      <c r="A75" s="2" t="s">
        <v>33</v>
      </c>
      <c r="B75" s="2" t="s">
        <v>8</v>
      </c>
      <c r="D75" s="2">
        <v>1</v>
      </c>
      <c r="E75" s="2">
        <v>-2</v>
      </c>
      <c r="F75" s="8">
        <v>0</v>
      </c>
      <c r="G75" s="5">
        <f>D75*E75*F75</f>
        <v>0</v>
      </c>
      <c r="H75" s="5">
        <f t="shared" ref="H75:H77" si="15">G75*1.21</f>
        <v>0</v>
      </c>
    </row>
    <row r="76" spans="1:8" x14ac:dyDescent="0.25">
      <c r="B76" s="2" t="s">
        <v>9</v>
      </c>
      <c r="D76" s="2">
        <v>34</v>
      </c>
      <c r="E76" s="2">
        <v>-2</v>
      </c>
      <c r="F76" s="8">
        <v>0</v>
      </c>
      <c r="G76" s="5">
        <f>D76*E76*F76</f>
        <v>0</v>
      </c>
      <c r="H76" s="5">
        <f t="shared" si="15"/>
        <v>0</v>
      </c>
    </row>
    <row r="77" spans="1:8" x14ac:dyDescent="0.25">
      <c r="B77" s="2" t="s">
        <v>10</v>
      </c>
      <c r="D77" s="2">
        <v>1</v>
      </c>
      <c r="E77" s="2">
        <v>-2</v>
      </c>
      <c r="F77" s="8">
        <v>0</v>
      </c>
      <c r="G77" s="5">
        <f>D77*E77*F77</f>
        <v>0</v>
      </c>
      <c r="H77" s="5">
        <f t="shared" si="15"/>
        <v>0</v>
      </c>
    </row>
    <row r="79" spans="1:8" x14ac:dyDescent="0.25">
      <c r="A79" s="11" t="s">
        <v>37</v>
      </c>
      <c r="B79"/>
      <c r="C79"/>
      <c r="D79"/>
      <c r="E79"/>
    </row>
    <row r="80" spans="1:8" x14ac:dyDescent="0.25">
      <c r="A80"/>
      <c r="B80"/>
      <c r="C80"/>
      <c r="D80"/>
      <c r="E80"/>
    </row>
  </sheetData>
  <sheetProtection algorithmName="SHA-512" hashValue="QAC16uHLzPmU8SPf/6xG7JrlKWmDD3Lete+vQhbNRDjJy8Zeap5YuMDJbX52j25ZC4yl40TQ/R7/E4BZfZIsrQ==" saltValue="So17KytyOqy9ad6C5qkFmw==" spinCount="100000" sheet="1" objects="1" scenarios="1"/>
  <protectedRanges>
    <protectedRange sqref="F75:F77 F7:F10 F14:F16 F20:F22 F25:F27 F30:F32 F38:F43 F46:F51 F54:F59 F62:F65 F72 A4:H4 I2:XFD4 A3" name="Bereik1"/>
  </protectedRanges>
  <mergeCells count="4">
    <mergeCell ref="A1:H1"/>
    <mergeCell ref="A2:H2"/>
    <mergeCell ref="A4:H4"/>
    <mergeCell ref="A3:H3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thor0 xmlns="4bacf84f-67ef-42f3-953e-cb71bd2e7994" xsi:nil="true"/>
    <PageCount xmlns="4bacf84f-67ef-42f3-953e-cb71bd2e799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D24FF5CB8254B9351584554821A4F" ma:contentTypeVersion="4" ma:contentTypeDescription="Een nieuw document maken." ma:contentTypeScope="" ma:versionID="bc106416f948f19b5770d4cf5de1ba5a">
  <xsd:schema xmlns:xsd="http://www.w3.org/2001/XMLSchema" xmlns:xs="http://www.w3.org/2001/XMLSchema" xmlns:p="http://schemas.microsoft.com/office/2006/metadata/properties" xmlns:ns2="4bacf84f-67ef-42f3-953e-cb71bd2e7994" targetNamespace="http://schemas.microsoft.com/office/2006/metadata/properties" ma:root="true" ma:fieldsID="dfd787f62e127e6b224ec3ae17c992be" ns2:_="">
    <xsd:import namespace="4bacf84f-67ef-42f3-953e-cb71bd2e7994"/>
    <xsd:element name="properties">
      <xsd:complexType>
        <xsd:sequence>
          <xsd:element name="documentManagement">
            <xsd:complexType>
              <xsd:all>
                <xsd:element ref="ns2:Author0" minOccurs="0"/>
                <xsd:element ref="ns2:PageCount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cf84f-67ef-42f3-953e-cb71bd2e7994" elementFormDefault="qualified">
    <xsd:import namespace="http://schemas.microsoft.com/office/2006/documentManagement/types"/>
    <xsd:import namespace="http://schemas.microsoft.com/office/infopath/2007/PartnerControls"/>
    <xsd:element name="Author0" ma:index="8" nillable="true" ma:displayName="Author" ma:internalName="Author0">
      <xsd:simpleType>
        <xsd:restriction base="dms:Text"/>
      </xsd:simpleType>
    </xsd:element>
    <xsd:element name="PageCount" ma:index="9" nillable="true" ma:displayName="PageCount" ma:internalName="PageCount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D4D8EA-F115-457B-AFFC-3BDC1C76FF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BD4307-5744-451E-8962-C5E9488FAA36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4bacf84f-67ef-42f3-953e-cb71bd2e799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06339AF-8DFD-4D83-A769-E8F3DE9D35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acf84f-67ef-42f3-953e-cb71bd2e79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Prijzeninvulblad - EA LMKI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2016-09-02T09:19:11Z</dcterms:created>
  <dcterms:modified xsi:type="dcterms:W3CDTF">2022-02-15T15:17:43Z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0x0101002E5D24FF5CB8254B9351584554821A4F</vt:lpwstr>
  </property>
  <property fmtid="{D5CDD505-2E9C-101B-9397-08002B2CF9AE}" pid="3" name="Order">
    <vt:r8>34349800</vt:r8>
  </property>
</Properties>
</file>