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nhuur\DRV202011-PRJ-2000422 Brugbediening 23 bruggen\05. Aanbestedingsdoc. en bijlagen\"/>
    </mc:Choice>
  </mc:AlternateContent>
  <xr:revisionPtr revIDLastSave="0" documentId="13_ncr:1_{A3DA10B0-AE90-4857-8BCD-BA6E048EA742}" xr6:coauthVersionLast="47" xr6:coauthVersionMax="47" xr10:uidLastSave="{00000000-0000-0000-0000-000000000000}"/>
  <bookViews>
    <workbookView xWindow="-120" yWindow="-120" windowWidth="21840" windowHeight="13140" xr2:uid="{16DF6501-35F6-4714-B9B5-9A7FCE292479}"/>
  </bookViews>
  <sheets>
    <sheet name="eenheidsprijz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H34" i="1"/>
  <c r="H36" i="1" s="1"/>
  <c r="H30" i="1"/>
  <c r="H39" i="1" l="1"/>
</calcChain>
</file>

<file path=xl/sharedStrings.xml><?xml version="1.0" encoding="utf-8"?>
<sst xmlns="http://schemas.openxmlformats.org/spreadsheetml/2006/main" count="125" uniqueCount="92">
  <si>
    <t xml:space="preserve">Plaats </t>
  </si>
  <si>
    <t xml:space="preserve">Brug </t>
  </si>
  <si>
    <t xml:space="preserve">Vaarseizoen </t>
  </si>
  <si>
    <t>1.</t>
  </si>
  <si>
    <t>Abcoude</t>
  </si>
  <si>
    <t>Hulksbrug</t>
  </si>
  <si>
    <t>2.</t>
  </si>
  <si>
    <t>Heinkuitenbrug</t>
  </si>
  <si>
    <t>3.</t>
  </si>
  <si>
    <t>Derde brug</t>
  </si>
  <si>
    <t>4.</t>
  </si>
  <si>
    <t>5.</t>
  </si>
  <si>
    <t>Nellesteinsebrug</t>
  </si>
  <si>
    <t>6.</t>
  </si>
  <si>
    <t>Botsholse brug</t>
  </si>
  <si>
    <t>7.</t>
  </si>
  <si>
    <t>Stokkelaarsbrug</t>
  </si>
  <si>
    <t>8.</t>
  </si>
  <si>
    <t>Voetangelbrug</t>
  </si>
  <si>
    <t>9.</t>
  </si>
  <si>
    <t>Baambrugge</t>
  </si>
  <si>
    <t>10.</t>
  </si>
  <si>
    <t>Donkervlietsebrug</t>
  </si>
  <si>
    <t>De Hoef</t>
  </si>
  <si>
    <t>12.</t>
  </si>
  <si>
    <t>Mijdrecht</t>
  </si>
  <si>
    <t>13.</t>
  </si>
  <si>
    <t>Steffensbrug</t>
  </si>
  <si>
    <t>14.</t>
  </si>
  <si>
    <t>Hefbrug Rondweg</t>
  </si>
  <si>
    <t>15.</t>
  </si>
  <si>
    <t>Vinkeveen</t>
  </si>
  <si>
    <t>Gemeentelandsevaartbrug</t>
  </si>
  <si>
    <t>16.</t>
  </si>
  <si>
    <t>Middenweteringbrug</t>
  </si>
  <si>
    <t>17.</t>
  </si>
  <si>
    <t>Heulbrug</t>
  </si>
  <si>
    <t>18.</t>
  </si>
  <si>
    <t>Geuzenbrug</t>
  </si>
  <si>
    <t>19.</t>
  </si>
  <si>
    <t>Waverveen</t>
  </si>
  <si>
    <t>20.</t>
  </si>
  <si>
    <t>Wilnis</t>
  </si>
  <si>
    <t>Burgemeester Voogtbrug</t>
  </si>
  <si>
    <t>21.</t>
  </si>
  <si>
    <t>Heinoomsbrug</t>
  </si>
  <si>
    <t>22.</t>
  </si>
  <si>
    <t>23.</t>
  </si>
  <si>
    <t xml:space="preserve">per extra uur bediening indien meerdere bruggen bediend moeten worden </t>
  </si>
  <si>
    <t>1 uur</t>
  </si>
  <si>
    <t>Oude Spoorbrug de Hoef (ex bediening op oproep) Zomerperiode</t>
  </si>
  <si>
    <t>Oude Spoorbrug de Hoef (ex bediening op oproep) Winterperiode</t>
  </si>
  <si>
    <t>Irenbrug</t>
  </si>
  <si>
    <t xml:space="preserve">Het beschikbaar stellen van een brugwachter, buiten de voorgeschreven bedieningstijden. </t>
  </si>
  <si>
    <t>Angstel</t>
  </si>
  <si>
    <t>Dorpsbrug - Abcoude</t>
  </si>
  <si>
    <t>Gein</t>
  </si>
  <si>
    <t>Vaarweg</t>
  </si>
  <si>
    <t>Winkel</t>
  </si>
  <si>
    <t>Waver</t>
  </si>
  <si>
    <t>Dorpsbrug Baambrugge</t>
  </si>
  <si>
    <t>Kromme Mijdrecht</t>
  </si>
  <si>
    <t>Ringvaart Groot Mijdrecht</t>
  </si>
  <si>
    <t>Vinkeveense Plassen</t>
  </si>
  <si>
    <t>Vinkeveense Plassen (Geuzesloot)</t>
  </si>
  <si>
    <t>Oude Waver</t>
  </si>
  <si>
    <t>Heinoomsvaart</t>
  </si>
  <si>
    <t>Oudendamse brug</t>
  </si>
  <si>
    <t>de Geer</t>
  </si>
  <si>
    <t>24.</t>
  </si>
  <si>
    <t>Hoek van Spengen brug</t>
  </si>
  <si>
    <t xml:space="preserve">Waverbrug </t>
  </si>
  <si>
    <t>Totaal 2,5 uur per oproep</t>
  </si>
  <si>
    <t>Geerbrug Provincialeweg (optioneel, zonder verrekening)</t>
  </si>
  <si>
    <t>zomerperiode</t>
  </si>
  <si>
    <t>winterperiode</t>
  </si>
  <si>
    <t xml:space="preserve">11. </t>
  </si>
  <si>
    <t xml:space="preserve">Totaal 23 bruggen (ex btw ) </t>
  </si>
  <si>
    <t xml:space="preserve">Prijs per brug per jaar (ex BTW) ingaande 16 april </t>
  </si>
  <si>
    <t xml:space="preserve">uurtarief bediening uitgaan van 1 uur bediening (van eventueel meerdere bruggen achter elkaar). Per oproep mag een maximale reistijd van 1,5 uur extra gerekend worden. </t>
  </si>
  <si>
    <t>Fictief aantal uur per jaar (uren kunnen geen rechten aan ontleend worden)</t>
  </si>
  <si>
    <t>Totaal prijs P1 (totaal 23 bruggen + totaalprijs verrekenbare uren)</t>
  </si>
  <si>
    <t>Uurtarief (ex BTW)</t>
  </si>
  <si>
    <t>Totaalprijs per verrekenbare post (ex BTW)</t>
  </si>
  <si>
    <t>Totaalprijs verrekenbare posten (ex BTW)</t>
  </si>
  <si>
    <t>Aldus naar waarheid ingevuld,</t>
  </si>
  <si>
    <t>Naam Inschrijver (bedrijf):</t>
  </si>
  <si>
    <t>Naam (tekenbevoegde) functionaris:</t>
  </si>
  <si>
    <t>Functie:</t>
  </si>
  <si>
    <t>Handtekening:</t>
  </si>
  <si>
    <t>Datum:</t>
  </si>
  <si>
    <r>
      <t xml:space="preserve"> </t>
    </r>
    <r>
      <rPr>
        <b/>
        <sz val="10"/>
        <rFont val="Verdana"/>
        <family val="2"/>
      </rPr>
      <t xml:space="preserve">BIJLAGE D.: EENHEIDSPRIJZENSTAAT “BRUGBEDIENING DE RONDE VENEN t.b.v. 23 beweegbare bruggen 16 april 2022 t/m 15 april 2023”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</si>
</sst>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color theme="1"/>
      <name val="Verdana"/>
      <family val="2"/>
    </font>
    <font>
      <b/>
      <sz val="14"/>
      <color theme="0"/>
      <name val="Verdana"/>
      <family val="2"/>
    </font>
    <font>
      <b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A7729"/>
        <bgColor indexed="64"/>
      </patternFill>
    </fill>
    <fill>
      <patternFill patternType="solid">
        <fgColor rgb="FFC8E379"/>
        <bgColor indexed="64"/>
      </patternFill>
    </fill>
    <fill>
      <patternFill patternType="solid">
        <fgColor rgb="FF80225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/>
    <xf numFmtId="0" fontId="1" fillId="0" borderId="0" xfId="0" applyFont="1" applyFill="1" applyBorder="1" applyAlignment="1">
      <alignment vertical="top" wrapText="1"/>
    </xf>
    <xf numFmtId="0" fontId="2" fillId="0" borderId="8" xfId="0" applyFont="1" applyBorder="1"/>
    <xf numFmtId="0" fontId="2" fillId="0" borderId="8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3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2" fillId="0" borderId="9" xfId="0" applyFont="1" applyFill="1" applyBorder="1"/>
    <xf numFmtId="0" fontId="2" fillId="0" borderId="9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9" xfId="0" applyFont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6" xfId="0" applyFont="1" applyBorder="1"/>
    <xf numFmtId="0" fontId="2" fillId="0" borderId="3" xfId="0" applyFont="1" applyFill="1" applyBorder="1" applyAlignment="1">
      <alignment vertical="top"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1" xfId="0" applyFont="1" applyBorder="1"/>
    <xf numFmtId="0" fontId="1" fillId="0" borderId="2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center" wrapText="1"/>
    </xf>
    <xf numFmtId="16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44" fontId="3" fillId="0" borderId="12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44" fontId="3" fillId="0" borderId="14" xfId="0" applyNumberFormat="1" applyFont="1" applyFill="1" applyBorder="1" applyAlignment="1">
      <alignment vertical="center" wrapText="1"/>
    </xf>
    <xf numFmtId="164" fontId="9" fillId="4" borderId="15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E58A256F-BDB3-40B1-9A48-A20CD2214673}"/>
  </cellStyles>
  <dxfs count="0"/>
  <tableStyles count="0" defaultTableStyle="TableStyleMedium2" defaultPivotStyle="PivotStyleLight16"/>
  <colors>
    <mruColors>
      <color rgb="FF4A7729"/>
      <color rgb="FFC8E3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CE74-A798-4753-9BC9-B24203BC960C}">
  <sheetPr>
    <pageSetUpPr fitToPage="1"/>
  </sheetPr>
  <dimension ref="B2:J81"/>
  <sheetViews>
    <sheetView showGridLines="0" tabSelected="1" zoomScale="80" zoomScaleNormal="80" workbookViewId="0">
      <selection activeCell="H13" sqref="H13"/>
    </sheetView>
  </sheetViews>
  <sheetFormatPr defaultRowHeight="12.75" x14ac:dyDescent="0.2"/>
  <cols>
    <col min="1" max="1" width="2.7109375" style="1" customWidth="1"/>
    <col min="2" max="2" width="9.140625" style="1"/>
    <col min="3" max="3" width="6" style="20" customWidth="1"/>
    <col min="4" max="4" width="27.42578125" style="1" customWidth="1"/>
    <col min="5" max="5" width="27.85546875" style="1" customWidth="1"/>
    <col min="6" max="6" width="69.42578125" style="1" customWidth="1"/>
    <col min="7" max="7" width="51.140625" style="1" customWidth="1"/>
    <col min="8" max="8" width="35.7109375" style="2" customWidth="1"/>
    <col min="9" max="9" width="28.7109375" style="1" customWidth="1"/>
    <col min="10" max="10" width="4.85546875" style="1" customWidth="1"/>
    <col min="11" max="16384" width="9.140625" style="1"/>
  </cols>
  <sheetData>
    <row r="2" spans="2:10" x14ac:dyDescent="0.2">
      <c r="B2" s="36"/>
      <c r="C2" s="37"/>
      <c r="D2" s="38"/>
      <c r="E2" s="38"/>
      <c r="F2" s="38"/>
      <c r="G2" s="38"/>
      <c r="H2" s="39"/>
      <c r="I2" s="38"/>
      <c r="J2" s="40"/>
    </row>
    <row r="3" spans="2:10" ht="56.25" customHeight="1" x14ac:dyDescent="0.2">
      <c r="B3" s="41"/>
      <c r="C3" s="77" t="s">
        <v>91</v>
      </c>
      <c r="D3" s="77"/>
      <c r="E3" s="77"/>
      <c r="F3" s="3"/>
      <c r="G3" s="42"/>
      <c r="H3" s="17"/>
      <c r="I3" s="42"/>
      <c r="J3" s="27"/>
    </row>
    <row r="4" spans="2:10" ht="33" customHeight="1" x14ac:dyDescent="0.2">
      <c r="B4" s="41"/>
      <c r="C4" s="43"/>
      <c r="D4" s="4" t="s">
        <v>2</v>
      </c>
      <c r="E4" s="4" t="s">
        <v>0</v>
      </c>
      <c r="F4" s="4" t="s">
        <v>1</v>
      </c>
      <c r="G4" s="5" t="s">
        <v>57</v>
      </c>
      <c r="H4" s="6" t="s">
        <v>78</v>
      </c>
      <c r="I4" s="16"/>
      <c r="J4" s="25"/>
    </row>
    <row r="5" spans="2:10" s="7" customFormat="1" x14ac:dyDescent="0.2">
      <c r="B5" s="44"/>
      <c r="C5" s="8" t="s">
        <v>3</v>
      </c>
      <c r="D5" s="9"/>
      <c r="E5" s="9" t="s">
        <v>4</v>
      </c>
      <c r="F5" s="9" t="s">
        <v>5</v>
      </c>
      <c r="G5" s="10" t="s">
        <v>54</v>
      </c>
      <c r="H5" s="56">
        <v>0</v>
      </c>
      <c r="I5" s="22"/>
      <c r="J5" s="25"/>
    </row>
    <row r="6" spans="2:10" s="7" customFormat="1" x14ac:dyDescent="0.2">
      <c r="B6" s="44"/>
      <c r="C6" s="8" t="s">
        <v>6</v>
      </c>
      <c r="D6" s="9"/>
      <c r="E6" s="9" t="s">
        <v>4</v>
      </c>
      <c r="F6" s="9" t="s">
        <v>7</v>
      </c>
      <c r="G6" s="10" t="s">
        <v>54</v>
      </c>
      <c r="H6" s="56">
        <v>0</v>
      </c>
      <c r="I6" s="22"/>
      <c r="J6" s="25"/>
    </row>
    <row r="7" spans="2:10" s="7" customFormat="1" x14ac:dyDescent="0.2">
      <c r="B7" s="44"/>
      <c r="C7" s="8" t="s">
        <v>8</v>
      </c>
      <c r="D7" s="9"/>
      <c r="E7" s="9" t="s">
        <v>4</v>
      </c>
      <c r="F7" s="9" t="s">
        <v>9</v>
      </c>
      <c r="G7" s="10" t="s">
        <v>54</v>
      </c>
      <c r="H7" s="56">
        <v>0</v>
      </c>
      <c r="I7" s="22"/>
      <c r="J7" s="25"/>
    </row>
    <row r="8" spans="2:10" s="7" customFormat="1" x14ac:dyDescent="0.2">
      <c r="B8" s="44"/>
      <c r="C8" s="8" t="s">
        <v>10</v>
      </c>
      <c r="D8" s="9"/>
      <c r="E8" s="9" t="s">
        <v>4</v>
      </c>
      <c r="F8" s="9" t="s">
        <v>55</v>
      </c>
      <c r="G8" s="10" t="s">
        <v>56</v>
      </c>
      <c r="H8" s="56">
        <v>0</v>
      </c>
      <c r="I8" s="22"/>
      <c r="J8" s="25"/>
    </row>
    <row r="9" spans="2:10" s="7" customFormat="1" x14ac:dyDescent="0.2">
      <c r="B9" s="44"/>
      <c r="C9" s="8" t="s">
        <v>11</v>
      </c>
      <c r="D9" s="9"/>
      <c r="E9" s="9" t="s">
        <v>4</v>
      </c>
      <c r="F9" s="9" t="s">
        <v>12</v>
      </c>
      <c r="G9" s="10" t="s">
        <v>58</v>
      </c>
      <c r="H9" s="56">
        <v>0</v>
      </c>
      <c r="I9" s="22"/>
      <c r="J9" s="25"/>
    </row>
    <row r="10" spans="2:10" s="7" customFormat="1" x14ac:dyDescent="0.2">
      <c r="B10" s="44"/>
      <c r="C10" s="8" t="s">
        <v>13</v>
      </c>
      <c r="D10" s="9"/>
      <c r="E10" s="9" t="s">
        <v>4</v>
      </c>
      <c r="F10" s="9" t="s">
        <v>14</v>
      </c>
      <c r="G10" s="10" t="s">
        <v>58</v>
      </c>
      <c r="H10" s="56">
        <v>0</v>
      </c>
      <c r="I10" s="22"/>
      <c r="J10" s="25"/>
    </row>
    <row r="11" spans="2:10" s="7" customFormat="1" x14ac:dyDescent="0.2">
      <c r="B11" s="44"/>
      <c r="C11" s="8" t="s">
        <v>15</v>
      </c>
      <c r="D11" s="9"/>
      <c r="E11" s="9" t="s">
        <v>4</v>
      </c>
      <c r="F11" s="9" t="s">
        <v>16</v>
      </c>
      <c r="G11" s="10" t="s">
        <v>59</v>
      </c>
      <c r="H11" s="56">
        <v>0</v>
      </c>
      <c r="I11" s="22"/>
      <c r="J11" s="25"/>
    </row>
    <row r="12" spans="2:10" s="7" customFormat="1" x14ac:dyDescent="0.2">
      <c r="B12" s="44"/>
      <c r="C12" s="8" t="s">
        <v>17</v>
      </c>
      <c r="D12" s="9"/>
      <c r="E12" s="9" t="s">
        <v>4</v>
      </c>
      <c r="F12" s="9" t="s">
        <v>18</v>
      </c>
      <c r="G12" s="10" t="s">
        <v>59</v>
      </c>
      <c r="H12" s="56">
        <v>0</v>
      </c>
      <c r="I12" s="22"/>
      <c r="J12" s="25"/>
    </row>
    <row r="13" spans="2:10" s="7" customFormat="1" x14ac:dyDescent="0.2">
      <c r="B13" s="44"/>
      <c r="C13" s="8" t="s">
        <v>19</v>
      </c>
      <c r="D13" s="9"/>
      <c r="E13" s="9" t="s">
        <v>20</v>
      </c>
      <c r="F13" s="9" t="s">
        <v>60</v>
      </c>
      <c r="G13" s="11" t="s">
        <v>54</v>
      </c>
      <c r="H13" s="56">
        <v>0</v>
      </c>
      <c r="I13" s="22"/>
      <c r="J13" s="25"/>
    </row>
    <row r="14" spans="2:10" s="7" customFormat="1" x14ac:dyDescent="0.2">
      <c r="B14" s="44"/>
      <c r="C14" s="8" t="s">
        <v>21</v>
      </c>
      <c r="D14" s="9"/>
      <c r="E14" s="9" t="s">
        <v>20</v>
      </c>
      <c r="F14" s="9" t="s">
        <v>22</v>
      </c>
      <c r="G14" s="10" t="s">
        <v>54</v>
      </c>
      <c r="H14" s="56">
        <v>0</v>
      </c>
      <c r="I14" s="22"/>
      <c r="J14" s="25"/>
    </row>
    <row r="15" spans="2:10" s="7" customFormat="1" x14ac:dyDescent="0.2">
      <c r="B15" s="44"/>
      <c r="C15" s="8" t="s">
        <v>76</v>
      </c>
      <c r="D15" s="9" t="s">
        <v>74</v>
      </c>
      <c r="E15" s="9" t="s">
        <v>23</v>
      </c>
      <c r="F15" s="9" t="s">
        <v>50</v>
      </c>
      <c r="G15" s="10" t="s">
        <v>61</v>
      </c>
      <c r="H15" s="56">
        <v>0</v>
      </c>
      <c r="I15" s="22"/>
      <c r="J15" s="25"/>
    </row>
    <row r="16" spans="2:10" s="7" customFormat="1" x14ac:dyDescent="0.2">
      <c r="B16" s="44"/>
      <c r="C16" s="8" t="s">
        <v>76</v>
      </c>
      <c r="D16" s="9" t="s">
        <v>75</v>
      </c>
      <c r="E16" s="9" t="s">
        <v>23</v>
      </c>
      <c r="F16" s="9" t="s">
        <v>51</v>
      </c>
      <c r="G16" s="10" t="s">
        <v>61</v>
      </c>
      <c r="H16" s="56">
        <v>0</v>
      </c>
      <c r="I16" s="22"/>
      <c r="J16" s="25"/>
    </row>
    <row r="17" spans="2:10" s="7" customFormat="1" x14ac:dyDescent="0.2">
      <c r="B17" s="44"/>
      <c r="C17" s="8" t="s">
        <v>24</v>
      </c>
      <c r="D17" s="9"/>
      <c r="E17" s="9" t="s">
        <v>25</v>
      </c>
      <c r="F17" s="9" t="s">
        <v>52</v>
      </c>
      <c r="G17" s="10" t="s">
        <v>62</v>
      </c>
      <c r="H17" s="56">
        <v>0</v>
      </c>
      <c r="I17" s="22"/>
      <c r="J17" s="25"/>
    </row>
    <row r="18" spans="2:10" s="7" customFormat="1" x14ac:dyDescent="0.2">
      <c r="B18" s="44"/>
      <c r="C18" s="8" t="s">
        <v>26</v>
      </c>
      <c r="D18" s="9"/>
      <c r="E18" s="9" t="s">
        <v>25</v>
      </c>
      <c r="F18" s="9" t="s">
        <v>27</v>
      </c>
      <c r="G18" s="10" t="s">
        <v>62</v>
      </c>
      <c r="H18" s="56">
        <v>0</v>
      </c>
      <c r="I18" s="22"/>
      <c r="J18" s="25"/>
    </row>
    <row r="19" spans="2:10" s="7" customFormat="1" x14ac:dyDescent="0.2">
      <c r="B19" s="44"/>
      <c r="C19" s="8" t="s">
        <v>28</v>
      </c>
      <c r="D19" s="9"/>
      <c r="E19" s="9" t="s">
        <v>25</v>
      </c>
      <c r="F19" s="9" t="s">
        <v>29</v>
      </c>
      <c r="G19" s="10" t="s">
        <v>62</v>
      </c>
      <c r="H19" s="56">
        <v>0</v>
      </c>
      <c r="I19" s="22"/>
      <c r="J19" s="25"/>
    </row>
    <row r="20" spans="2:10" s="7" customFormat="1" x14ac:dyDescent="0.2">
      <c r="B20" s="44"/>
      <c r="C20" s="8" t="s">
        <v>30</v>
      </c>
      <c r="D20" s="9"/>
      <c r="E20" s="9" t="s">
        <v>31</v>
      </c>
      <c r="F20" s="9" t="s">
        <v>32</v>
      </c>
      <c r="G20" s="11" t="s">
        <v>63</v>
      </c>
      <c r="H20" s="56">
        <v>0</v>
      </c>
      <c r="I20" s="22"/>
      <c r="J20" s="25"/>
    </row>
    <row r="21" spans="2:10" s="7" customFormat="1" x14ac:dyDescent="0.2">
      <c r="B21" s="44"/>
      <c r="C21" s="8" t="s">
        <v>33</v>
      </c>
      <c r="D21" s="9"/>
      <c r="E21" s="9" t="s">
        <v>31</v>
      </c>
      <c r="F21" s="9" t="s">
        <v>34</v>
      </c>
      <c r="G21" s="10" t="s">
        <v>63</v>
      </c>
      <c r="H21" s="56">
        <v>0</v>
      </c>
      <c r="I21" s="22"/>
      <c r="J21" s="25"/>
    </row>
    <row r="22" spans="2:10" s="7" customFormat="1" x14ac:dyDescent="0.2">
      <c r="B22" s="44"/>
      <c r="C22" s="8" t="s">
        <v>35</v>
      </c>
      <c r="D22" s="9"/>
      <c r="E22" s="9" t="s">
        <v>31</v>
      </c>
      <c r="F22" s="9" t="s">
        <v>36</v>
      </c>
      <c r="G22" s="10" t="s">
        <v>63</v>
      </c>
      <c r="H22" s="56">
        <v>0</v>
      </c>
      <c r="I22" s="22"/>
      <c r="J22" s="25"/>
    </row>
    <row r="23" spans="2:10" s="7" customFormat="1" x14ac:dyDescent="0.2">
      <c r="B23" s="44"/>
      <c r="C23" s="8" t="s">
        <v>37</v>
      </c>
      <c r="D23" s="9"/>
      <c r="E23" s="9" t="s">
        <v>31</v>
      </c>
      <c r="F23" s="9" t="s">
        <v>38</v>
      </c>
      <c r="G23" s="12" t="s">
        <v>64</v>
      </c>
      <c r="H23" s="56">
        <v>0</v>
      </c>
      <c r="I23" s="22"/>
      <c r="J23" s="25"/>
    </row>
    <row r="24" spans="2:10" s="7" customFormat="1" x14ac:dyDescent="0.2">
      <c r="B24" s="44"/>
      <c r="C24" s="8" t="s">
        <v>39</v>
      </c>
      <c r="D24" s="9"/>
      <c r="E24" s="9" t="s">
        <v>40</v>
      </c>
      <c r="F24" s="9" t="s">
        <v>71</v>
      </c>
      <c r="G24" s="10" t="s">
        <v>65</v>
      </c>
      <c r="H24" s="56">
        <v>0</v>
      </c>
      <c r="I24" s="22"/>
      <c r="J24" s="25"/>
    </row>
    <row r="25" spans="2:10" s="7" customFormat="1" x14ac:dyDescent="0.2">
      <c r="B25" s="44"/>
      <c r="C25" s="8" t="s">
        <v>41</v>
      </c>
      <c r="D25" s="9"/>
      <c r="E25" s="9" t="s">
        <v>42</v>
      </c>
      <c r="F25" s="9" t="s">
        <v>43</v>
      </c>
      <c r="G25" s="10" t="s">
        <v>62</v>
      </c>
      <c r="H25" s="56">
        <v>0</v>
      </c>
      <c r="I25" s="22"/>
      <c r="J25" s="25"/>
    </row>
    <row r="26" spans="2:10" s="7" customFormat="1" x14ac:dyDescent="0.2">
      <c r="B26" s="44"/>
      <c r="C26" s="8" t="s">
        <v>44</v>
      </c>
      <c r="D26" s="9"/>
      <c r="E26" s="9" t="s">
        <v>42</v>
      </c>
      <c r="F26" s="9" t="s">
        <v>45</v>
      </c>
      <c r="G26" s="10" t="s">
        <v>66</v>
      </c>
      <c r="H26" s="56">
        <v>0</v>
      </c>
      <c r="I26" s="22"/>
      <c r="J26" s="25"/>
    </row>
    <row r="27" spans="2:10" s="7" customFormat="1" x14ac:dyDescent="0.2">
      <c r="B27" s="44"/>
      <c r="C27" s="8" t="s">
        <v>46</v>
      </c>
      <c r="D27" s="9"/>
      <c r="E27" s="9" t="s">
        <v>42</v>
      </c>
      <c r="F27" s="9" t="s">
        <v>67</v>
      </c>
      <c r="G27" s="10" t="s">
        <v>68</v>
      </c>
      <c r="H27" s="56">
        <v>0</v>
      </c>
      <c r="I27" s="22"/>
      <c r="J27" s="25"/>
    </row>
    <row r="28" spans="2:10" s="13" customFormat="1" x14ac:dyDescent="0.2">
      <c r="B28" s="45"/>
      <c r="C28" s="8" t="s">
        <v>47</v>
      </c>
      <c r="D28" s="9"/>
      <c r="E28" s="9" t="s">
        <v>42</v>
      </c>
      <c r="F28" s="8" t="s">
        <v>73</v>
      </c>
      <c r="G28" s="10" t="s">
        <v>68</v>
      </c>
      <c r="H28" s="30">
        <v>0</v>
      </c>
      <c r="I28" s="46"/>
      <c r="J28" s="47"/>
    </row>
    <row r="29" spans="2:10" s="7" customFormat="1" ht="13.5" thickBot="1" x14ac:dyDescent="0.25">
      <c r="B29" s="44"/>
      <c r="C29" s="8" t="s">
        <v>69</v>
      </c>
      <c r="D29" s="9"/>
      <c r="E29" s="9" t="s">
        <v>42</v>
      </c>
      <c r="F29" s="9" t="s">
        <v>70</v>
      </c>
      <c r="G29" s="67" t="s">
        <v>68</v>
      </c>
      <c r="H29" s="65">
        <v>0</v>
      </c>
      <c r="I29" s="22"/>
      <c r="J29" s="25"/>
    </row>
    <row r="30" spans="2:10" s="21" customFormat="1" ht="27.75" customHeight="1" thickBot="1" x14ac:dyDescent="0.3">
      <c r="B30" s="49"/>
      <c r="C30" s="61"/>
      <c r="D30" s="14"/>
      <c r="E30" s="14"/>
      <c r="F30" s="66"/>
      <c r="G30" s="69" t="s">
        <v>77</v>
      </c>
      <c r="H30" s="64">
        <f>SUM(H5:H29)</f>
        <v>0</v>
      </c>
      <c r="I30" s="62"/>
      <c r="J30" s="28"/>
    </row>
    <row r="31" spans="2:10" s="7" customFormat="1" x14ac:dyDescent="0.2">
      <c r="B31" s="44"/>
      <c r="C31" s="22"/>
      <c r="D31" s="15"/>
      <c r="E31" s="15"/>
      <c r="F31" s="23"/>
      <c r="G31" s="68"/>
      <c r="H31" s="24"/>
      <c r="I31" s="22"/>
      <c r="J31" s="25"/>
    </row>
    <row r="32" spans="2:10" s="7" customFormat="1" x14ac:dyDescent="0.2">
      <c r="B32" s="44"/>
      <c r="C32" s="34"/>
      <c r="D32" s="15"/>
      <c r="E32" s="15"/>
      <c r="F32" s="15"/>
      <c r="G32" s="15"/>
      <c r="H32" s="15"/>
      <c r="I32" s="22"/>
      <c r="J32" s="25"/>
    </row>
    <row r="33" spans="2:10" s="31" customFormat="1" ht="54.75" customHeight="1" x14ac:dyDescent="0.25">
      <c r="B33" s="48"/>
      <c r="C33" s="32"/>
      <c r="D33" s="58" t="s">
        <v>53</v>
      </c>
      <c r="E33" s="58"/>
      <c r="F33" s="33"/>
      <c r="G33" s="6" t="s">
        <v>82</v>
      </c>
      <c r="H33" s="6" t="s">
        <v>83</v>
      </c>
      <c r="I33" s="6" t="s">
        <v>80</v>
      </c>
      <c r="J33" s="32"/>
    </row>
    <row r="34" spans="2:10" s="21" customFormat="1" ht="53.25" customHeight="1" x14ac:dyDescent="0.25">
      <c r="B34" s="49"/>
      <c r="C34" s="28"/>
      <c r="D34" s="59" t="s">
        <v>79</v>
      </c>
      <c r="E34" s="60"/>
      <c r="F34" s="9" t="s">
        <v>72</v>
      </c>
      <c r="G34" s="57">
        <v>0</v>
      </c>
      <c r="H34" s="35">
        <f>G34*I34</f>
        <v>0</v>
      </c>
      <c r="I34" s="29">
        <v>150</v>
      </c>
      <c r="J34" s="28"/>
    </row>
    <row r="35" spans="2:10" s="21" customFormat="1" ht="32.25" customHeight="1" thickBot="1" x14ac:dyDescent="0.3">
      <c r="B35" s="49"/>
      <c r="C35" s="28"/>
      <c r="D35" s="59" t="s">
        <v>48</v>
      </c>
      <c r="E35" s="60"/>
      <c r="F35" s="9" t="s">
        <v>49</v>
      </c>
      <c r="G35" s="70">
        <v>0</v>
      </c>
      <c r="H35" s="63">
        <f>G35*I35</f>
        <v>0</v>
      </c>
      <c r="I35" s="29">
        <v>75</v>
      </c>
      <c r="J35" s="28"/>
    </row>
    <row r="36" spans="2:10" s="22" customFormat="1" ht="33.75" customHeight="1" thickBot="1" x14ac:dyDescent="0.25">
      <c r="B36" s="44"/>
      <c r="C36" s="26"/>
      <c r="D36" s="55"/>
      <c r="E36" s="55"/>
      <c r="G36" s="71" t="s">
        <v>84</v>
      </c>
      <c r="H36" s="64">
        <f>SUM(H34:H35)</f>
        <v>0</v>
      </c>
      <c r="J36" s="25"/>
    </row>
    <row r="37" spans="2:10" s="7" customFormat="1" ht="15" customHeight="1" x14ac:dyDescent="0.2">
      <c r="B37" s="44"/>
      <c r="C37" s="22"/>
      <c r="D37" s="22"/>
      <c r="E37" s="22"/>
      <c r="G37" s="18"/>
      <c r="H37" s="19"/>
      <c r="I37" s="22"/>
      <c r="J37" s="25"/>
    </row>
    <row r="38" spans="2:10" s="7" customFormat="1" ht="15" customHeight="1" thickBot="1" x14ac:dyDescent="0.25">
      <c r="B38" s="44"/>
      <c r="C38" s="22"/>
      <c r="G38" s="18"/>
      <c r="H38" s="19"/>
      <c r="I38" s="22"/>
      <c r="J38" s="25"/>
    </row>
    <row r="39" spans="2:10" s="7" customFormat="1" ht="47.25" customHeight="1" thickBot="1" x14ac:dyDescent="0.25">
      <c r="B39" s="44"/>
      <c r="C39" s="22"/>
      <c r="G39" s="75" t="s">
        <v>81</v>
      </c>
      <c r="H39" s="76">
        <f>H36+H30</f>
        <v>0</v>
      </c>
      <c r="I39" s="22"/>
      <c r="J39" s="25"/>
    </row>
    <row r="40" spans="2:10" s="7" customFormat="1" ht="15" customHeight="1" x14ac:dyDescent="0.2">
      <c r="B40" s="44"/>
      <c r="C40" s="22"/>
      <c r="G40" s="18"/>
      <c r="H40" s="19"/>
      <c r="I40" s="22"/>
      <c r="J40" s="25"/>
    </row>
    <row r="41" spans="2:10" s="7" customFormat="1" ht="15" customHeight="1" x14ac:dyDescent="0.2">
      <c r="B41" s="44"/>
      <c r="C41" s="22"/>
      <c r="E41" s="72" t="s">
        <v>85</v>
      </c>
      <c r="F41" s="1"/>
      <c r="G41" s="18"/>
      <c r="H41" s="19"/>
      <c r="I41" s="22"/>
      <c r="J41" s="25"/>
    </row>
    <row r="42" spans="2:10" s="7" customFormat="1" ht="15" customHeight="1" x14ac:dyDescent="0.2">
      <c r="B42" s="44"/>
      <c r="C42" s="22"/>
      <c r="E42" s="72"/>
      <c r="F42" s="1"/>
      <c r="G42" s="18"/>
      <c r="H42" s="19"/>
      <c r="I42" s="22"/>
      <c r="J42" s="25"/>
    </row>
    <row r="43" spans="2:10" s="7" customFormat="1" x14ac:dyDescent="0.2">
      <c r="B43" s="44"/>
      <c r="C43" s="22"/>
      <c r="E43" s="73" t="s">
        <v>86</v>
      </c>
      <c r="F43" s="74"/>
      <c r="G43" s="18"/>
      <c r="H43" s="19"/>
      <c r="I43" s="22"/>
      <c r="J43" s="25"/>
    </row>
    <row r="44" spans="2:10" s="7" customFormat="1" ht="28.5" customHeight="1" x14ac:dyDescent="0.2">
      <c r="B44" s="44"/>
      <c r="C44" s="22"/>
      <c r="E44" s="73" t="s">
        <v>87</v>
      </c>
      <c r="F44" s="74"/>
      <c r="G44" s="18"/>
      <c r="H44" s="19"/>
      <c r="I44" s="22"/>
      <c r="J44" s="25"/>
    </row>
    <row r="45" spans="2:10" s="7" customFormat="1" x14ac:dyDescent="0.2">
      <c r="B45" s="44"/>
      <c r="C45" s="22"/>
      <c r="E45" s="73" t="s">
        <v>88</v>
      </c>
      <c r="F45" s="74"/>
      <c r="G45" s="18"/>
      <c r="H45" s="19"/>
      <c r="I45" s="22"/>
      <c r="J45" s="25"/>
    </row>
    <row r="46" spans="2:10" s="7" customFormat="1" ht="69" customHeight="1" x14ac:dyDescent="0.2">
      <c r="B46" s="44"/>
      <c r="C46" s="22"/>
      <c r="E46" s="73" t="s">
        <v>89</v>
      </c>
      <c r="F46" s="74"/>
      <c r="G46" s="18"/>
      <c r="H46" s="19"/>
      <c r="I46" s="22"/>
      <c r="J46" s="25"/>
    </row>
    <row r="47" spans="2:10" s="7" customFormat="1" x14ac:dyDescent="0.2">
      <c r="B47" s="44"/>
      <c r="C47" s="22"/>
      <c r="E47" s="73" t="s">
        <v>90</v>
      </c>
      <c r="F47" s="74"/>
      <c r="G47" s="18"/>
      <c r="H47" s="19"/>
      <c r="I47" s="22"/>
      <c r="J47" s="25"/>
    </row>
    <row r="48" spans="2:10" x14ac:dyDescent="0.2">
      <c r="B48" s="50"/>
      <c r="C48" s="51"/>
      <c r="D48" s="52"/>
      <c r="E48" s="52"/>
      <c r="F48" s="52"/>
      <c r="G48" s="53"/>
      <c r="H48" s="53"/>
      <c r="I48" s="52"/>
      <c r="J48" s="54"/>
    </row>
    <row r="52" spans="3:8" x14ac:dyDescent="0.2">
      <c r="C52" s="1"/>
      <c r="H52" s="1"/>
    </row>
    <row r="53" spans="3:8" x14ac:dyDescent="0.2">
      <c r="C53" s="1"/>
      <c r="H53" s="1"/>
    </row>
    <row r="54" spans="3:8" x14ac:dyDescent="0.2">
      <c r="C54" s="1"/>
      <c r="H54" s="1"/>
    </row>
    <row r="55" spans="3:8" x14ac:dyDescent="0.2">
      <c r="C55" s="1"/>
      <c r="H55" s="1"/>
    </row>
    <row r="56" spans="3:8" x14ac:dyDescent="0.2">
      <c r="C56" s="1"/>
      <c r="H56" s="1"/>
    </row>
    <row r="57" spans="3:8" x14ac:dyDescent="0.2">
      <c r="C57" s="1"/>
      <c r="H57" s="1"/>
    </row>
    <row r="58" spans="3:8" x14ac:dyDescent="0.2">
      <c r="C58" s="1"/>
      <c r="H58" s="1"/>
    </row>
    <row r="59" spans="3:8" x14ac:dyDescent="0.2">
      <c r="H59" s="1"/>
    </row>
    <row r="60" spans="3:8" x14ac:dyDescent="0.2">
      <c r="H60" s="1"/>
    </row>
    <row r="61" spans="3:8" x14ac:dyDescent="0.2">
      <c r="H61" s="1"/>
    </row>
    <row r="62" spans="3:8" x14ac:dyDescent="0.2">
      <c r="H62" s="1"/>
    </row>
    <row r="63" spans="3:8" x14ac:dyDescent="0.2">
      <c r="H63" s="1"/>
    </row>
    <row r="64" spans="3:8" x14ac:dyDescent="0.2">
      <c r="H64" s="1"/>
    </row>
    <row r="65" spans="8:8" x14ac:dyDescent="0.2">
      <c r="H65" s="1"/>
    </row>
    <row r="66" spans="8:8" x14ac:dyDescent="0.2">
      <c r="H66" s="1"/>
    </row>
    <row r="67" spans="8:8" x14ac:dyDescent="0.2">
      <c r="H67" s="1"/>
    </row>
    <row r="68" spans="8:8" x14ac:dyDescent="0.2">
      <c r="H68" s="1"/>
    </row>
    <row r="69" spans="8:8" x14ac:dyDescent="0.2">
      <c r="H69" s="1"/>
    </row>
    <row r="70" spans="8:8" x14ac:dyDescent="0.2">
      <c r="H70" s="1"/>
    </row>
    <row r="71" spans="8:8" x14ac:dyDescent="0.2">
      <c r="H71" s="1"/>
    </row>
    <row r="72" spans="8:8" x14ac:dyDescent="0.2">
      <c r="H72" s="1"/>
    </row>
    <row r="73" spans="8:8" x14ac:dyDescent="0.2">
      <c r="H73" s="1"/>
    </row>
    <row r="74" spans="8:8" x14ac:dyDescent="0.2">
      <c r="H74" s="1"/>
    </row>
    <row r="75" spans="8:8" x14ac:dyDescent="0.2">
      <c r="H75" s="1"/>
    </row>
    <row r="76" spans="8:8" x14ac:dyDescent="0.2">
      <c r="H76" s="1"/>
    </row>
    <row r="77" spans="8:8" x14ac:dyDescent="0.2">
      <c r="H77" s="1"/>
    </row>
    <row r="78" spans="8:8" x14ac:dyDescent="0.2">
      <c r="H78" s="1"/>
    </row>
    <row r="79" spans="8:8" x14ac:dyDescent="0.2">
      <c r="H79" s="1"/>
    </row>
    <row r="80" spans="8:8" x14ac:dyDescent="0.2">
      <c r="H80" s="1"/>
    </row>
    <row r="81" spans="8:8" x14ac:dyDescent="0.2">
      <c r="H81" s="1"/>
    </row>
  </sheetData>
  <sheetProtection algorithmName="SHA-512" hashValue="o+lKWSxv8v4XCZ5MAqlS90M+r0zY1bSDmBZ31CpNhJmlZw7qPsxO8Qls88qi/ReUbwvSAZBg1InvwtEjWxFJJA==" saltValue="FdZ7kkpTJzZ5zKyx3JQs4A==" spinCount="100000" sheet="1" objects="1" scenarios="1"/>
  <mergeCells count="4">
    <mergeCell ref="C3:E3"/>
    <mergeCell ref="D33:E33"/>
    <mergeCell ref="D34:E34"/>
    <mergeCell ref="D35:E35"/>
  </mergeCells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eenheidsprijzen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Apollo</dc:creator>
  <cp:lastModifiedBy>Roeland Kalshoven</cp:lastModifiedBy>
  <cp:lastPrinted>2022-02-06T14:11:54Z</cp:lastPrinted>
  <dcterms:created xsi:type="dcterms:W3CDTF">2022-01-16T12:24:18Z</dcterms:created>
  <dcterms:modified xsi:type="dcterms:W3CDTF">2022-02-11T09:57:03Z</dcterms:modified>
</cp:coreProperties>
</file>