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FB\Inkoop\EA flexibele arbeidskrachten\3. Aanbestedingsstukken\"/>
    </mc:Choice>
  </mc:AlternateContent>
  <bookViews>
    <workbookView xWindow="0" yWindow="0" windowWidth="28800" windowHeight="10200"/>
  </bookViews>
  <sheets>
    <sheet name="Managementrapportage" sheetId="1" r:id="rId1"/>
    <sheet name="Dropdow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  <c r="S6" i="1"/>
  <c r="S7" i="1"/>
  <c r="T7" i="1" s="1"/>
  <c r="S8" i="1"/>
  <c r="T8" i="1" s="1"/>
  <c r="S9" i="1"/>
  <c r="T9" i="1" s="1"/>
  <c r="S10" i="1"/>
  <c r="T10" i="1" s="1"/>
  <c r="S11" i="1"/>
  <c r="S12" i="1"/>
  <c r="S13" i="1"/>
  <c r="S14" i="1"/>
  <c r="S15" i="1"/>
  <c r="T15" i="1" s="1"/>
  <c r="S16" i="1"/>
  <c r="T16" i="1" s="1"/>
  <c r="S17" i="1"/>
  <c r="T17" i="1" s="1"/>
  <c r="S18" i="1"/>
  <c r="T18" i="1" s="1"/>
  <c r="S19" i="1"/>
  <c r="S20" i="1"/>
  <c r="S21" i="1"/>
  <c r="S22" i="1"/>
  <c r="S23" i="1"/>
  <c r="T23" i="1" s="1"/>
  <c r="S24" i="1"/>
  <c r="T24" i="1" s="1"/>
  <c r="S25" i="1"/>
  <c r="T25" i="1" s="1"/>
  <c r="S26" i="1"/>
  <c r="T26" i="1" s="1"/>
  <c r="S27" i="1"/>
  <c r="S28" i="1"/>
  <c r="S29" i="1"/>
  <c r="S30" i="1"/>
  <c r="S31" i="1"/>
  <c r="T31" i="1" s="1"/>
  <c r="S32" i="1"/>
  <c r="T32" i="1" s="1"/>
  <c r="T5" i="1"/>
  <c r="T6" i="1"/>
  <c r="T11" i="1"/>
  <c r="T12" i="1"/>
  <c r="T13" i="1"/>
  <c r="T14" i="1"/>
  <c r="T19" i="1"/>
  <c r="T20" i="1"/>
  <c r="T21" i="1"/>
  <c r="T22" i="1"/>
  <c r="T27" i="1"/>
  <c r="T28" i="1"/>
  <c r="T29" i="1"/>
  <c r="T30" i="1"/>
  <c r="T4" i="1" l="1"/>
  <c r="R34" i="1" l="1"/>
  <c r="O34" i="1"/>
  <c r="N3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/>
  <c r="S4" i="1"/>
  <c r="S34" i="1" s="1"/>
  <c r="T34" i="1"/>
  <c r="U30" i="1" l="1"/>
  <c r="U24" i="1"/>
  <c r="U19" i="1"/>
  <c r="U16" i="1"/>
  <c r="U6" i="1"/>
  <c r="U7" i="1"/>
  <c r="U18" i="1"/>
  <c r="U32" i="1"/>
  <c r="U12" i="1"/>
  <c r="U21" i="1"/>
  <c r="U8" i="1"/>
  <c r="U29" i="1"/>
  <c r="U25" i="1"/>
  <c r="U15" i="1"/>
  <c r="U36" i="1"/>
  <c r="U4" i="1"/>
  <c r="U34" i="1"/>
  <c r="U38" i="1"/>
  <c r="U9" i="1"/>
  <c r="U22" i="1"/>
  <c r="U10" i="1"/>
  <c r="U17" i="1"/>
  <c r="U26" i="1"/>
  <c r="U13" i="1"/>
  <c r="U5" i="1"/>
  <c r="U28" i="1"/>
  <c r="U14" i="1"/>
  <c r="U23" i="1"/>
  <c r="U31" i="1"/>
  <c r="U11" i="1"/>
  <c r="U27" i="1"/>
  <c r="U20" i="1"/>
</calcChain>
</file>

<file path=xl/comments1.xml><?xml version="1.0" encoding="utf-8"?>
<comments xmlns="http://schemas.openxmlformats.org/spreadsheetml/2006/main">
  <authors>
    <author>Mieke van der Wees</author>
  </authors>
  <commentList>
    <comment ref="P3" authorId="0" shapeId="0">
      <text>
        <r>
          <rPr>
            <b/>
            <sz val="9"/>
            <color indexed="81"/>
            <rFont val="Tahoma"/>
            <family val="2"/>
          </rPr>
          <t>Mieke van der Wees:</t>
        </r>
        <r>
          <rPr>
            <sz val="9"/>
            <color indexed="81"/>
            <rFont val="Tahoma"/>
            <family val="2"/>
          </rPr>
          <t xml:space="preserve">
Dropdown wordt na gunning toegevoegd</t>
        </r>
      </text>
    </comment>
  </commentList>
</comments>
</file>

<file path=xl/comments2.xml><?xml version="1.0" encoding="utf-8"?>
<comments xmlns="http://schemas.openxmlformats.org/spreadsheetml/2006/main">
  <authors>
    <author>Mieke van der Wees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Mieke van der Wees:</t>
        </r>
        <r>
          <rPr>
            <sz val="9"/>
            <color indexed="81"/>
            <rFont val="Tahoma"/>
            <family val="2"/>
          </rPr>
          <t xml:space="preserve">
Dropdown wordt na gunning toegevoegd</t>
        </r>
      </text>
    </comment>
  </commentList>
</comments>
</file>

<file path=xl/sharedStrings.xml><?xml version="1.0" encoding="utf-8"?>
<sst xmlns="http://schemas.openxmlformats.org/spreadsheetml/2006/main" count="61" uniqueCount="51">
  <si>
    <t xml:space="preserve">Kalenderjaar </t>
  </si>
  <si>
    <t>Kwartaal</t>
  </si>
  <si>
    <t>M/V</t>
  </si>
  <si>
    <t>Naam Medewerker</t>
  </si>
  <si>
    <t xml:space="preserve">Perceel </t>
  </si>
  <si>
    <t>Startdatum</t>
  </si>
  <si>
    <t>Einddatum</t>
  </si>
  <si>
    <t>Aantal weken gewerkt
(Contracperiode)</t>
  </si>
  <si>
    <t>Fase</t>
  </si>
  <si>
    <t>Keten(s) voorafgaand aan opdracht DVC.</t>
  </si>
  <si>
    <t>Soort overeenkomst</t>
  </si>
  <si>
    <t xml:space="preserve">Functie </t>
  </si>
  <si>
    <t xml:space="preserve">Vakgebied 
(indien van toepassing) </t>
  </si>
  <si>
    <t xml:space="preserve">Gewerkt aantal uren </t>
  </si>
  <si>
    <t>Gewerkt aantal dagen 
(in periode)</t>
  </si>
  <si>
    <t xml:space="preserve">Omrekenfactor </t>
  </si>
  <si>
    <t>Bruto Uurloon</t>
  </si>
  <si>
    <t>afstand woon-werkverkeer 
(enkele reis)</t>
  </si>
  <si>
    <t>Reiskosten per dag</t>
  </si>
  <si>
    <t>Te factureren reiskostenvergoeding 
(in periode)</t>
  </si>
  <si>
    <t>Omzet excl btw</t>
  </si>
  <si>
    <t>Vrouw</t>
  </si>
  <si>
    <t>P1 (OP)</t>
  </si>
  <si>
    <t>A</t>
  </si>
  <si>
    <t>Docent</t>
  </si>
  <si>
    <t>wiskunde</t>
  </si>
  <si>
    <t xml:space="preserve">Totaal </t>
  </si>
  <si>
    <t>BTW</t>
  </si>
  <si>
    <t>Opdrachtnemer:</t>
  </si>
  <si>
    <t>Q3</t>
  </si>
  <si>
    <t>Man</t>
  </si>
  <si>
    <t>1 OP</t>
  </si>
  <si>
    <t>2 OBP</t>
  </si>
  <si>
    <t>3 Payroll</t>
  </si>
  <si>
    <t>B</t>
  </si>
  <si>
    <t>C</t>
  </si>
  <si>
    <t>Factuurafdeling / Kostenplaats</t>
  </si>
  <si>
    <t>AA10</t>
  </si>
  <si>
    <t>A.B. de Jong</t>
  </si>
  <si>
    <t>Proquro opdrachtnummer (factuur referentie)</t>
  </si>
  <si>
    <t>1- Loonkosten uitzenden BV1</t>
  </si>
  <si>
    <t>2 - Loonkosten detacheren BV1, wisselend aantal uren, ziekterisico opdrachtnemer</t>
  </si>
  <si>
    <t>3 - Loonkosten detacheren BV1, vast aantal uren, ziekterisico opdrachtnemer</t>
  </si>
  <si>
    <t>4 - Loonkosten uitzenden BV1</t>
  </si>
  <si>
    <t>5 - Loonkosten uitzenden BV2</t>
  </si>
  <si>
    <t>6 - Loonkosten detacheren BV1, wisselend aantal uren, ziekterisico opdrachtnemer</t>
  </si>
  <si>
    <t>7 - Loonkosten detacheren BV1, vast aantal uren, ziekterisico opdrachtnemer</t>
  </si>
  <si>
    <t>8 - Loonkosten vakantiekrachten (alleen mogelijk gedurende periode 1 juni t/m 31 augustus)</t>
  </si>
  <si>
    <t>9 - Loonkosten payroll detacheren, vast aantal uren, ZW-risico opdrachtnemer</t>
  </si>
  <si>
    <t>10 - Loonkosten payroll vakantiekrachten (alleen mogelijk gedurende periode 1 juni t/m 31 augustus)</t>
  </si>
  <si>
    <t>11 - ZZP'er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</si>
</sst>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[$-10413]&quot;€&quot;#,##0.00"/>
    <numFmt numFmtId="165" formatCode="&quot;€&quot;\ #,##0.00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i/>
      <sz val="11"/>
      <name val="Calibri"/>
      <family val="2"/>
    </font>
    <font>
      <sz val="14"/>
      <color rgb="FFFFFFFF"/>
      <name val="Arial"/>
      <family val="2"/>
    </font>
    <font>
      <i/>
      <sz val="1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 tint="0.34998626667073579"/>
        <bgColor rgb="FF003366"/>
      </patternFill>
    </fill>
    <fill>
      <patternFill patternType="solid">
        <fgColor theme="5" tint="-0.249977111117893"/>
        <bgColor rgb="FF00336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/>
      <top/>
      <bottom style="thin">
        <color rgb="FFD3D3D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6" fillId="0" borderId="0" xfId="3" applyFont="1" applyFill="1" applyBorder="1"/>
    <xf numFmtId="0" fontId="6" fillId="5" borderId="1" xfId="3" applyFont="1" applyFill="1" applyBorder="1" applyAlignment="1" applyProtection="1">
      <alignment horizontal="center" vertical="center"/>
      <protection locked="0"/>
    </xf>
    <xf numFmtId="44" fontId="6" fillId="5" borderId="1" xfId="5" applyFont="1" applyFill="1" applyBorder="1" applyAlignment="1" applyProtection="1">
      <alignment horizontal="center" vertical="center"/>
      <protection locked="0"/>
    </xf>
    <xf numFmtId="0" fontId="7" fillId="4" borderId="9" xfId="4" applyNumberFormat="1" applyFont="1" applyFill="1" applyBorder="1" applyAlignment="1" applyProtection="1">
      <alignment horizontal="left" vertical="top" wrapText="1" readingOrder="1"/>
    </xf>
    <xf numFmtId="0" fontId="7" fillId="3" borderId="2" xfId="4" applyNumberFormat="1" applyFont="1" applyFill="1" applyBorder="1" applyAlignment="1" applyProtection="1">
      <alignment horizontal="left" vertical="top" wrapText="1" readingOrder="1"/>
    </xf>
    <xf numFmtId="0" fontId="7" fillId="3" borderId="8" xfId="4" applyNumberFormat="1" applyFont="1" applyFill="1" applyBorder="1" applyAlignment="1" applyProtection="1">
      <alignment horizontal="left" vertical="top" wrapText="1" readingOrder="1"/>
    </xf>
    <xf numFmtId="0" fontId="7" fillId="3" borderId="2" xfId="4" applyNumberFormat="1" applyFont="1" applyFill="1" applyBorder="1" applyAlignment="1" applyProtection="1">
      <alignment horizontal="right" vertical="top" wrapText="1" readingOrder="1"/>
    </xf>
    <xf numFmtId="0" fontId="8" fillId="6" borderId="1" xfId="4" applyNumberFormat="1" applyFont="1" applyFill="1" applyBorder="1" applyAlignment="1" applyProtection="1">
      <alignment vertical="top" wrapText="1" readingOrder="1"/>
    </xf>
    <xf numFmtId="0" fontId="9" fillId="6" borderId="3" xfId="4" applyNumberFormat="1" applyFont="1" applyFill="1" applyBorder="1" applyAlignment="1" applyProtection="1">
      <alignment vertical="top" wrapText="1" readingOrder="1"/>
    </xf>
    <xf numFmtId="44" fontId="6" fillId="6" borderId="3" xfId="5" applyFont="1" applyFill="1" applyBorder="1" applyProtection="1"/>
    <xf numFmtId="44" fontId="6" fillId="6" borderId="11" xfId="5" applyFont="1" applyFill="1" applyBorder="1" applyProtection="1"/>
    <xf numFmtId="164" fontId="6" fillId="6" borderId="6" xfId="5" applyNumberFormat="1" applyFont="1" applyFill="1" applyBorder="1" applyProtection="1"/>
    <xf numFmtId="165" fontId="6" fillId="6" borderId="1" xfId="3" applyNumberFormat="1" applyFont="1" applyFill="1" applyBorder="1" applyProtection="1"/>
    <xf numFmtId="165" fontId="11" fillId="7" borderId="5" xfId="3" applyNumberFormat="1" applyFont="1" applyFill="1" applyBorder="1" applyProtection="1"/>
    <xf numFmtId="166" fontId="15" fillId="6" borderId="1" xfId="3" applyNumberFormat="1" applyFont="1" applyFill="1" applyBorder="1" applyAlignment="1" applyProtection="1">
      <alignment horizontal="center" vertical="center" readingOrder="1"/>
    </xf>
    <xf numFmtId="0" fontId="6" fillId="0" borderId="0" xfId="3" applyFont="1" applyFill="1" applyBorder="1" applyProtection="1"/>
    <xf numFmtId="0" fontId="4" fillId="0" borderId="0" xfId="6" applyFont="1" applyProtection="1"/>
    <xf numFmtId="0" fontId="1" fillId="0" borderId="0" xfId="6" applyProtection="1"/>
    <xf numFmtId="0" fontId="1" fillId="0" borderId="0" xfId="6" applyAlignment="1" applyProtection="1">
      <alignment wrapText="1"/>
    </xf>
    <xf numFmtId="0" fontId="6" fillId="5" borderId="1" xfId="3" applyFont="1" applyFill="1" applyBorder="1" applyProtection="1"/>
    <xf numFmtId="165" fontId="6" fillId="0" borderId="0" xfId="3" applyNumberFormat="1" applyFont="1" applyFill="1" applyBorder="1" applyProtection="1"/>
    <xf numFmtId="0" fontId="10" fillId="2" borderId="1" xfId="2" applyFont="1" applyBorder="1" applyAlignment="1" applyProtection="1">
      <alignment horizontal="center"/>
    </xf>
    <xf numFmtId="0" fontId="6" fillId="0" borderId="0" xfId="3" applyFont="1" applyFill="1" applyBorder="1" applyAlignment="1" applyProtection="1">
      <alignment vertical="center"/>
    </xf>
    <xf numFmtId="0" fontId="11" fillId="0" borderId="0" xfId="3" applyFont="1" applyFill="1" applyBorder="1" applyProtection="1"/>
    <xf numFmtId="166" fontId="6" fillId="6" borderId="1" xfId="3" applyNumberFormat="1" applyFont="1" applyFill="1" applyBorder="1" applyAlignment="1" applyProtection="1">
      <alignment horizontal="left" vertical="center" readingOrder="1"/>
    </xf>
    <xf numFmtId="0" fontId="12" fillId="0" borderId="0" xfId="6" applyFont="1" applyProtection="1"/>
    <xf numFmtId="14" fontId="6" fillId="0" borderId="0" xfId="3" applyNumberFormat="1" applyFont="1" applyFill="1" applyBorder="1" applyProtection="1"/>
    <xf numFmtId="0" fontId="6" fillId="0" borderId="0" xfId="3" applyNumberFormat="1" applyFont="1" applyFill="1" applyBorder="1" applyProtection="1"/>
    <xf numFmtId="0" fontId="3" fillId="0" borderId="0" xfId="6" applyFont="1" applyProtection="1"/>
    <xf numFmtId="0" fontId="3" fillId="0" borderId="0" xfId="6" applyFont="1" applyAlignment="1" applyProtection="1">
      <alignment wrapText="1"/>
    </xf>
    <xf numFmtId="0" fontId="17" fillId="2" borderId="1" xfId="2" applyFont="1" applyBorder="1" applyAlignment="1" applyProtection="1">
      <alignment horizontal="center" vertical="center"/>
      <protection locked="0"/>
    </xf>
    <xf numFmtId="0" fontId="18" fillId="5" borderId="1" xfId="4" applyNumberFormat="1" applyFont="1" applyFill="1" applyBorder="1" applyAlignment="1" applyProtection="1">
      <alignment horizontal="left" vertical="center" wrapText="1" readingOrder="1"/>
      <protection locked="0"/>
    </xf>
    <xf numFmtId="0" fontId="17" fillId="2" borderId="1" xfId="2" applyFont="1" applyBorder="1" applyAlignment="1" applyProtection="1">
      <alignment horizontal="left" vertical="top" wrapText="1"/>
      <protection locked="0"/>
    </xf>
    <xf numFmtId="0" fontId="15" fillId="5" borderId="1" xfId="3" applyFont="1" applyFill="1" applyBorder="1" applyAlignment="1" applyProtection="1">
      <alignment horizontal="center" vertical="center"/>
      <protection locked="0"/>
    </xf>
    <xf numFmtId="0" fontId="18" fillId="5" borderId="1" xfId="4" applyNumberFormat="1" applyFont="1" applyFill="1" applyBorder="1" applyAlignment="1" applyProtection="1">
      <alignment horizontal="center" vertical="center" wrapText="1" readingOrder="1"/>
      <protection locked="0"/>
    </xf>
    <xf numFmtId="0" fontId="17" fillId="2" borderId="1" xfId="2" applyFont="1" applyBorder="1" applyAlignment="1" applyProtection="1">
      <alignment horizontal="center" vertical="center" wrapText="1"/>
      <protection locked="0"/>
    </xf>
    <xf numFmtId="44" fontId="15" fillId="5" borderId="1" xfId="5" applyFont="1" applyFill="1" applyBorder="1" applyAlignment="1" applyProtection="1">
      <alignment horizontal="center" vertical="center"/>
      <protection locked="0"/>
    </xf>
    <xf numFmtId="44" fontId="15" fillId="6" borderId="1" xfId="1" applyFont="1" applyFill="1" applyBorder="1" applyAlignment="1" applyProtection="1">
      <alignment horizontal="center" vertical="center" readingOrder="1"/>
    </xf>
    <xf numFmtId="44" fontId="15" fillId="6" borderId="1" xfId="5" applyFont="1" applyFill="1" applyBorder="1" applyAlignment="1" applyProtection="1">
      <alignment horizontal="center" vertical="center" readingOrder="1"/>
    </xf>
    <xf numFmtId="164" fontId="18" fillId="6" borderId="1" xfId="4" applyNumberFormat="1" applyFont="1" applyFill="1" applyBorder="1" applyAlignment="1" applyProtection="1">
      <alignment horizontal="center" vertical="center" wrapText="1" readingOrder="1"/>
    </xf>
    <xf numFmtId="0" fontId="13" fillId="0" borderId="0" xfId="0" applyFont="1"/>
    <xf numFmtId="0" fontId="19" fillId="5" borderId="1" xfId="4" applyNumberFormat="1" applyFont="1" applyFill="1" applyBorder="1" applyAlignment="1" applyProtection="1">
      <alignment horizontal="left" vertical="center" wrapText="1" readingOrder="1"/>
      <protection locked="0"/>
    </xf>
    <xf numFmtId="0" fontId="19" fillId="5" borderId="1" xfId="4" applyNumberFormat="1" applyFont="1" applyFill="1" applyBorder="1" applyAlignment="1" applyProtection="1">
      <alignment horizontal="center" vertical="center" wrapText="1" readingOrder="1"/>
      <protection locked="0"/>
    </xf>
    <xf numFmtId="0" fontId="17" fillId="5" borderId="1" xfId="2" applyFont="1" applyFill="1" applyBorder="1" applyAlignment="1" applyProtection="1">
      <alignment horizontal="left" vertical="center" wrapText="1"/>
      <protection locked="0"/>
    </xf>
    <xf numFmtId="0" fontId="13" fillId="5" borderId="1" xfId="2" applyFont="1" applyFill="1" applyBorder="1" applyAlignment="1" applyProtection="1">
      <alignment horizontal="left" vertical="center" wrapText="1"/>
      <protection locked="0"/>
    </xf>
    <xf numFmtId="0" fontId="17" fillId="5" borderId="1" xfId="2" applyFont="1" applyFill="1" applyBorder="1" applyAlignment="1" applyProtection="1">
      <alignment horizontal="left" vertical="top" wrapText="1"/>
      <protection locked="0"/>
    </xf>
    <xf numFmtId="0" fontId="13" fillId="5" borderId="1" xfId="2" applyFont="1" applyFill="1" applyBorder="1" applyAlignment="1" applyProtection="1">
      <alignment horizontal="left" vertical="top" wrapText="1"/>
      <protection locked="0"/>
    </xf>
    <xf numFmtId="0" fontId="10" fillId="5" borderId="1" xfId="2" applyFont="1" applyFill="1" applyBorder="1" applyAlignment="1" applyProtection="1">
      <alignment horizontal="center"/>
      <protection locked="0"/>
    </xf>
    <xf numFmtId="0" fontId="10" fillId="5" borderId="4" xfId="2" applyFont="1" applyFill="1" applyBorder="1" applyAlignment="1" applyProtection="1">
      <alignment horizontal="center"/>
      <protection locked="0"/>
    </xf>
    <xf numFmtId="14" fontId="18" fillId="5" borderId="1" xfId="4" applyNumberFormat="1" applyFont="1" applyFill="1" applyBorder="1" applyAlignment="1" applyProtection="1">
      <alignment horizontal="left" vertical="center" wrapText="1" readingOrder="1"/>
      <protection locked="0"/>
    </xf>
    <xf numFmtId="14" fontId="19" fillId="5" borderId="1" xfId="4" applyNumberFormat="1" applyFont="1" applyFill="1" applyBorder="1" applyAlignment="1" applyProtection="1">
      <alignment horizontal="left" vertical="center" wrapText="1" readingOrder="1"/>
      <protection locked="0"/>
    </xf>
    <xf numFmtId="0" fontId="22" fillId="0" borderId="0" xfId="0" applyFont="1" applyFill="1" applyBorder="1"/>
    <xf numFmtId="0" fontId="0" fillId="0" borderId="0" xfId="0" applyBorder="1"/>
    <xf numFmtId="0" fontId="14" fillId="5" borderId="10" xfId="3" applyFont="1" applyFill="1" applyBorder="1" applyAlignment="1" applyProtection="1">
      <alignment horizontal="center" vertical="center"/>
      <protection locked="0"/>
    </xf>
    <xf numFmtId="0" fontId="16" fillId="4" borderId="7" xfId="4" applyNumberFormat="1" applyFont="1" applyFill="1" applyBorder="1" applyAlignment="1" applyProtection="1">
      <alignment horizontal="left" vertical="center" wrapText="1" readingOrder="1"/>
    </xf>
    <xf numFmtId="0" fontId="16" fillId="4" borderId="12" xfId="4" applyNumberFormat="1" applyFont="1" applyFill="1" applyBorder="1" applyAlignment="1" applyProtection="1">
      <alignment horizontal="left" vertical="center" wrapText="1" readingOrder="1"/>
    </xf>
    <xf numFmtId="0" fontId="7" fillId="4" borderId="0" xfId="4" applyNumberFormat="1" applyFont="1" applyFill="1" applyBorder="1" applyAlignment="1" applyProtection="1">
      <alignment horizontal="left" vertical="top" wrapText="1" readingOrder="1"/>
    </xf>
  </cellXfs>
  <cellStyles count="7">
    <cellStyle name="Neutraal" xfId="2" builtinId="28"/>
    <cellStyle name="Normal" xfId="4"/>
    <cellStyle name="Standaard" xfId="0" builtinId="0"/>
    <cellStyle name="Standaard 2" xfId="6"/>
    <cellStyle name="Standaard 3" xfId="3"/>
    <cellStyle name="Valuta" xfId="1" builtinId="4"/>
    <cellStyle name="Valut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6"/>
  <sheetViews>
    <sheetView tabSelected="1" workbookViewId="0">
      <selection activeCell="U4" sqref="U4"/>
    </sheetView>
  </sheetViews>
  <sheetFormatPr defaultRowHeight="15" x14ac:dyDescent="0.25"/>
  <cols>
    <col min="2" max="2" width="16.42578125" customWidth="1"/>
    <col min="5" max="5" width="10.7109375" bestFit="1" customWidth="1"/>
    <col min="9" max="9" width="29.28515625" customWidth="1"/>
    <col min="10" max="10" width="14.85546875" customWidth="1"/>
    <col min="12" max="12" width="14" customWidth="1"/>
    <col min="13" max="13" width="14.28515625" customWidth="1"/>
    <col min="16" max="16" width="13" customWidth="1"/>
    <col min="19" max="19" width="10.85546875" bestFit="1" customWidth="1"/>
  </cols>
  <sheetData>
    <row r="1" spans="1:27" ht="18.75" x14ac:dyDescent="0.25">
      <c r="A1" s="55" t="s">
        <v>28</v>
      </c>
      <c r="B1" s="56"/>
      <c r="C1" s="54"/>
      <c r="D1" s="54"/>
      <c r="E1" s="54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x14ac:dyDescent="0.25">
      <c r="A2" s="57" t="s">
        <v>0</v>
      </c>
      <c r="B2" s="57"/>
      <c r="C2" s="49">
        <v>2022</v>
      </c>
      <c r="D2" s="4" t="s">
        <v>1</v>
      </c>
      <c r="E2" s="48" t="s">
        <v>29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89.25" x14ac:dyDescent="0.25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39</v>
      </c>
      <c r="K3" s="5" t="s">
        <v>11</v>
      </c>
      <c r="L3" s="5" t="s">
        <v>12</v>
      </c>
      <c r="M3" s="5" t="s">
        <v>36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7" t="s">
        <v>20</v>
      </c>
      <c r="V3" s="16"/>
      <c r="W3" s="16"/>
      <c r="X3" s="16"/>
      <c r="Y3" s="16"/>
      <c r="Z3" s="16"/>
      <c r="AA3" s="1"/>
    </row>
    <row r="4" spans="1:27" s="41" customFormat="1" ht="45" x14ac:dyDescent="0.25">
      <c r="A4" s="31" t="s">
        <v>21</v>
      </c>
      <c r="B4" s="32" t="s">
        <v>38</v>
      </c>
      <c r="C4" s="31" t="s">
        <v>22</v>
      </c>
      <c r="D4" s="50">
        <v>44743</v>
      </c>
      <c r="E4" s="50">
        <v>44865</v>
      </c>
      <c r="F4" s="15">
        <f>(E4-D4)/7</f>
        <v>17.428571428571427</v>
      </c>
      <c r="G4" s="31" t="s">
        <v>23</v>
      </c>
      <c r="H4" s="31">
        <v>7</v>
      </c>
      <c r="I4" s="33" t="s">
        <v>45</v>
      </c>
      <c r="J4" s="46"/>
      <c r="K4" s="34" t="s">
        <v>24</v>
      </c>
      <c r="L4" s="34" t="s">
        <v>25</v>
      </c>
      <c r="M4" s="44" t="s">
        <v>37</v>
      </c>
      <c r="N4" s="35">
        <v>16</v>
      </c>
      <c r="O4" s="35">
        <v>10</v>
      </c>
      <c r="P4" s="36">
        <v>1.93</v>
      </c>
      <c r="Q4" s="37">
        <v>25</v>
      </c>
      <c r="R4" s="35">
        <v>23</v>
      </c>
      <c r="S4" s="38">
        <f>IF(R4&gt;5,(R4*0.15-(5*0.15))*2)</f>
        <v>5.3999999999999995</v>
      </c>
      <c r="T4" s="39">
        <f>S4*O4</f>
        <v>53.999999999999993</v>
      </c>
      <c r="U4" s="40">
        <f ca="1">(Q4*N4*P4)+U4</f>
        <v>0</v>
      </c>
      <c r="V4" s="16"/>
      <c r="W4" s="16"/>
      <c r="X4" s="16"/>
      <c r="Y4" s="16"/>
      <c r="Z4" s="16"/>
      <c r="AA4" s="1"/>
    </row>
    <row r="5" spans="1:27" s="41" customFormat="1" x14ac:dyDescent="0.25">
      <c r="A5" s="31"/>
      <c r="B5" s="42"/>
      <c r="C5" s="31"/>
      <c r="D5" s="51"/>
      <c r="E5" s="51"/>
      <c r="F5" s="15">
        <f t="shared" ref="F5:F32" si="0">(E5-D5)/7</f>
        <v>0</v>
      </c>
      <c r="G5" s="31"/>
      <c r="H5" s="31"/>
      <c r="I5" s="33"/>
      <c r="J5" s="47"/>
      <c r="K5" s="2"/>
      <c r="L5" s="2"/>
      <c r="M5" s="45"/>
      <c r="N5" s="43"/>
      <c r="O5" s="43"/>
      <c r="P5" s="36"/>
      <c r="Q5" s="3"/>
      <c r="R5" s="43"/>
      <c r="S5" s="38" t="b">
        <f t="shared" ref="S5:S32" si="1">IF(R5&gt;5,(R5*0.15-(5*0.15))*2)</f>
        <v>0</v>
      </c>
      <c r="T5" s="39">
        <f t="shared" ref="T5:T32" si="2">S5*O5</f>
        <v>0</v>
      </c>
      <c r="U5" s="40">
        <f t="shared" ref="U5:U32" ca="1" si="3">(Q5*N5*P5)+U5</f>
        <v>0</v>
      </c>
      <c r="V5" s="16"/>
      <c r="W5" s="16"/>
      <c r="X5" s="16"/>
      <c r="Y5" s="16"/>
      <c r="Z5" s="16"/>
      <c r="AA5" s="1"/>
    </row>
    <row r="6" spans="1:27" s="41" customFormat="1" x14ac:dyDescent="0.25">
      <c r="A6" s="31"/>
      <c r="B6" s="42"/>
      <c r="C6" s="31"/>
      <c r="D6" s="51"/>
      <c r="E6" s="51"/>
      <c r="F6" s="15">
        <f t="shared" si="0"/>
        <v>0</v>
      </c>
      <c r="G6" s="31"/>
      <c r="H6" s="31"/>
      <c r="I6" s="33"/>
      <c r="J6" s="47"/>
      <c r="K6" s="2"/>
      <c r="L6" s="2"/>
      <c r="M6" s="45"/>
      <c r="N6" s="43"/>
      <c r="O6" s="43"/>
      <c r="P6" s="36"/>
      <c r="Q6" s="3"/>
      <c r="R6" s="43"/>
      <c r="S6" s="38" t="b">
        <f t="shared" si="1"/>
        <v>0</v>
      </c>
      <c r="T6" s="39">
        <f t="shared" si="2"/>
        <v>0</v>
      </c>
      <c r="U6" s="40">
        <f t="shared" ca="1" si="3"/>
        <v>0</v>
      </c>
      <c r="V6" s="16"/>
      <c r="W6" s="16"/>
      <c r="X6" s="16"/>
      <c r="Y6" s="16"/>
      <c r="Z6" s="16"/>
      <c r="AA6" s="1"/>
    </row>
    <row r="7" spans="1:27" s="41" customFormat="1" x14ac:dyDescent="0.25">
      <c r="A7" s="31"/>
      <c r="B7" s="42"/>
      <c r="C7" s="31"/>
      <c r="D7" s="51"/>
      <c r="E7" s="51"/>
      <c r="F7" s="15">
        <f t="shared" si="0"/>
        <v>0</v>
      </c>
      <c r="G7" s="31"/>
      <c r="H7" s="31"/>
      <c r="I7" s="33"/>
      <c r="J7" s="47"/>
      <c r="K7" s="2"/>
      <c r="L7" s="2"/>
      <c r="M7" s="45"/>
      <c r="N7" s="43"/>
      <c r="O7" s="43"/>
      <c r="P7" s="36"/>
      <c r="Q7" s="3"/>
      <c r="R7" s="43"/>
      <c r="S7" s="38" t="b">
        <f t="shared" si="1"/>
        <v>0</v>
      </c>
      <c r="T7" s="39">
        <f t="shared" si="2"/>
        <v>0</v>
      </c>
      <c r="U7" s="40">
        <f t="shared" ca="1" si="3"/>
        <v>0</v>
      </c>
      <c r="V7" s="16"/>
      <c r="W7" s="16"/>
      <c r="X7" s="16"/>
      <c r="Y7" s="16"/>
      <c r="Z7" s="16"/>
      <c r="AA7" s="1"/>
    </row>
    <row r="8" spans="1:27" s="41" customFormat="1" x14ac:dyDescent="0.25">
      <c r="A8" s="31"/>
      <c r="B8" s="42"/>
      <c r="C8" s="31"/>
      <c r="D8" s="51"/>
      <c r="E8" s="51"/>
      <c r="F8" s="15">
        <f t="shared" si="0"/>
        <v>0</v>
      </c>
      <c r="G8" s="31"/>
      <c r="H8" s="31"/>
      <c r="I8" s="33"/>
      <c r="J8" s="47"/>
      <c r="K8" s="2"/>
      <c r="L8" s="2"/>
      <c r="M8" s="45"/>
      <c r="N8" s="43"/>
      <c r="O8" s="43"/>
      <c r="P8" s="36"/>
      <c r="Q8" s="3"/>
      <c r="R8" s="43"/>
      <c r="S8" s="38" t="b">
        <f t="shared" si="1"/>
        <v>0</v>
      </c>
      <c r="T8" s="39">
        <f t="shared" si="2"/>
        <v>0</v>
      </c>
      <c r="U8" s="40">
        <f t="shared" ca="1" si="3"/>
        <v>0</v>
      </c>
      <c r="V8" s="16"/>
      <c r="W8" s="16"/>
      <c r="X8" s="16"/>
      <c r="Y8" s="16"/>
      <c r="Z8" s="16"/>
      <c r="AA8" s="1"/>
    </row>
    <row r="9" spans="1:27" s="41" customFormat="1" x14ac:dyDescent="0.25">
      <c r="A9" s="31"/>
      <c r="B9" s="42"/>
      <c r="C9" s="31"/>
      <c r="D9" s="51"/>
      <c r="E9" s="51"/>
      <c r="F9" s="15">
        <f t="shared" si="0"/>
        <v>0</v>
      </c>
      <c r="G9" s="31"/>
      <c r="H9" s="31"/>
      <c r="I9" s="33"/>
      <c r="J9" s="47"/>
      <c r="K9" s="2"/>
      <c r="L9" s="2"/>
      <c r="M9" s="45"/>
      <c r="N9" s="43"/>
      <c r="O9" s="43"/>
      <c r="P9" s="36"/>
      <c r="Q9" s="3"/>
      <c r="R9" s="43"/>
      <c r="S9" s="38" t="b">
        <f t="shared" si="1"/>
        <v>0</v>
      </c>
      <c r="T9" s="39">
        <f t="shared" si="2"/>
        <v>0</v>
      </c>
      <c r="U9" s="40">
        <f t="shared" ca="1" si="3"/>
        <v>0</v>
      </c>
      <c r="V9" s="16"/>
      <c r="W9" s="16"/>
      <c r="X9" s="16"/>
      <c r="Y9" s="16"/>
      <c r="Z9" s="16"/>
      <c r="AA9" s="1"/>
    </row>
    <row r="10" spans="1:27" s="41" customFormat="1" x14ac:dyDescent="0.25">
      <c r="A10" s="31"/>
      <c r="B10" s="42"/>
      <c r="C10" s="31"/>
      <c r="D10" s="51"/>
      <c r="E10" s="51"/>
      <c r="F10" s="15">
        <f t="shared" si="0"/>
        <v>0</v>
      </c>
      <c r="G10" s="31"/>
      <c r="H10" s="31"/>
      <c r="I10" s="33"/>
      <c r="J10" s="47"/>
      <c r="K10" s="2"/>
      <c r="L10" s="2"/>
      <c r="M10" s="45"/>
      <c r="N10" s="43"/>
      <c r="O10" s="43"/>
      <c r="P10" s="36"/>
      <c r="Q10" s="3"/>
      <c r="R10" s="43"/>
      <c r="S10" s="38" t="b">
        <f t="shared" si="1"/>
        <v>0</v>
      </c>
      <c r="T10" s="39">
        <f t="shared" si="2"/>
        <v>0</v>
      </c>
      <c r="U10" s="40">
        <f t="shared" ca="1" si="3"/>
        <v>0</v>
      </c>
      <c r="V10" s="16"/>
      <c r="W10" s="16"/>
      <c r="X10" s="16"/>
      <c r="Y10" s="16"/>
      <c r="Z10" s="16"/>
      <c r="AA10" s="1"/>
    </row>
    <row r="11" spans="1:27" s="41" customFormat="1" x14ac:dyDescent="0.25">
      <c r="A11" s="31"/>
      <c r="B11" s="42"/>
      <c r="C11" s="31"/>
      <c r="D11" s="51"/>
      <c r="E11" s="51"/>
      <c r="F11" s="15">
        <f t="shared" si="0"/>
        <v>0</v>
      </c>
      <c r="G11" s="31"/>
      <c r="H11" s="31"/>
      <c r="I11" s="33"/>
      <c r="J11" s="47"/>
      <c r="K11" s="2"/>
      <c r="L11" s="2"/>
      <c r="M11" s="45"/>
      <c r="N11" s="43"/>
      <c r="O11" s="43"/>
      <c r="P11" s="36"/>
      <c r="Q11" s="3"/>
      <c r="R11" s="43"/>
      <c r="S11" s="38" t="b">
        <f t="shared" si="1"/>
        <v>0</v>
      </c>
      <c r="T11" s="39">
        <f t="shared" si="2"/>
        <v>0</v>
      </c>
      <c r="U11" s="40">
        <f t="shared" ca="1" si="3"/>
        <v>0</v>
      </c>
      <c r="V11" s="16"/>
      <c r="W11" s="16"/>
      <c r="X11" s="16"/>
      <c r="Y11" s="16"/>
      <c r="Z11" s="16"/>
      <c r="AA11" s="1"/>
    </row>
    <row r="12" spans="1:27" s="41" customFormat="1" x14ac:dyDescent="0.25">
      <c r="A12" s="31"/>
      <c r="B12" s="42"/>
      <c r="C12" s="31"/>
      <c r="D12" s="51"/>
      <c r="E12" s="51"/>
      <c r="F12" s="15">
        <f t="shared" si="0"/>
        <v>0</v>
      </c>
      <c r="G12" s="31"/>
      <c r="H12" s="31"/>
      <c r="I12" s="33"/>
      <c r="J12" s="47"/>
      <c r="K12" s="2"/>
      <c r="L12" s="2"/>
      <c r="M12" s="45"/>
      <c r="N12" s="43"/>
      <c r="O12" s="43"/>
      <c r="P12" s="36"/>
      <c r="Q12" s="3"/>
      <c r="R12" s="43"/>
      <c r="S12" s="38" t="b">
        <f t="shared" si="1"/>
        <v>0</v>
      </c>
      <c r="T12" s="39">
        <f t="shared" si="2"/>
        <v>0</v>
      </c>
      <c r="U12" s="40">
        <f t="shared" ca="1" si="3"/>
        <v>0</v>
      </c>
      <c r="V12" s="16"/>
      <c r="W12" s="16"/>
      <c r="X12" s="16"/>
      <c r="Y12" s="16"/>
      <c r="Z12" s="16"/>
      <c r="AA12" s="1"/>
    </row>
    <row r="13" spans="1:27" s="41" customFormat="1" x14ac:dyDescent="0.25">
      <c r="A13" s="31"/>
      <c r="B13" s="42"/>
      <c r="C13" s="31"/>
      <c r="D13" s="51"/>
      <c r="E13" s="51"/>
      <c r="F13" s="15">
        <f t="shared" si="0"/>
        <v>0</v>
      </c>
      <c r="G13" s="31"/>
      <c r="H13" s="31"/>
      <c r="I13" s="33"/>
      <c r="J13" s="47"/>
      <c r="K13" s="2"/>
      <c r="L13" s="2"/>
      <c r="M13" s="45"/>
      <c r="N13" s="43"/>
      <c r="O13" s="43"/>
      <c r="P13" s="36"/>
      <c r="Q13" s="3"/>
      <c r="R13" s="43"/>
      <c r="S13" s="38" t="b">
        <f t="shared" si="1"/>
        <v>0</v>
      </c>
      <c r="T13" s="39">
        <f t="shared" si="2"/>
        <v>0</v>
      </c>
      <c r="U13" s="40">
        <f t="shared" ca="1" si="3"/>
        <v>0</v>
      </c>
      <c r="V13" s="16"/>
      <c r="W13" s="16"/>
      <c r="X13" s="16"/>
      <c r="Y13" s="16"/>
      <c r="Z13" s="16"/>
      <c r="AA13" s="1"/>
    </row>
    <row r="14" spans="1:27" s="41" customFormat="1" x14ac:dyDescent="0.25">
      <c r="A14" s="31"/>
      <c r="B14" s="42"/>
      <c r="C14" s="31"/>
      <c r="D14" s="51"/>
      <c r="E14" s="51"/>
      <c r="F14" s="15">
        <f t="shared" si="0"/>
        <v>0</v>
      </c>
      <c r="G14" s="31"/>
      <c r="H14" s="31"/>
      <c r="I14" s="33"/>
      <c r="J14" s="47"/>
      <c r="K14" s="2"/>
      <c r="L14" s="2"/>
      <c r="M14" s="45"/>
      <c r="N14" s="43"/>
      <c r="O14" s="43"/>
      <c r="P14" s="36"/>
      <c r="Q14" s="3"/>
      <c r="R14" s="43"/>
      <c r="S14" s="38" t="b">
        <f t="shared" si="1"/>
        <v>0</v>
      </c>
      <c r="T14" s="39">
        <f t="shared" si="2"/>
        <v>0</v>
      </c>
      <c r="U14" s="40">
        <f t="shared" ca="1" si="3"/>
        <v>0</v>
      </c>
      <c r="V14" s="16"/>
      <c r="W14" s="16"/>
      <c r="X14" s="16"/>
      <c r="Y14" s="16"/>
      <c r="Z14" s="16"/>
      <c r="AA14" s="1"/>
    </row>
    <row r="15" spans="1:27" s="41" customFormat="1" x14ac:dyDescent="0.25">
      <c r="A15" s="31"/>
      <c r="B15" s="42"/>
      <c r="C15" s="31"/>
      <c r="D15" s="51"/>
      <c r="E15" s="51"/>
      <c r="F15" s="15">
        <f t="shared" si="0"/>
        <v>0</v>
      </c>
      <c r="G15" s="31"/>
      <c r="H15" s="31"/>
      <c r="I15" s="33"/>
      <c r="J15" s="47"/>
      <c r="K15" s="2"/>
      <c r="L15" s="2"/>
      <c r="M15" s="45"/>
      <c r="N15" s="43"/>
      <c r="O15" s="43"/>
      <c r="P15" s="36"/>
      <c r="Q15" s="3"/>
      <c r="R15" s="43"/>
      <c r="S15" s="38" t="b">
        <f t="shared" si="1"/>
        <v>0</v>
      </c>
      <c r="T15" s="39">
        <f t="shared" si="2"/>
        <v>0</v>
      </c>
      <c r="U15" s="40">
        <f t="shared" ca="1" si="3"/>
        <v>0</v>
      </c>
      <c r="V15" s="16"/>
      <c r="W15" s="16"/>
      <c r="X15" s="16"/>
      <c r="Y15" s="16"/>
      <c r="Z15" s="16"/>
      <c r="AA15" s="1"/>
    </row>
    <row r="16" spans="1:27" s="41" customFormat="1" x14ac:dyDescent="0.25">
      <c r="A16" s="31"/>
      <c r="B16" s="42"/>
      <c r="C16" s="31"/>
      <c r="D16" s="51"/>
      <c r="E16" s="51"/>
      <c r="F16" s="15">
        <f t="shared" si="0"/>
        <v>0</v>
      </c>
      <c r="G16" s="31"/>
      <c r="H16" s="31"/>
      <c r="I16" s="33"/>
      <c r="J16" s="47"/>
      <c r="K16" s="2"/>
      <c r="L16" s="2"/>
      <c r="M16" s="45"/>
      <c r="N16" s="43"/>
      <c r="O16" s="43"/>
      <c r="P16" s="36"/>
      <c r="Q16" s="3"/>
      <c r="R16" s="43"/>
      <c r="S16" s="38" t="b">
        <f t="shared" si="1"/>
        <v>0</v>
      </c>
      <c r="T16" s="39">
        <f t="shared" si="2"/>
        <v>0</v>
      </c>
      <c r="U16" s="40">
        <f t="shared" ca="1" si="3"/>
        <v>0</v>
      </c>
      <c r="V16" s="16"/>
      <c r="W16" s="16"/>
      <c r="X16" s="16"/>
      <c r="Y16" s="16"/>
      <c r="Z16" s="16"/>
      <c r="AA16" s="1"/>
    </row>
    <row r="17" spans="1:26" s="41" customFormat="1" x14ac:dyDescent="0.25">
      <c r="A17" s="31"/>
      <c r="B17" s="42"/>
      <c r="C17" s="31"/>
      <c r="D17" s="51"/>
      <c r="E17" s="51"/>
      <c r="F17" s="15">
        <f t="shared" si="0"/>
        <v>0</v>
      </c>
      <c r="G17" s="31"/>
      <c r="H17" s="31"/>
      <c r="I17" s="33"/>
      <c r="J17" s="47"/>
      <c r="K17" s="2"/>
      <c r="L17" s="2"/>
      <c r="M17" s="45"/>
      <c r="N17" s="43"/>
      <c r="O17" s="43"/>
      <c r="P17" s="36"/>
      <c r="Q17" s="3"/>
      <c r="R17" s="43"/>
      <c r="S17" s="38" t="b">
        <f t="shared" si="1"/>
        <v>0</v>
      </c>
      <c r="T17" s="39">
        <f t="shared" si="2"/>
        <v>0</v>
      </c>
      <c r="U17" s="40">
        <f t="shared" ca="1" si="3"/>
        <v>0</v>
      </c>
      <c r="V17" s="16"/>
      <c r="W17" s="16"/>
      <c r="X17" s="16"/>
      <c r="Y17" s="16"/>
      <c r="Z17" s="16"/>
    </row>
    <row r="18" spans="1:26" s="41" customFormat="1" x14ac:dyDescent="0.25">
      <c r="A18" s="31"/>
      <c r="B18" s="42"/>
      <c r="C18" s="31"/>
      <c r="D18" s="51"/>
      <c r="E18" s="51"/>
      <c r="F18" s="15">
        <f t="shared" si="0"/>
        <v>0</v>
      </c>
      <c r="G18" s="31"/>
      <c r="H18" s="31"/>
      <c r="I18" s="33"/>
      <c r="J18" s="47"/>
      <c r="K18" s="2"/>
      <c r="L18" s="2"/>
      <c r="M18" s="45"/>
      <c r="N18" s="43"/>
      <c r="O18" s="43"/>
      <c r="P18" s="36"/>
      <c r="Q18" s="3"/>
      <c r="R18" s="43"/>
      <c r="S18" s="38" t="b">
        <f t="shared" si="1"/>
        <v>0</v>
      </c>
      <c r="T18" s="39">
        <f t="shared" si="2"/>
        <v>0</v>
      </c>
      <c r="U18" s="40">
        <f t="shared" ca="1" si="3"/>
        <v>0</v>
      </c>
      <c r="V18" s="16"/>
      <c r="W18" s="16"/>
      <c r="X18" s="16"/>
      <c r="Y18" s="16"/>
      <c r="Z18" s="16"/>
    </row>
    <row r="19" spans="1:26" s="41" customFormat="1" x14ac:dyDescent="0.25">
      <c r="A19" s="31"/>
      <c r="B19" s="42"/>
      <c r="C19" s="31"/>
      <c r="D19" s="51"/>
      <c r="E19" s="51"/>
      <c r="F19" s="15">
        <f t="shared" si="0"/>
        <v>0</v>
      </c>
      <c r="G19" s="31"/>
      <c r="H19" s="31"/>
      <c r="I19" s="33"/>
      <c r="J19" s="47"/>
      <c r="K19" s="2"/>
      <c r="L19" s="2"/>
      <c r="M19" s="45"/>
      <c r="N19" s="43"/>
      <c r="O19" s="43"/>
      <c r="P19" s="36"/>
      <c r="Q19" s="3"/>
      <c r="R19" s="43"/>
      <c r="S19" s="38" t="b">
        <f t="shared" si="1"/>
        <v>0</v>
      </c>
      <c r="T19" s="39">
        <f t="shared" si="2"/>
        <v>0</v>
      </c>
      <c r="U19" s="40">
        <f t="shared" ca="1" si="3"/>
        <v>0</v>
      </c>
      <c r="V19" s="16"/>
      <c r="W19" s="16"/>
      <c r="X19" s="16"/>
      <c r="Y19" s="16"/>
      <c r="Z19" s="16"/>
    </row>
    <row r="20" spans="1:26" s="41" customFormat="1" x14ac:dyDescent="0.25">
      <c r="A20" s="31"/>
      <c r="B20" s="42"/>
      <c r="C20" s="31"/>
      <c r="D20" s="51"/>
      <c r="E20" s="51"/>
      <c r="F20" s="15">
        <f t="shared" si="0"/>
        <v>0</v>
      </c>
      <c r="G20" s="31"/>
      <c r="H20" s="31"/>
      <c r="I20" s="33"/>
      <c r="J20" s="47"/>
      <c r="K20" s="2"/>
      <c r="L20" s="2"/>
      <c r="M20" s="45"/>
      <c r="N20" s="43"/>
      <c r="O20" s="43"/>
      <c r="P20" s="36"/>
      <c r="Q20" s="3"/>
      <c r="R20" s="43"/>
      <c r="S20" s="38" t="b">
        <f t="shared" si="1"/>
        <v>0</v>
      </c>
      <c r="T20" s="39">
        <f t="shared" si="2"/>
        <v>0</v>
      </c>
      <c r="U20" s="40">
        <f t="shared" ca="1" si="3"/>
        <v>0</v>
      </c>
      <c r="V20" s="16"/>
      <c r="W20" s="16"/>
      <c r="X20" s="16"/>
      <c r="Y20" s="16"/>
      <c r="Z20" s="16"/>
    </row>
    <row r="21" spans="1:26" s="41" customFormat="1" x14ac:dyDescent="0.25">
      <c r="A21" s="31"/>
      <c r="B21" s="42"/>
      <c r="C21" s="31"/>
      <c r="D21" s="51"/>
      <c r="E21" s="51"/>
      <c r="F21" s="15">
        <f t="shared" si="0"/>
        <v>0</v>
      </c>
      <c r="G21" s="31"/>
      <c r="H21" s="31"/>
      <c r="I21" s="33"/>
      <c r="J21" s="47"/>
      <c r="K21" s="2"/>
      <c r="L21" s="2"/>
      <c r="M21" s="45"/>
      <c r="N21" s="43"/>
      <c r="O21" s="43"/>
      <c r="P21" s="36"/>
      <c r="Q21" s="3"/>
      <c r="R21" s="43"/>
      <c r="S21" s="38" t="b">
        <f t="shared" si="1"/>
        <v>0</v>
      </c>
      <c r="T21" s="39">
        <f t="shared" si="2"/>
        <v>0</v>
      </c>
      <c r="U21" s="40">
        <f t="shared" ca="1" si="3"/>
        <v>0</v>
      </c>
      <c r="V21" s="16"/>
      <c r="W21" s="16"/>
      <c r="X21" s="16"/>
      <c r="Y21" s="16"/>
      <c r="Z21" s="16"/>
    </row>
    <row r="22" spans="1:26" s="41" customFormat="1" x14ac:dyDescent="0.25">
      <c r="A22" s="31"/>
      <c r="B22" s="42"/>
      <c r="C22" s="31"/>
      <c r="D22" s="51"/>
      <c r="E22" s="51"/>
      <c r="F22" s="15">
        <f t="shared" si="0"/>
        <v>0</v>
      </c>
      <c r="G22" s="31"/>
      <c r="H22" s="31"/>
      <c r="I22" s="33"/>
      <c r="J22" s="47"/>
      <c r="K22" s="2"/>
      <c r="L22" s="2"/>
      <c r="M22" s="45"/>
      <c r="N22" s="43"/>
      <c r="O22" s="43"/>
      <c r="P22" s="36"/>
      <c r="Q22" s="3"/>
      <c r="R22" s="43"/>
      <c r="S22" s="38" t="b">
        <f t="shared" si="1"/>
        <v>0</v>
      </c>
      <c r="T22" s="39">
        <f t="shared" si="2"/>
        <v>0</v>
      </c>
      <c r="U22" s="40">
        <f t="shared" ca="1" si="3"/>
        <v>0</v>
      </c>
      <c r="V22" s="16"/>
      <c r="W22" s="16"/>
      <c r="X22" s="16"/>
      <c r="Y22" s="16"/>
      <c r="Z22" s="16"/>
    </row>
    <row r="23" spans="1:26" s="41" customFormat="1" x14ac:dyDescent="0.25">
      <c r="A23" s="31"/>
      <c r="B23" s="42"/>
      <c r="C23" s="31"/>
      <c r="D23" s="51"/>
      <c r="E23" s="51"/>
      <c r="F23" s="15">
        <f t="shared" si="0"/>
        <v>0</v>
      </c>
      <c r="G23" s="31"/>
      <c r="H23" s="31"/>
      <c r="I23" s="33"/>
      <c r="J23" s="47"/>
      <c r="K23" s="2"/>
      <c r="L23" s="2"/>
      <c r="M23" s="45"/>
      <c r="N23" s="43"/>
      <c r="O23" s="43"/>
      <c r="P23" s="36"/>
      <c r="Q23" s="3"/>
      <c r="R23" s="43"/>
      <c r="S23" s="38" t="b">
        <f t="shared" si="1"/>
        <v>0</v>
      </c>
      <c r="T23" s="39">
        <f t="shared" si="2"/>
        <v>0</v>
      </c>
      <c r="U23" s="40">
        <f t="shared" ca="1" si="3"/>
        <v>0</v>
      </c>
      <c r="V23" s="16"/>
      <c r="W23" s="16"/>
      <c r="X23" s="16"/>
      <c r="Y23" s="16"/>
      <c r="Z23" s="16"/>
    </row>
    <row r="24" spans="1:26" s="41" customFormat="1" x14ac:dyDescent="0.25">
      <c r="A24" s="31"/>
      <c r="B24" s="42"/>
      <c r="C24" s="31"/>
      <c r="D24" s="51"/>
      <c r="E24" s="51"/>
      <c r="F24" s="15">
        <f t="shared" si="0"/>
        <v>0</v>
      </c>
      <c r="G24" s="31"/>
      <c r="H24" s="31"/>
      <c r="I24" s="33"/>
      <c r="J24" s="47"/>
      <c r="K24" s="2"/>
      <c r="L24" s="2"/>
      <c r="M24" s="45"/>
      <c r="N24" s="43"/>
      <c r="O24" s="43"/>
      <c r="P24" s="36"/>
      <c r="Q24" s="3"/>
      <c r="R24" s="43"/>
      <c r="S24" s="38" t="b">
        <f t="shared" si="1"/>
        <v>0</v>
      </c>
      <c r="T24" s="39">
        <f t="shared" si="2"/>
        <v>0</v>
      </c>
      <c r="U24" s="40">
        <f t="shared" ca="1" si="3"/>
        <v>0</v>
      </c>
      <c r="V24" s="16"/>
      <c r="W24" s="16"/>
      <c r="X24" s="16"/>
      <c r="Y24" s="16"/>
      <c r="Z24" s="16"/>
    </row>
    <row r="25" spans="1:26" s="41" customFormat="1" x14ac:dyDescent="0.25">
      <c r="A25" s="31"/>
      <c r="B25" s="42"/>
      <c r="C25" s="31"/>
      <c r="D25" s="51"/>
      <c r="E25" s="51"/>
      <c r="F25" s="15">
        <f t="shared" si="0"/>
        <v>0</v>
      </c>
      <c r="G25" s="31"/>
      <c r="H25" s="31"/>
      <c r="I25" s="33"/>
      <c r="J25" s="47"/>
      <c r="K25" s="2"/>
      <c r="L25" s="2"/>
      <c r="M25" s="45"/>
      <c r="N25" s="43"/>
      <c r="O25" s="43"/>
      <c r="P25" s="36"/>
      <c r="Q25" s="3"/>
      <c r="R25" s="43"/>
      <c r="S25" s="38" t="b">
        <f t="shared" si="1"/>
        <v>0</v>
      </c>
      <c r="T25" s="39">
        <f t="shared" si="2"/>
        <v>0</v>
      </c>
      <c r="U25" s="40">
        <f t="shared" ca="1" si="3"/>
        <v>0</v>
      </c>
      <c r="V25" s="16"/>
      <c r="W25" s="16"/>
      <c r="X25" s="16"/>
      <c r="Y25" s="16"/>
      <c r="Z25" s="16"/>
    </row>
    <row r="26" spans="1:26" s="41" customFormat="1" x14ac:dyDescent="0.25">
      <c r="A26" s="31"/>
      <c r="B26" s="42"/>
      <c r="C26" s="31"/>
      <c r="D26" s="51"/>
      <c r="E26" s="51"/>
      <c r="F26" s="15">
        <f t="shared" si="0"/>
        <v>0</v>
      </c>
      <c r="G26" s="31"/>
      <c r="H26" s="31"/>
      <c r="I26" s="33"/>
      <c r="J26" s="47"/>
      <c r="K26" s="2"/>
      <c r="L26" s="2"/>
      <c r="M26" s="45"/>
      <c r="N26" s="43"/>
      <c r="O26" s="43"/>
      <c r="P26" s="36"/>
      <c r="Q26" s="3"/>
      <c r="R26" s="43"/>
      <c r="S26" s="38" t="b">
        <f t="shared" si="1"/>
        <v>0</v>
      </c>
      <c r="T26" s="39">
        <f t="shared" si="2"/>
        <v>0</v>
      </c>
      <c r="U26" s="40">
        <f t="shared" ca="1" si="3"/>
        <v>0</v>
      </c>
      <c r="V26" s="16"/>
      <c r="W26" s="16"/>
      <c r="X26" s="16"/>
      <c r="Y26" s="16"/>
      <c r="Z26" s="16"/>
    </row>
    <row r="27" spans="1:26" s="41" customFormat="1" x14ac:dyDescent="0.25">
      <c r="A27" s="31"/>
      <c r="B27" s="42"/>
      <c r="C27" s="31"/>
      <c r="D27" s="51"/>
      <c r="E27" s="51"/>
      <c r="F27" s="15">
        <f t="shared" si="0"/>
        <v>0</v>
      </c>
      <c r="G27" s="31"/>
      <c r="H27" s="31"/>
      <c r="I27" s="33"/>
      <c r="J27" s="47"/>
      <c r="K27" s="2"/>
      <c r="L27" s="2"/>
      <c r="M27" s="45"/>
      <c r="N27" s="43"/>
      <c r="O27" s="43"/>
      <c r="P27" s="36"/>
      <c r="Q27" s="3"/>
      <c r="R27" s="43"/>
      <c r="S27" s="38" t="b">
        <f t="shared" si="1"/>
        <v>0</v>
      </c>
      <c r="T27" s="39">
        <f t="shared" si="2"/>
        <v>0</v>
      </c>
      <c r="U27" s="40">
        <f t="shared" ca="1" si="3"/>
        <v>0</v>
      </c>
      <c r="V27" s="16"/>
      <c r="W27" s="16"/>
      <c r="X27" s="16"/>
      <c r="Y27" s="16"/>
      <c r="Z27" s="16"/>
    </row>
    <row r="28" spans="1:26" s="41" customFormat="1" x14ac:dyDescent="0.25">
      <c r="A28" s="31"/>
      <c r="B28" s="42"/>
      <c r="C28" s="31"/>
      <c r="D28" s="51"/>
      <c r="E28" s="51"/>
      <c r="F28" s="15">
        <f t="shared" si="0"/>
        <v>0</v>
      </c>
      <c r="G28" s="31"/>
      <c r="H28" s="31"/>
      <c r="I28" s="33"/>
      <c r="J28" s="47"/>
      <c r="K28" s="2"/>
      <c r="L28" s="2"/>
      <c r="M28" s="45"/>
      <c r="N28" s="43"/>
      <c r="O28" s="43"/>
      <c r="P28" s="36"/>
      <c r="Q28" s="3"/>
      <c r="R28" s="43"/>
      <c r="S28" s="38" t="b">
        <f t="shared" si="1"/>
        <v>0</v>
      </c>
      <c r="T28" s="39">
        <f t="shared" si="2"/>
        <v>0</v>
      </c>
      <c r="U28" s="40">
        <f t="shared" ca="1" si="3"/>
        <v>0</v>
      </c>
      <c r="V28" s="16"/>
      <c r="W28" s="16"/>
      <c r="X28" s="16"/>
      <c r="Y28" s="16"/>
      <c r="Z28" s="16"/>
    </row>
    <row r="29" spans="1:26" s="41" customFormat="1" x14ac:dyDescent="0.25">
      <c r="A29" s="31"/>
      <c r="B29" s="42"/>
      <c r="C29" s="31"/>
      <c r="D29" s="51"/>
      <c r="E29" s="51"/>
      <c r="F29" s="15">
        <f t="shared" si="0"/>
        <v>0</v>
      </c>
      <c r="G29" s="31"/>
      <c r="H29" s="31"/>
      <c r="I29" s="33"/>
      <c r="J29" s="47"/>
      <c r="K29" s="2"/>
      <c r="L29" s="2"/>
      <c r="M29" s="45"/>
      <c r="N29" s="43"/>
      <c r="O29" s="43"/>
      <c r="P29" s="36"/>
      <c r="Q29" s="3"/>
      <c r="R29" s="43"/>
      <c r="S29" s="38" t="b">
        <f t="shared" si="1"/>
        <v>0</v>
      </c>
      <c r="T29" s="39">
        <f t="shared" si="2"/>
        <v>0</v>
      </c>
      <c r="U29" s="40">
        <f t="shared" ca="1" si="3"/>
        <v>0</v>
      </c>
      <c r="V29" s="16"/>
      <c r="W29" s="16"/>
      <c r="X29" s="16"/>
      <c r="Y29" s="16"/>
      <c r="Z29" s="16"/>
    </row>
    <row r="30" spans="1:26" s="41" customFormat="1" x14ac:dyDescent="0.25">
      <c r="A30" s="31"/>
      <c r="B30" s="42"/>
      <c r="C30" s="31"/>
      <c r="D30" s="51"/>
      <c r="E30" s="51"/>
      <c r="F30" s="15">
        <f t="shared" si="0"/>
        <v>0</v>
      </c>
      <c r="G30" s="31"/>
      <c r="H30" s="31"/>
      <c r="I30" s="33"/>
      <c r="J30" s="47"/>
      <c r="K30" s="2"/>
      <c r="L30" s="2"/>
      <c r="M30" s="45"/>
      <c r="N30" s="43"/>
      <c r="O30" s="43"/>
      <c r="P30" s="36"/>
      <c r="Q30" s="3"/>
      <c r="R30" s="43"/>
      <c r="S30" s="38" t="b">
        <f t="shared" si="1"/>
        <v>0</v>
      </c>
      <c r="T30" s="39">
        <f t="shared" si="2"/>
        <v>0</v>
      </c>
      <c r="U30" s="40">
        <f t="shared" ca="1" si="3"/>
        <v>0</v>
      </c>
      <c r="V30" s="16"/>
      <c r="W30" s="16"/>
      <c r="X30" s="16"/>
      <c r="Y30" s="16"/>
      <c r="Z30" s="16"/>
    </row>
    <row r="31" spans="1:26" s="41" customFormat="1" x14ac:dyDescent="0.25">
      <c r="A31" s="31"/>
      <c r="B31" s="42"/>
      <c r="C31" s="31"/>
      <c r="D31" s="51"/>
      <c r="E31" s="51"/>
      <c r="F31" s="15">
        <f t="shared" si="0"/>
        <v>0</v>
      </c>
      <c r="G31" s="31"/>
      <c r="H31" s="31"/>
      <c r="I31" s="33"/>
      <c r="J31" s="47"/>
      <c r="K31" s="2"/>
      <c r="L31" s="2"/>
      <c r="M31" s="45"/>
      <c r="N31" s="43"/>
      <c r="O31" s="43"/>
      <c r="P31" s="36"/>
      <c r="Q31" s="3"/>
      <c r="R31" s="43"/>
      <c r="S31" s="38" t="b">
        <f t="shared" si="1"/>
        <v>0</v>
      </c>
      <c r="T31" s="39">
        <f t="shared" si="2"/>
        <v>0</v>
      </c>
      <c r="U31" s="40">
        <f t="shared" ca="1" si="3"/>
        <v>0</v>
      </c>
      <c r="V31" s="16"/>
      <c r="W31" s="16"/>
      <c r="X31" s="16"/>
      <c r="Y31" s="16"/>
      <c r="Z31" s="16"/>
    </row>
    <row r="32" spans="1:26" s="41" customFormat="1" x14ac:dyDescent="0.25">
      <c r="A32" s="31"/>
      <c r="B32" s="42"/>
      <c r="C32" s="31"/>
      <c r="D32" s="51"/>
      <c r="E32" s="51"/>
      <c r="F32" s="15">
        <f t="shared" si="0"/>
        <v>0</v>
      </c>
      <c r="G32" s="31"/>
      <c r="H32" s="31"/>
      <c r="I32" s="33"/>
      <c r="J32" s="47"/>
      <c r="K32" s="2"/>
      <c r="L32" s="2"/>
      <c r="M32" s="45"/>
      <c r="N32" s="43"/>
      <c r="O32" s="43"/>
      <c r="P32" s="36"/>
      <c r="Q32" s="3"/>
      <c r="R32" s="43"/>
      <c r="S32" s="38" t="b">
        <f t="shared" si="1"/>
        <v>0</v>
      </c>
      <c r="T32" s="39">
        <f t="shared" si="2"/>
        <v>0</v>
      </c>
      <c r="U32" s="40">
        <f t="shared" ca="1" si="3"/>
        <v>0</v>
      </c>
      <c r="V32" s="16"/>
      <c r="W32" s="16"/>
      <c r="X32" s="16"/>
      <c r="Y32" s="16"/>
      <c r="Z32" s="16"/>
    </row>
    <row r="33" spans="1:26" ht="15.75" thickBot="1" x14ac:dyDescent="0.3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6"/>
      <c r="Y33" s="16"/>
      <c r="Z33" s="16"/>
    </row>
    <row r="34" spans="1:26" ht="15.75" thickBo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8" t="s">
        <v>26</v>
      </c>
      <c r="N34" s="9">
        <f>SUM(N4:N32)</f>
        <v>16</v>
      </c>
      <c r="O34" s="9">
        <f>SUM(O4:O32)</f>
        <v>10</v>
      </c>
      <c r="P34" s="16"/>
      <c r="Q34" s="16"/>
      <c r="R34" s="9">
        <f>SUM(R4:R32)</f>
        <v>23</v>
      </c>
      <c r="S34" s="10">
        <f>SUM(S4:S32)</f>
        <v>5.3999999999999995</v>
      </c>
      <c r="T34" s="11">
        <f>SUM(T4:T32)</f>
        <v>53.999999999999993</v>
      </c>
      <c r="U34" s="12">
        <f ca="1">SUM(U4:U32)</f>
        <v>0</v>
      </c>
      <c r="V34" s="16"/>
      <c r="W34" s="16"/>
      <c r="X34" s="16"/>
      <c r="Y34" s="16"/>
      <c r="Z34" s="16"/>
    </row>
    <row r="35" spans="1:26" ht="15.75" thickTop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>
        <v>0</v>
      </c>
      <c r="T35" s="16"/>
      <c r="U35" s="16"/>
      <c r="V35" s="16"/>
      <c r="W35" s="16"/>
      <c r="X35" s="16"/>
      <c r="Y35" s="16"/>
      <c r="Z35" s="16"/>
    </row>
    <row r="36" spans="1:26" x14ac:dyDescent="0.25">
      <c r="A36" s="16"/>
      <c r="B36" s="20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 t="s">
        <v>27</v>
      </c>
      <c r="T36" s="16"/>
      <c r="U36" s="13">
        <f ca="1">U34*0.21</f>
        <v>0</v>
      </c>
      <c r="V36" s="16"/>
      <c r="W36" s="16"/>
      <c r="X36" s="16"/>
      <c r="Y36" s="16"/>
      <c r="Z36" s="16"/>
    </row>
    <row r="37" spans="1:26" ht="15.75" thickBot="1" x14ac:dyDescent="0.3">
      <c r="A37" s="16"/>
      <c r="B37" s="22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21"/>
      <c r="V37" s="16"/>
      <c r="W37" s="16"/>
      <c r="X37" s="16"/>
      <c r="Y37" s="16"/>
      <c r="Z37" s="16"/>
    </row>
    <row r="38" spans="1:26" ht="15.75" thickBot="1" x14ac:dyDescent="0.3">
      <c r="A38" s="16"/>
      <c r="B38" s="25"/>
      <c r="C38" s="16"/>
      <c r="D38" s="16"/>
      <c r="E38" s="16"/>
      <c r="F38" s="16"/>
      <c r="G38" s="23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24" t="s">
        <v>26</v>
      </c>
      <c r="T38" s="24"/>
      <c r="U38" s="14">
        <f ca="1">U34+U36</f>
        <v>0</v>
      </c>
      <c r="V38" s="16"/>
      <c r="W38" s="16"/>
      <c r="X38" s="16"/>
      <c r="Y38" s="16"/>
      <c r="Z38" s="16"/>
    </row>
    <row r="39" spans="1:26" ht="15.75" thickTop="1" x14ac:dyDescent="0.25">
      <c r="A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6.25" x14ac:dyDescent="0.4">
      <c r="A41" s="16"/>
      <c r="B41" s="26"/>
      <c r="C41" s="18"/>
      <c r="D41" s="18"/>
      <c r="E41" s="18"/>
      <c r="F41" s="18"/>
      <c r="G41" s="18"/>
      <c r="H41" s="18"/>
      <c r="I41" s="18"/>
      <c r="J41" s="18"/>
      <c r="K41" s="26"/>
      <c r="L41" s="2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6"/>
      <c r="Y41" s="16"/>
      <c r="Z41" s="16"/>
    </row>
    <row r="42" spans="1:26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6"/>
      <c r="Y42" s="16"/>
      <c r="Z42" s="16"/>
    </row>
    <row r="43" spans="1:26" x14ac:dyDescent="0.25">
      <c r="A43" s="16"/>
      <c r="B43" s="16"/>
      <c r="C43" s="16"/>
      <c r="D43" s="27"/>
      <c r="E43" s="28"/>
      <c r="F43" s="28"/>
      <c r="G43" s="28"/>
      <c r="H43" s="28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x14ac:dyDescent="0.25">
      <c r="A44" s="16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18"/>
      <c r="M44" s="30"/>
      <c r="N44" s="30"/>
      <c r="O44" s="30"/>
      <c r="P44" s="30"/>
      <c r="Q44" s="30"/>
      <c r="R44" s="19"/>
      <c r="S44" s="19"/>
      <c r="T44" s="19"/>
      <c r="U44" s="19"/>
      <c r="V44" s="19"/>
      <c r="W44" s="19"/>
      <c r="X44" s="16"/>
      <c r="Y44" s="16"/>
      <c r="Z44" s="16"/>
    </row>
    <row r="45" spans="1:26" x14ac:dyDescent="0.25">
      <c r="A45" s="16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6"/>
      <c r="Y45" s="16"/>
      <c r="Z45" s="16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6"/>
      <c r="W46" s="16"/>
      <c r="X46" s="16"/>
      <c r="Y46" s="16"/>
      <c r="Z46" s="16"/>
    </row>
  </sheetData>
  <mergeCells count="3">
    <mergeCell ref="C1:E1"/>
    <mergeCell ref="A1:B1"/>
    <mergeCell ref="A2:B2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Dropdown!$A$3:$A$4</xm:f>
          </x14:formula1>
          <xm:sqref>A4:A32</xm:sqref>
        </x14:dataValidation>
        <x14:dataValidation type="list" allowBlank="1" showInputMessage="1" showErrorMessage="1">
          <x14:formula1>
            <xm:f>Dropdown!$B$3:$B$5</xm:f>
          </x14:formula1>
          <xm:sqref>C4:C32</xm:sqref>
        </x14:dataValidation>
        <x14:dataValidation type="list" allowBlank="1" showInputMessage="1" showErrorMessage="1">
          <x14:formula1>
            <xm:f>Dropdown!$C$3:$C$5</xm:f>
          </x14:formula1>
          <xm:sqref>G4:G32</xm:sqref>
        </x14:dataValidation>
        <x14:dataValidation type="list" allowBlank="1" showInputMessage="1" showErrorMessage="1">
          <x14:formula1>
            <xm:f>Dropdown!$D$3:$D$11</xm:f>
          </x14:formula1>
          <xm:sqref>H4:H32</xm:sqref>
        </x14:dataValidation>
        <x14:dataValidation type="list" allowBlank="1" showInputMessage="1" showErrorMessage="1">
          <x14:formula1>
            <xm:f>Dropdown!$E$3:$E$12</xm:f>
          </x14:formula1>
          <xm:sqref>I4:I32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5"/>
  <sheetViews>
    <sheetView workbookViewId="0">
      <selection activeCell="D14" sqref="D14"/>
    </sheetView>
  </sheetViews>
  <sheetFormatPr defaultRowHeight="15" x14ac:dyDescent="0.25"/>
  <cols>
    <col min="3" max="3" width="5.140625" bestFit="1" customWidth="1"/>
    <col min="5" max="5" width="82.42578125" bestFit="1" customWidth="1"/>
  </cols>
  <sheetData>
    <row r="2" spans="1:11" ht="63.75" x14ac:dyDescent="0.25">
      <c r="A2" s="5" t="s">
        <v>2</v>
      </c>
      <c r="B2" s="6" t="s">
        <v>4</v>
      </c>
      <c r="C2" s="5" t="s">
        <v>8</v>
      </c>
      <c r="D2" s="5" t="s">
        <v>9</v>
      </c>
      <c r="E2" s="5" t="s">
        <v>10</v>
      </c>
      <c r="F2" s="5" t="s">
        <v>15</v>
      </c>
      <c r="G2" s="16"/>
      <c r="H2" s="16"/>
      <c r="I2" s="16"/>
      <c r="J2" s="16"/>
      <c r="K2" s="1"/>
    </row>
    <row r="3" spans="1:11" x14ac:dyDescent="0.25">
      <c r="A3" t="s">
        <v>30</v>
      </c>
      <c r="B3" t="s">
        <v>31</v>
      </c>
      <c r="C3" t="s">
        <v>23</v>
      </c>
      <c r="D3">
        <v>1</v>
      </c>
      <c r="E3" s="52" t="s">
        <v>40</v>
      </c>
    </row>
    <row r="4" spans="1:11" x14ac:dyDescent="0.25">
      <c r="A4" t="s">
        <v>21</v>
      </c>
      <c r="B4" t="s">
        <v>32</v>
      </c>
      <c r="C4" t="s">
        <v>34</v>
      </c>
      <c r="D4">
        <v>2</v>
      </c>
      <c r="E4" s="52" t="s">
        <v>41</v>
      </c>
    </row>
    <row r="5" spans="1:11" x14ac:dyDescent="0.25">
      <c r="B5" t="s">
        <v>33</v>
      </c>
      <c r="C5" t="s">
        <v>35</v>
      </c>
      <c r="D5">
        <v>3</v>
      </c>
      <c r="E5" s="52" t="s">
        <v>42</v>
      </c>
    </row>
    <row r="6" spans="1:11" x14ac:dyDescent="0.25">
      <c r="D6">
        <v>4</v>
      </c>
      <c r="E6" s="52" t="s">
        <v>43</v>
      </c>
    </row>
    <row r="7" spans="1:11" x14ac:dyDescent="0.25">
      <c r="D7">
        <v>5</v>
      </c>
      <c r="E7" s="52" t="s">
        <v>44</v>
      </c>
    </row>
    <row r="8" spans="1:11" x14ac:dyDescent="0.25">
      <c r="D8">
        <v>6</v>
      </c>
      <c r="E8" s="52" t="s">
        <v>45</v>
      </c>
    </row>
    <row r="9" spans="1:11" x14ac:dyDescent="0.25">
      <c r="D9">
        <v>7</v>
      </c>
      <c r="E9" s="52" t="s">
        <v>46</v>
      </c>
    </row>
    <row r="10" spans="1:11" x14ac:dyDescent="0.25">
      <c r="D10">
        <v>8</v>
      </c>
      <c r="E10" s="52" t="s">
        <v>47</v>
      </c>
    </row>
    <row r="11" spans="1:11" x14ac:dyDescent="0.25">
      <c r="D11">
        <v>9</v>
      </c>
      <c r="E11" s="52" t="s">
        <v>48</v>
      </c>
    </row>
    <row r="12" spans="1:11" x14ac:dyDescent="0.25">
      <c r="E12" s="52" t="s">
        <v>49</v>
      </c>
    </row>
    <row r="13" spans="1:11" x14ac:dyDescent="0.25">
      <c r="E13" s="52" t="s">
        <v>50</v>
      </c>
    </row>
    <row r="15" spans="1:11" x14ac:dyDescent="0.25">
      <c r="E15" s="5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Managementrapportage</vt:lpstr>
      <vt:lpstr>Dropdown</vt:lpstr>
    </vt:vector>
  </TitlesOfParts>
  <Company>Kien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 van der Wees</dc:creator>
  <cp:lastModifiedBy>Mieke van der Wees</cp:lastModifiedBy>
  <dcterms:created xsi:type="dcterms:W3CDTF">2021-06-15T11:48:12Z</dcterms:created>
  <dcterms:modified xsi:type="dcterms:W3CDTF">2022-02-09T14:29:15Z</dcterms:modified>
</cp:coreProperties>
</file>