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T:\Inkoopprojecten\Infra &amp; Facilitair\2021-66 Uitvoering RS - Electropersoneel\13. Nota's van Inlichtingen\Tweede Nota van Inlichtingen\"/>
    </mc:Choice>
  </mc:AlternateContent>
  <xr:revisionPtr revIDLastSave="0" documentId="13_ncr:1_{406D6B32-AC9B-40F0-8124-8B32968580A3}" xr6:coauthVersionLast="45" xr6:coauthVersionMax="45" xr10:uidLastSave="{00000000-0000-0000-0000-000000000000}"/>
  <bookViews>
    <workbookView xWindow="-120" yWindow="-120" windowWidth="20730" windowHeight="11160" xr2:uid="{00000000-000D-0000-FFFF-FFFF00000000}"/>
  </bookViews>
  <sheets>
    <sheet name="Formulier prijsstelling" sheetId="2" r:id="rId1"/>
  </sheets>
  <definedNames>
    <definedName name="_xlnm.Print_Area" localSheetId="0">'Formulier prijsstelling'!$A$1:$I$76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8" i="2" l="1"/>
  <c r="F48" i="2"/>
  <c r="I48" i="2"/>
  <c r="H56" i="2"/>
  <c r="I54" i="2"/>
  <c r="F54" i="2"/>
  <c r="H52" i="2" l="1"/>
  <c r="H51" i="2"/>
  <c r="F52" i="2"/>
  <c r="F51" i="2"/>
  <c r="I51" i="2" s="1"/>
  <c r="H50" i="2"/>
  <c r="H49" i="2"/>
  <c r="F50" i="2"/>
  <c r="I50" i="2" s="1"/>
  <c r="F49" i="2"/>
  <c r="H47" i="2"/>
  <c r="F47" i="2"/>
  <c r="E42" i="2"/>
  <c r="E37" i="2"/>
  <c r="E36" i="2"/>
  <c r="E28" i="2"/>
  <c r="E27" i="2"/>
  <c r="E19" i="2"/>
  <c r="E18" i="2"/>
  <c r="I49" i="2" l="1"/>
  <c r="I52" i="2"/>
  <c r="I47" i="2"/>
</calcChain>
</file>

<file path=xl/sharedStrings.xml><?xml version="1.0" encoding="utf-8"?>
<sst xmlns="http://schemas.openxmlformats.org/spreadsheetml/2006/main" count="90" uniqueCount="47">
  <si>
    <t>Inschrijver (naam)</t>
  </si>
  <si>
    <t>Aldus voor akkoord getekend en  naar waarheid verstrekt.</t>
  </si>
  <si>
    <t>Datum:</t>
  </si>
  <si>
    <t>Organisatie:</t>
  </si>
  <si>
    <t>Naam vertegenwoordiger Inschrijver c.q. Penvoerder:</t>
  </si>
  <si>
    <t>Functie:</t>
  </si>
  <si>
    <t>Handtekening:</t>
  </si>
  <si>
    <t>Totaal</t>
  </si>
  <si>
    <r>
      <rPr>
        <b/>
        <sz val="10"/>
        <color theme="1"/>
        <rFont val="Arial"/>
        <family val="2"/>
      </rPr>
      <t>Aangenomen kaders</t>
    </r>
    <r>
      <rPr>
        <sz val="10"/>
        <color theme="1"/>
        <rFont val="Arial"/>
        <family val="2"/>
      </rPr>
      <t xml:space="preserve">
Het aantal werkuren voor elektropersoneel Railinfra n.a.v. de projecten in de planning in 2022 bedraagt 6.750 uur. De uren zijn gelijkelijk verdeeld tussen de functie Kortsluitmonteur (metro) en de functie Bovenleidingmonteur (tram). 
Over het jaar genomen worden 80% van de uren ingezet in de werkweek, en 20% in het weekend. 20% van deze over het jaar genomen uren worden ingezet voor dagdiensten, en 80% van de uren voor nachtdiensten.
Omdat in de verdeling van de uren over week/ weekend en dag-/nachtinzet de aantallen naar boven zijn afgerond, gaan wij voor het berekenen van de fictieve beoordelingsprijs uit van een jaar waarin 6.910 uren worden uitgevraagd.</t>
    </r>
  </si>
  <si>
    <t>Inzet</t>
  </si>
  <si>
    <t>Werktijden</t>
  </si>
  <si>
    <t>Daginzet week (ma - vr)</t>
  </si>
  <si>
    <t>Nachtinzet week (ma - vr)</t>
  </si>
  <si>
    <t>Daginzet weekend (za - zo)</t>
  </si>
  <si>
    <t>Nachtinzet weekend (za - zo)</t>
  </si>
  <si>
    <t>Feestdag Daginzet</t>
  </si>
  <si>
    <t>Feestdag Nachtinzet</t>
  </si>
  <si>
    <t>06.00 - 22.00 uur</t>
  </si>
  <si>
    <t>zie weekendinzet</t>
  </si>
  <si>
    <t>22.00 - 06.00 uur</t>
  </si>
  <si>
    <t>Uurtarief Kortsluitmonteur (KSM) Vakbekwaam Persoon (VP)</t>
  </si>
  <si>
    <t>De werkzaamheden worden in de volgende diensten met bijbehorende werktijden ingezet:</t>
  </si>
  <si>
    <t>Totstandkoming van de Totale fictieve beoordelingsprijs geschied conform de uitleg in de aanbestedingsleidraad paragraaf 5.3
Inschrijver vult de in de Invulstaat geel gemarkeerde cellen in. Een incompleet ingevulde Invulstaat wordt door GVB niet in de beoordeling meegenomen, en resulteert in uitsluiting van deelname aan de aanbestedingsprocedure.
De in de geel gemarkeerde velden ingevulde prijzen zijn op straffe van uitsluiting van de aanbestedingsprocedure reëel.</t>
  </si>
  <si>
    <t>Uurtarief Kortsluitmonteur (KSM) Voldoende Onderricht Persoon (VOP)</t>
  </si>
  <si>
    <t>Uurtarief Bovenleidingmonteur (BLM) Vakbekwaam Persoon (VP)</t>
  </si>
  <si>
    <t>Bovenleidingenvoertuig/ Hoogwerker</t>
  </si>
  <si>
    <t>Daginzet per hele dag</t>
  </si>
  <si>
    <t>Nachtinzet per hele nacht</t>
  </si>
  <si>
    <t>De prijs inzet Bovenleidingenvoertuig is ongeacht week/ weekend/ feestdag hetzelfde</t>
  </si>
  <si>
    <t>Onderdeel</t>
  </si>
  <si>
    <t>Fictieve Urenverdeling jaarinzet</t>
  </si>
  <si>
    <t>KSM-VP</t>
  </si>
  <si>
    <t>KSM-VOP</t>
  </si>
  <si>
    <t>BLM-VP</t>
  </si>
  <si>
    <t>Hoogwerker</t>
  </si>
  <si>
    <t>Totale fictieve beoordelingsprijs</t>
  </si>
  <si>
    <t>inzet week</t>
  </si>
  <si>
    <t>inzet weekend</t>
  </si>
  <si>
    <t>aantal dagen</t>
  </si>
  <si>
    <t>All-in tarief per uur</t>
  </si>
  <si>
    <t>Uren dag</t>
  </si>
  <si>
    <t>Tarief Dag</t>
  </si>
  <si>
    <t>Uren Nacht</t>
  </si>
  <si>
    <t>Tarief Nacht</t>
  </si>
  <si>
    <r>
      <t xml:space="preserve">Bijlage 6   Prijzenblad </t>
    </r>
    <r>
      <rPr>
        <sz val="11"/>
        <color theme="1"/>
        <rFont val="Arial"/>
        <family val="2"/>
      </rPr>
      <t>Aanbesteding Uitvoering Schakelwerkzaamheden Tram-/ Metro Baan</t>
    </r>
  </si>
  <si>
    <t>Inzet per dag</t>
  </si>
  <si>
    <t>All-in tarief per dag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</si>
</sst>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7" x14ac:knownFonts="1">
    <font>
      <sz val="10"/>
      <color theme="1"/>
      <name val="Arial"/>
      <family val="2"/>
    </font>
    <font>
      <b/>
      <sz val="10"/>
      <color theme="1"/>
      <name val="Arial"/>
      <family val="2"/>
    </font>
    <font>
      <sz val="8"/>
      <color theme="1"/>
      <name val="Arial"/>
      <family val="2"/>
    </font>
    <font>
      <i/>
      <sz val="10"/>
      <color theme="1"/>
      <name val="Arial"/>
      <family val="2"/>
    </font>
    <font>
      <b/>
      <sz val="11"/>
      <color theme="1"/>
      <name val="Arial"/>
      <family val="2"/>
    </font>
    <font>
      <sz val="11"/>
      <color theme="1"/>
      <name val="Arial"/>
      <family val="2"/>
    </font>
    <font>
      <b/>
      <sz val="12"/>
      <color theme="1"/>
      <name val="Arial"/>
      <family val="2"/>
    </font>
  </fonts>
  <fills count="7">
    <fill>
      <patternFill patternType="none"/>
    </fill>
    <fill>
      <patternFill patternType="gray125"/>
    </fill>
    <fill>
      <patternFill patternType="solid">
        <fgColor theme="4" tint="0.79998168889431442"/>
        <bgColor indexed="64"/>
      </patternFill>
    </fill>
    <fill>
      <patternFill patternType="solid">
        <fgColor rgb="FFFFFFCC"/>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FFF0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tint="-0.2499465926084170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65">
    <xf numFmtId="0" fontId="0" fillId="0" borderId="0" xfId="0"/>
    <xf numFmtId="0" fontId="0" fillId="0" borderId="0" xfId="0" applyFont="1" applyProtection="1"/>
    <xf numFmtId="10" fontId="0" fillId="0" borderId="0" xfId="0" applyNumberFormat="1" applyFont="1" applyProtection="1"/>
    <xf numFmtId="0" fontId="1" fillId="0" borderId="0" xfId="0" applyFont="1" applyBorder="1" applyProtection="1"/>
    <xf numFmtId="0" fontId="3" fillId="0" borderId="0" xfId="0" applyFont="1" applyProtection="1"/>
    <xf numFmtId="0" fontId="1" fillId="0" borderId="0" xfId="0" applyFont="1" applyProtection="1"/>
    <xf numFmtId="0" fontId="0" fillId="0" borderId="3" xfId="0" applyFont="1" applyBorder="1" applyProtection="1"/>
    <xf numFmtId="0" fontId="0" fillId="0" borderId="0" xfId="0" applyFont="1" applyAlignment="1" applyProtection="1">
      <alignment wrapText="1"/>
    </xf>
    <xf numFmtId="0" fontId="0" fillId="0" borderId="0" xfId="0" applyFont="1" applyFill="1" applyProtection="1"/>
    <xf numFmtId="0" fontId="0" fillId="0" borderId="0" xfId="0" applyFont="1" applyAlignment="1" applyProtection="1">
      <alignment vertical="top" wrapText="1"/>
    </xf>
    <xf numFmtId="0" fontId="0" fillId="0" borderId="0" xfId="0" applyFont="1" applyAlignment="1" applyProtection="1">
      <alignment vertical="top"/>
    </xf>
    <xf numFmtId="164" fontId="0" fillId="0" borderId="0" xfId="0" applyNumberFormat="1" applyFont="1" applyBorder="1" applyAlignment="1" applyProtection="1">
      <alignment wrapText="1"/>
    </xf>
    <xf numFmtId="0" fontId="4" fillId="0" borderId="3" xfId="0" applyFont="1" applyBorder="1" applyAlignment="1" applyProtection="1"/>
    <xf numFmtId="0" fontId="0" fillId="0" borderId="0" xfId="0" applyBorder="1" applyAlignment="1" applyProtection="1"/>
    <xf numFmtId="164" fontId="0" fillId="0" borderId="0" xfId="0" applyNumberFormat="1" applyFont="1" applyFill="1" applyBorder="1" applyAlignment="1" applyProtection="1">
      <alignment horizontal="center"/>
    </xf>
    <xf numFmtId="164" fontId="0" fillId="0" borderId="0" xfId="0" applyNumberFormat="1" applyFont="1" applyFill="1" applyBorder="1" applyAlignment="1" applyProtection="1">
      <alignment horizontal="center" wrapText="1"/>
    </xf>
    <xf numFmtId="0" fontId="1" fillId="0" borderId="0" xfId="0" applyFont="1" applyAlignment="1" applyProtection="1"/>
    <xf numFmtId="0" fontId="2" fillId="0" borderId="0" xfId="0" applyFont="1" applyAlignment="1" applyProtection="1">
      <alignment horizontal="left"/>
    </xf>
    <xf numFmtId="164" fontId="0" fillId="3" borderId="2" xfId="0" applyNumberFormat="1" applyFont="1" applyFill="1" applyBorder="1" applyAlignment="1" applyProtection="1">
      <alignment horizontal="center" vertical="center" wrapText="1"/>
      <protection locked="0"/>
    </xf>
    <xf numFmtId="0" fontId="0" fillId="0" borderId="0" xfId="0" applyFont="1" applyFill="1" applyBorder="1" applyProtection="1"/>
    <xf numFmtId="0" fontId="0" fillId="0" borderId="2" xfId="0" applyFont="1" applyBorder="1" applyAlignment="1" applyProtection="1">
      <alignment horizontal="left" vertical="center" wrapText="1"/>
    </xf>
    <xf numFmtId="0" fontId="0" fillId="0" borderId="0" xfId="0" applyBorder="1" applyAlignment="1" applyProtection="1">
      <protection locked="0"/>
    </xf>
    <xf numFmtId="0" fontId="2" fillId="0" borderId="0" xfId="0" applyFont="1" applyFill="1" applyBorder="1" applyAlignment="1" applyProtection="1">
      <protection locked="0"/>
    </xf>
    <xf numFmtId="0" fontId="1" fillId="4" borderId="2" xfId="0" applyFont="1" applyFill="1" applyBorder="1" applyAlignment="1" applyProtection="1">
      <alignment horizontal="left" vertical="center" wrapText="1"/>
    </xf>
    <xf numFmtId="0" fontId="1" fillId="4" borderId="2" xfId="0" applyFont="1" applyFill="1" applyBorder="1" applyAlignment="1" applyProtection="1">
      <alignment horizontal="center" vertical="center" wrapText="1"/>
    </xf>
    <xf numFmtId="164" fontId="0" fillId="0" borderId="2" xfId="0" applyNumberFormat="1" applyFont="1" applyFill="1" applyBorder="1" applyAlignment="1" applyProtection="1">
      <alignment horizontal="center" vertical="center" wrapText="1"/>
    </xf>
    <xf numFmtId="0" fontId="0" fillId="0" borderId="0" xfId="0" applyFont="1" applyFill="1" applyBorder="1" applyAlignment="1" applyProtection="1"/>
    <xf numFmtId="0" fontId="0" fillId="0" borderId="0" xfId="0" applyFont="1" applyBorder="1" applyAlignment="1" applyProtection="1">
      <alignment horizontal="left" vertical="center" wrapText="1"/>
    </xf>
    <xf numFmtId="164" fontId="0" fillId="0" borderId="0" xfId="0" applyNumberFormat="1" applyFont="1" applyFill="1" applyBorder="1" applyAlignment="1" applyProtection="1">
      <alignment horizontal="center" vertical="center" wrapText="1"/>
    </xf>
    <xf numFmtId="0" fontId="0" fillId="0" borderId="0" xfId="0" applyFont="1" applyBorder="1" applyAlignment="1" applyProtection="1">
      <alignment horizontal="left" vertical="center"/>
    </xf>
    <xf numFmtId="164" fontId="0" fillId="0" borderId="0" xfId="0" applyNumberFormat="1" applyFont="1" applyFill="1" applyBorder="1" applyAlignment="1" applyProtection="1">
      <alignment horizontal="center" vertical="center"/>
    </xf>
    <xf numFmtId="0" fontId="3" fillId="0" borderId="0" xfId="0" applyFont="1" applyBorder="1" applyAlignment="1" applyProtection="1">
      <alignment horizontal="left" vertical="center"/>
    </xf>
    <xf numFmtId="0" fontId="3" fillId="0" borderId="2" xfId="0" applyFont="1" applyBorder="1" applyAlignment="1" applyProtection="1">
      <alignment horizontal="left" vertical="center" wrapText="1"/>
    </xf>
    <xf numFmtId="0" fontId="0" fillId="0" borderId="2" xfId="0" applyFont="1" applyBorder="1" applyAlignment="1" applyProtection="1">
      <alignment horizontal="left" vertical="center"/>
    </xf>
    <xf numFmtId="164" fontId="0" fillId="0" borderId="2" xfId="0" applyNumberFormat="1" applyFont="1" applyFill="1" applyBorder="1" applyAlignment="1" applyProtection="1">
      <alignment horizontal="center" vertical="center"/>
    </xf>
    <xf numFmtId="0" fontId="1" fillId="5" borderId="2" xfId="0" applyFont="1" applyFill="1" applyBorder="1" applyAlignment="1" applyProtection="1">
      <alignment horizontal="left" vertical="center"/>
    </xf>
    <xf numFmtId="0" fontId="1" fillId="5" borderId="2" xfId="0" applyFont="1" applyFill="1" applyBorder="1" applyProtection="1"/>
    <xf numFmtId="0" fontId="6" fillId="6" borderId="4" xfId="0" applyFont="1" applyFill="1" applyBorder="1" applyAlignment="1" applyProtection="1">
      <alignment horizontal="left" vertical="center"/>
    </xf>
    <xf numFmtId="0" fontId="0" fillId="6" borderId="6" xfId="0" applyFont="1" applyFill="1" applyBorder="1" applyAlignment="1" applyProtection="1">
      <alignment horizontal="left" vertical="center"/>
    </xf>
    <xf numFmtId="164" fontId="0" fillId="6" borderId="6" xfId="0" applyNumberFormat="1" applyFont="1" applyFill="1" applyBorder="1" applyAlignment="1" applyProtection="1">
      <alignment horizontal="center" vertical="center"/>
    </xf>
    <xf numFmtId="0" fontId="0" fillId="6" borderId="6" xfId="0" applyFont="1" applyFill="1" applyBorder="1" applyProtection="1"/>
    <xf numFmtId="164" fontId="1" fillId="5" borderId="2" xfId="0" applyNumberFormat="1" applyFont="1" applyFill="1" applyBorder="1" applyAlignment="1" applyProtection="1">
      <alignment horizontal="left" vertical="center"/>
    </xf>
    <xf numFmtId="0" fontId="0" fillId="0" borderId="2" xfId="0" applyFont="1" applyBorder="1" applyAlignment="1" applyProtection="1">
      <alignment horizontal="center" vertical="center"/>
    </xf>
    <xf numFmtId="0" fontId="0" fillId="0" borderId="2" xfId="0" applyFont="1" applyBorder="1" applyAlignment="1" applyProtection="1">
      <alignment horizontal="center"/>
    </xf>
    <xf numFmtId="164" fontId="0" fillId="0" borderId="2" xfId="0" applyNumberFormat="1" applyFont="1" applyBorder="1" applyAlignment="1" applyProtection="1">
      <alignment horizontal="center"/>
    </xf>
    <xf numFmtId="164" fontId="0" fillId="0" borderId="2" xfId="0" applyNumberFormat="1" applyFont="1" applyBorder="1" applyAlignment="1" applyProtection="1">
      <alignment horizontal="right"/>
    </xf>
    <xf numFmtId="0" fontId="1" fillId="5" borderId="2" xfId="0" applyFont="1" applyFill="1" applyBorder="1" applyAlignment="1" applyProtection="1">
      <alignment horizontal="center"/>
    </xf>
    <xf numFmtId="0" fontId="1" fillId="0" borderId="4" xfId="0" applyFont="1" applyBorder="1" applyAlignment="1" applyProtection="1">
      <alignment vertical="center"/>
    </xf>
    <xf numFmtId="0" fontId="0" fillId="0" borderId="5" xfId="0" applyBorder="1" applyAlignment="1">
      <alignment vertical="center"/>
    </xf>
    <xf numFmtId="0" fontId="0" fillId="3" borderId="4" xfId="0" applyFont="1" applyFill="1" applyBorder="1" applyAlignment="1" applyProtection="1">
      <alignment wrapText="1"/>
      <protection locked="0"/>
    </xf>
    <xf numFmtId="0" fontId="0" fillId="0" borderId="6" xfId="0" applyBorder="1" applyAlignment="1" applyProtection="1">
      <alignment wrapText="1"/>
      <protection locked="0"/>
    </xf>
    <xf numFmtId="0" fontId="0" fillId="0" borderId="5" xfId="0" applyBorder="1" applyAlignment="1" applyProtection="1">
      <alignment wrapText="1"/>
      <protection locked="0"/>
    </xf>
    <xf numFmtId="164" fontId="6" fillId="6" borderId="6" xfId="0" applyNumberFormat="1" applyFont="1" applyFill="1" applyBorder="1" applyAlignment="1" applyProtection="1">
      <alignment horizontal="right" vertical="center"/>
    </xf>
    <xf numFmtId="164" fontId="6" fillId="0" borderId="5" xfId="0" applyNumberFormat="1" applyFont="1" applyBorder="1" applyAlignment="1">
      <alignment horizontal="right" vertical="center"/>
    </xf>
    <xf numFmtId="0" fontId="1" fillId="0" borderId="4" xfId="0" applyFont="1" applyBorder="1" applyAlignment="1" applyProtection="1">
      <alignment vertical="center" wrapText="1"/>
    </xf>
    <xf numFmtId="0" fontId="0" fillId="0" borderId="5" xfId="0" applyBorder="1" applyAlignment="1">
      <alignment vertical="center" wrapText="1"/>
    </xf>
    <xf numFmtId="0" fontId="0" fillId="0" borderId="4" xfId="0" applyFont="1" applyBorder="1" applyAlignment="1" applyProtection="1">
      <alignment horizontal="left" vertical="center" wrapText="1"/>
    </xf>
    <xf numFmtId="0" fontId="0" fillId="0" borderId="5" xfId="0" applyBorder="1" applyAlignment="1">
      <alignment horizontal="left" vertical="center" wrapText="1"/>
    </xf>
    <xf numFmtId="0" fontId="1" fillId="4" borderId="4" xfId="0" applyFont="1" applyFill="1" applyBorder="1" applyAlignment="1" applyProtection="1">
      <alignment horizontal="left" vertical="center" wrapText="1"/>
    </xf>
    <xf numFmtId="0" fontId="0" fillId="2" borderId="0" xfId="0" applyFill="1" applyAlignment="1">
      <alignment vertical="center" wrapText="1"/>
    </xf>
    <xf numFmtId="0" fontId="0" fillId="0" borderId="0" xfId="0" applyAlignment="1">
      <alignment vertical="center" wrapText="1"/>
    </xf>
    <xf numFmtId="0" fontId="0" fillId="0" borderId="0" xfId="0" applyAlignment="1"/>
    <xf numFmtId="0" fontId="2" fillId="3" borderId="1" xfId="0" applyFont="1" applyFill="1" applyBorder="1" applyAlignment="1" applyProtection="1">
      <protection locked="0"/>
    </xf>
    <xf numFmtId="0" fontId="0" fillId="0" borderId="1" xfId="0" applyBorder="1" applyAlignment="1" applyProtection="1">
      <protection locked="0"/>
    </xf>
    <xf numFmtId="0" fontId="0" fillId="2" borderId="0" xfId="0" applyFont="1" applyFill="1" applyAlignment="1" applyProtection="1">
      <alignment vertical="center" wrapText="1"/>
    </xf>
  </cellXfs>
  <cellStyles count="1">
    <cellStyle name="Standaard" xfId="0" builtinId="0"/>
  </cellStyles>
  <dxfs count="0"/>
  <tableStyles count="0" defaultTableStyle="TableStyleMedium2" defaultPivotStyle="PivotStyleLight16"/>
  <colors>
    <mruColors>
      <color rgb="FFCCFFFF"/>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676275</xdr:colOff>
      <xdr:row>0</xdr:row>
      <xdr:rowOff>19050</xdr:rowOff>
    </xdr:from>
    <xdr:to>
      <xdr:col>8</xdr:col>
      <xdr:colOff>69215</xdr:colOff>
      <xdr:row>1</xdr:row>
      <xdr:rowOff>19685</xdr:rowOff>
    </xdr:to>
    <xdr:pic>
      <xdr:nvPicPr>
        <xdr:cNvPr id="4" name="Afbeelding 3" descr="Beschrijving: http://www.intermediair.nl/vacature/logo/1503883/medium">
          <a:extLst>
            <a:ext uri="{FF2B5EF4-FFF2-40B4-BE49-F238E27FC236}">
              <a16:creationId xmlns:a16="http://schemas.microsoft.com/office/drawing/2014/main" id="{3B3E9D09-B211-4CD5-95CC-A1D1FB0BD33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2650" y="19050"/>
          <a:ext cx="1355090" cy="534035"/>
        </a:xfrm>
        <a:prstGeom prst="rect">
          <a:avLst/>
        </a:prstGeom>
        <a:noFill/>
        <a:ln>
          <a:noFill/>
        </a:ln>
      </xdr:spPr>
    </xdr:pic>
    <xdr:clientData/>
  </xdr:twoCellAnchor>
  <xdr:oneCellAnchor>
    <xdr:from>
      <xdr:col>6</xdr:col>
      <xdr:colOff>676275</xdr:colOff>
      <xdr:row>57</xdr:row>
      <xdr:rowOff>19050</xdr:rowOff>
    </xdr:from>
    <xdr:ext cx="1355090" cy="534035"/>
    <xdr:pic>
      <xdr:nvPicPr>
        <xdr:cNvPr id="3" name="Afbeelding 2" descr="Beschrijving: http://www.intermediair.nl/vacature/logo/1503883/medium">
          <a:extLst>
            <a:ext uri="{FF2B5EF4-FFF2-40B4-BE49-F238E27FC236}">
              <a16:creationId xmlns:a16="http://schemas.microsoft.com/office/drawing/2014/main" id="{7BCB0908-4742-4C60-8813-6A200B9C54E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2650" y="11134725"/>
          <a:ext cx="1355090" cy="534035"/>
        </a:xfrm>
        <a:prstGeom prst="rect">
          <a:avLst/>
        </a:prstGeom>
        <a:noFill/>
        <a:ln>
          <a:noFill/>
        </a:ln>
      </xdr:spPr>
    </xdr:pic>
    <xdr:clientData/>
  </xdr:one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77"/>
  <sheetViews>
    <sheetView tabSelected="1" zoomScaleNormal="100" workbookViewId="0">
      <selection activeCell="D4" sqref="D4:H4"/>
    </sheetView>
  </sheetViews>
  <sheetFormatPr defaultRowHeight="12.75" x14ac:dyDescent="0.2"/>
  <cols>
    <col min="1" max="1" width="2.5703125" style="1" customWidth="1"/>
    <col min="2" max="2" width="14.7109375" style="1" customWidth="1"/>
    <col min="3" max="3" width="12.85546875" style="1" customWidth="1"/>
    <col min="4" max="4" width="15.7109375" style="1" customWidth="1"/>
    <col min="5" max="5" width="20.140625" style="1" customWidth="1"/>
    <col min="6" max="9" width="14.7109375" style="1" customWidth="1"/>
    <col min="10" max="10" width="9.140625" style="1" customWidth="1"/>
    <col min="11" max="11" width="9.140625" style="1"/>
    <col min="12" max="12" width="9.28515625" style="1" bestFit="1" customWidth="1"/>
    <col min="13" max="13" width="10.7109375" style="1" bestFit="1" customWidth="1"/>
    <col min="14" max="14" width="9.140625" style="1"/>
    <col min="15" max="15" width="10.7109375" style="1" bestFit="1" customWidth="1"/>
    <col min="16" max="16" width="9.140625" style="1"/>
    <col min="17" max="17" width="10.7109375" style="1" bestFit="1" customWidth="1"/>
    <col min="18" max="16384" width="9.140625" style="1"/>
  </cols>
  <sheetData>
    <row r="1" spans="2:13" ht="42" customHeight="1" thickBot="1" x14ac:dyDescent="0.3">
      <c r="B1" s="12" t="s">
        <v>44</v>
      </c>
      <c r="C1" s="12"/>
      <c r="D1" s="6"/>
      <c r="E1" s="6"/>
      <c r="F1" s="6"/>
      <c r="G1" s="6"/>
      <c r="H1" s="6"/>
      <c r="I1" s="19"/>
      <c r="J1" s="19"/>
      <c r="K1" s="19"/>
      <c r="L1" s="19"/>
      <c r="M1" s="19"/>
    </row>
    <row r="2" spans="2:13" ht="13.5" thickTop="1" x14ac:dyDescent="0.2">
      <c r="B2" s="2"/>
      <c r="C2" s="2"/>
    </row>
    <row r="3" spans="2:13" x14ac:dyDescent="0.2">
      <c r="B3" s="2"/>
      <c r="C3" s="2"/>
    </row>
    <row r="4" spans="2:13" x14ac:dyDescent="0.2">
      <c r="B4" s="17" t="s">
        <v>0</v>
      </c>
      <c r="C4" s="17"/>
      <c r="D4" s="62"/>
      <c r="E4" s="63"/>
      <c r="F4" s="63"/>
      <c r="G4" s="63"/>
      <c r="H4" s="63"/>
    </row>
    <row r="5" spans="2:13" x14ac:dyDescent="0.2">
      <c r="D5" s="22"/>
      <c r="E5" s="21"/>
      <c r="F5" s="13"/>
      <c r="G5" s="13"/>
    </row>
    <row r="6" spans="2:13" x14ac:dyDescent="0.2">
      <c r="D6" s="22"/>
      <c r="E6" s="21"/>
      <c r="F6" s="13"/>
      <c r="G6" s="13"/>
    </row>
    <row r="7" spans="2:13" ht="128.25" customHeight="1" x14ac:dyDescent="0.2">
      <c r="B7" s="59" t="s">
        <v>8</v>
      </c>
      <c r="C7" s="59"/>
      <c r="D7" s="60"/>
      <c r="E7" s="60"/>
      <c r="F7" s="60"/>
      <c r="G7" s="60"/>
      <c r="H7" s="61"/>
    </row>
    <row r="8" spans="2:13" x14ac:dyDescent="0.2">
      <c r="D8" s="22"/>
      <c r="E8" s="21"/>
      <c r="F8" s="13"/>
      <c r="G8" s="13"/>
    </row>
    <row r="9" spans="2:13" x14ac:dyDescent="0.2">
      <c r="D9" s="22"/>
      <c r="E9" s="21"/>
      <c r="F9" s="13"/>
      <c r="G9" s="13"/>
    </row>
    <row r="10" spans="2:13" x14ac:dyDescent="0.2">
      <c r="B10" s="26" t="s">
        <v>21</v>
      </c>
      <c r="C10" s="26"/>
      <c r="D10" s="13"/>
      <c r="E10" s="13"/>
      <c r="F10" s="13"/>
    </row>
    <row r="12" spans="2:13" ht="12.75" customHeight="1" x14ac:dyDescent="0.2">
      <c r="B12" s="16" t="s">
        <v>20</v>
      </c>
      <c r="C12" s="16"/>
      <c r="D12" s="7"/>
      <c r="E12" s="7"/>
      <c r="F12" s="7"/>
    </row>
    <row r="13" spans="2:13" ht="12.75" customHeight="1" x14ac:dyDescent="0.2">
      <c r="B13" s="58" t="s">
        <v>9</v>
      </c>
      <c r="C13" s="57"/>
      <c r="D13" s="23" t="s">
        <v>10</v>
      </c>
      <c r="E13" s="24" t="s">
        <v>39</v>
      </c>
    </row>
    <row r="14" spans="2:13" ht="12.75" customHeight="1" x14ac:dyDescent="0.2">
      <c r="B14" s="56" t="s">
        <v>11</v>
      </c>
      <c r="C14" s="57"/>
      <c r="D14" s="20" t="s">
        <v>17</v>
      </c>
      <c r="E14" s="18"/>
    </row>
    <row r="15" spans="2:13" ht="12.75" customHeight="1" x14ac:dyDescent="0.2">
      <c r="B15" s="56" t="s">
        <v>12</v>
      </c>
      <c r="C15" s="57"/>
      <c r="D15" s="20" t="s">
        <v>19</v>
      </c>
      <c r="E15" s="18"/>
    </row>
    <row r="16" spans="2:13" ht="12.75" customHeight="1" x14ac:dyDescent="0.2">
      <c r="B16" s="56" t="s">
        <v>13</v>
      </c>
      <c r="C16" s="57"/>
      <c r="D16" s="20" t="s">
        <v>17</v>
      </c>
      <c r="E16" s="18"/>
    </row>
    <row r="17" spans="2:8" ht="12.75" customHeight="1" x14ac:dyDescent="0.2">
      <c r="B17" s="56" t="s">
        <v>14</v>
      </c>
      <c r="C17" s="57"/>
      <c r="D17" s="20" t="s">
        <v>19</v>
      </c>
      <c r="E17" s="18"/>
    </row>
    <row r="18" spans="2:8" ht="12.75" customHeight="1" x14ac:dyDescent="0.2">
      <c r="B18" s="56" t="s">
        <v>15</v>
      </c>
      <c r="C18" s="57"/>
      <c r="D18" s="32" t="s">
        <v>18</v>
      </c>
      <c r="E18" s="25">
        <f>E16</f>
        <v>0</v>
      </c>
    </row>
    <row r="19" spans="2:8" ht="12.75" customHeight="1" x14ac:dyDescent="0.2">
      <c r="B19" s="56" t="s">
        <v>16</v>
      </c>
      <c r="C19" s="57"/>
      <c r="D19" s="32" t="s">
        <v>18</v>
      </c>
      <c r="E19" s="25">
        <f>E17</f>
        <v>0</v>
      </c>
    </row>
    <row r="20" spans="2:8" ht="12.75" customHeight="1" x14ac:dyDescent="0.2">
      <c r="B20" s="27"/>
      <c r="C20" s="27"/>
      <c r="D20" s="27"/>
      <c r="E20" s="28"/>
    </row>
    <row r="21" spans="2:8" ht="12.75" customHeight="1" x14ac:dyDescent="0.2">
      <c r="B21" s="16" t="s">
        <v>23</v>
      </c>
      <c r="C21" s="16"/>
      <c r="D21" s="7"/>
      <c r="E21" s="7"/>
    </row>
    <row r="22" spans="2:8" ht="12.75" customHeight="1" x14ac:dyDescent="0.2">
      <c r="B22" s="58" t="s">
        <v>9</v>
      </c>
      <c r="C22" s="57"/>
      <c r="D22" s="23" t="s">
        <v>10</v>
      </c>
      <c r="E22" s="24" t="s">
        <v>39</v>
      </c>
    </row>
    <row r="23" spans="2:8" ht="12.75" customHeight="1" x14ac:dyDescent="0.2">
      <c r="B23" s="56" t="s">
        <v>11</v>
      </c>
      <c r="C23" s="57"/>
      <c r="D23" s="20" t="s">
        <v>17</v>
      </c>
      <c r="E23" s="18"/>
    </row>
    <row r="24" spans="2:8" ht="12.75" customHeight="1" x14ac:dyDescent="0.2">
      <c r="B24" s="56" t="s">
        <v>12</v>
      </c>
      <c r="C24" s="57"/>
      <c r="D24" s="20" t="s">
        <v>19</v>
      </c>
      <c r="E24" s="18"/>
    </row>
    <row r="25" spans="2:8" ht="12.75" customHeight="1" x14ac:dyDescent="0.2">
      <c r="B25" s="56" t="s">
        <v>13</v>
      </c>
      <c r="C25" s="57"/>
      <c r="D25" s="20" t="s">
        <v>17</v>
      </c>
      <c r="E25" s="18"/>
    </row>
    <row r="26" spans="2:8" ht="12.75" customHeight="1" x14ac:dyDescent="0.2">
      <c r="B26" s="56" t="s">
        <v>14</v>
      </c>
      <c r="C26" s="57"/>
      <c r="D26" s="20" t="s">
        <v>19</v>
      </c>
      <c r="E26" s="18"/>
    </row>
    <row r="27" spans="2:8" ht="12.75" customHeight="1" x14ac:dyDescent="0.2">
      <c r="B27" s="56" t="s">
        <v>15</v>
      </c>
      <c r="C27" s="57"/>
      <c r="D27" s="32" t="s">
        <v>18</v>
      </c>
      <c r="E27" s="25">
        <f>E25</f>
        <v>0</v>
      </c>
    </row>
    <row r="28" spans="2:8" x14ac:dyDescent="0.2">
      <c r="B28" s="56" t="s">
        <v>16</v>
      </c>
      <c r="C28" s="57"/>
      <c r="D28" s="32" t="s">
        <v>18</v>
      </c>
      <c r="E28" s="25">
        <f>E26</f>
        <v>0</v>
      </c>
      <c r="F28" s="14"/>
      <c r="G28" s="15"/>
      <c r="H28" s="11"/>
    </row>
    <row r="29" spans="2:8" x14ac:dyDescent="0.2">
      <c r="B29" s="27"/>
      <c r="C29" s="27"/>
      <c r="D29" s="27"/>
      <c r="E29" s="28"/>
      <c r="F29" s="14"/>
      <c r="G29" s="15"/>
      <c r="H29" s="11"/>
    </row>
    <row r="30" spans="2:8" x14ac:dyDescent="0.2">
      <c r="B30" s="16" t="s">
        <v>24</v>
      </c>
      <c r="C30" s="16"/>
      <c r="D30" s="7"/>
      <c r="E30" s="7"/>
      <c r="F30" s="14"/>
      <c r="G30" s="15"/>
      <c r="H30" s="11"/>
    </row>
    <row r="31" spans="2:8" x14ac:dyDescent="0.2">
      <c r="B31" s="58" t="s">
        <v>9</v>
      </c>
      <c r="C31" s="57"/>
      <c r="D31" s="23" t="s">
        <v>10</v>
      </c>
      <c r="E31" s="24" t="s">
        <v>39</v>
      </c>
      <c r="F31" s="14"/>
      <c r="G31" s="15"/>
      <c r="H31" s="11"/>
    </row>
    <row r="32" spans="2:8" x14ac:dyDescent="0.2">
      <c r="B32" s="56" t="s">
        <v>11</v>
      </c>
      <c r="C32" s="57"/>
      <c r="D32" s="20" t="s">
        <v>17</v>
      </c>
      <c r="E32" s="18"/>
      <c r="F32" s="14"/>
      <c r="G32" s="15"/>
      <c r="H32" s="11"/>
    </row>
    <row r="33" spans="2:9" x14ac:dyDescent="0.2">
      <c r="B33" s="56" t="s">
        <v>12</v>
      </c>
      <c r="C33" s="57"/>
      <c r="D33" s="20" t="s">
        <v>19</v>
      </c>
      <c r="E33" s="18"/>
      <c r="F33" s="14"/>
      <c r="G33" s="15"/>
      <c r="H33" s="11"/>
    </row>
    <row r="34" spans="2:9" x14ac:dyDescent="0.2">
      <c r="B34" s="56" t="s">
        <v>13</v>
      </c>
      <c r="C34" s="57"/>
      <c r="D34" s="20" t="s">
        <v>17</v>
      </c>
      <c r="E34" s="18"/>
      <c r="F34" s="14"/>
      <c r="G34" s="15"/>
      <c r="H34" s="11"/>
    </row>
    <row r="35" spans="2:9" x14ac:dyDescent="0.2">
      <c r="B35" s="56" t="s">
        <v>14</v>
      </c>
      <c r="C35" s="57"/>
      <c r="D35" s="20" t="s">
        <v>19</v>
      </c>
      <c r="E35" s="18"/>
      <c r="F35" s="14"/>
      <c r="G35" s="15"/>
      <c r="H35" s="11"/>
    </row>
    <row r="36" spans="2:9" ht="12.75" customHeight="1" x14ac:dyDescent="0.2">
      <c r="B36" s="56" t="s">
        <v>15</v>
      </c>
      <c r="C36" s="57"/>
      <c r="D36" s="32" t="s">
        <v>18</v>
      </c>
      <c r="E36" s="25">
        <f>E34</f>
        <v>0</v>
      </c>
      <c r="F36" s="9"/>
      <c r="G36" s="9"/>
      <c r="H36" s="10"/>
      <c r="I36" s="8"/>
    </row>
    <row r="37" spans="2:9" x14ac:dyDescent="0.2">
      <c r="B37" s="56" t="s">
        <v>16</v>
      </c>
      <c r="C37" s="57"/>
      <c r="D37" s="32" t="s">
        <v>18</v>
      </c>
      <c r="E37" s="25">
        <f>E35</f>
        <v>0</v>
      </c>
    </row>
    <row r="38" spans="2:9" x14ac:dyDescent="0.2">
      <c r="B38" s="27"/>
      <c r="C38" s="27"/>
      <c r="D38" s="27"/>
      <c r="E38" s="28"/>
    </row>
    <row r="39" spans="2:9" x14ac:dyDescent="0.2">
      <c r="B39" s="16" t="s">
        <v>25</v>
      </c>
      <c r="C39" s="16"/>
      <c r="D39" s="7"/>
      <c r="E39" s="7"/>
    </row>
    <row r="40" spans="2:9" x14ac:dyDescent="0.2">
      <c r="B40" s="58" t="s">
        <v>9</v>
      </c>
      <c r="C40" s="57"/>
      <c r="D40" s="23" t="s">
        <v>10</v>
      </c>
      <c r="E40" s="24" t="s">
        <v>46</v>
      </c>
    </row>
    <row r="41" spans="2:9" x14ac:dyDescent="0.2">
      <c r="B41" s="56" t="s">
        <v>26</v>
      </c>
      <c r="C41" s="57"/>
      <c r="D41" s="20" t="s">
        <v>17</v>
      </c>
      <c r="E41" s="18"/>
    </row>
    <row r="42" spans="2:9" x14ac:dyDescent="0.2">
      <c r="B42" s="56" t="s">
        <v>27</v>
      </c>
      <c r="C42" s="57"/>
      <c r="D42" s="20" t="s">
        <v>19</v>
      </c>
      <c r="E42" s="25">
        <f>E41</f>
        <v>0</v>
      </c>
    </row>
    <row r="43" spans="2:9" x14ac:dyDescent="0.2">
      <c r="B43" s="31" t="s">
        <v>28</v>
      </c>
      <c r="C43" s="31"/>
      <c r="D43" s="29"/>
      <c r="E43" s="30"/>
    </row>
    <row r="44" spans="2:9" x14ac:dyDescent="0.2">
      <c r="B44" s="31"/>
      <c r="C44" s="31"/>
      <c r="D44" s="29"/>
      <c r="E44" s="30"/>
    </row>
    <row r="45" spans="2:9" x14ac:dyDescent="0.2">
      <c r="B45" s="5" t="s">
        <v>30</v>
      </c>
      <c r="F45" s="30"/>
    </row>
    <row r="46" spans="2:9" x14ac:dyDescent="0.2">
      <c r="B46" s="35" t="s">
        <v>29</v>
      </c>
      <c r="C46" s="35" t="s">
        <v>9</v>
      </c>
      <c r="D46" s="35" t="s">
        <v>45</v>
      </c>
      <c r="E46" s="35" t="s">
        <v>40</v>
      </c>
      <c r="F46" s="41" t="s">
        <v>41</v>
      </c>
      <c r="G46" s="36" t="s">
        <v>42</v>
      </c>
      <c r="H46" s="36" t="s">
        <v>43</v>
      </c>
      <c r="I46" s="46" t="s">
        <v>7</v>
      </c>
    </row>
    <row r="47" spans="2:9" x14ac:dyDescent="0.2">
      <c r="B47" s="33" t="s">
        <v>31</v>
      </c>
      <c r="C47" s="33" t="s">
        <v>36</v>
      </c>
      <c r="D47" s="33"/>
      <c r="E47" s="42">
        <v>540</v>
      </c>
      <c r="F47" s="34">
        <f>E14</f>
        <v>0</v>
      </c>
      <c r="G47" s="43">
        <v>2160</v>
      </c>
      <c r="H47" s="44">
        <f>E15</f>
        <v>0</v>
      </c>
      <c r="I47" s="45">
        <f>(E47*F47)+(G47*H47)</f>
        <v>0</v>
      </c>
    </row>
    <row r="48" spans="2:9" x14ac:dyDescent="0.2">
      <c r="B48" s="33"/>
      <c r="C48" s="33" t="s">
        <v>37</v>
      </c>
      <c r="D48" s="33"/>
      <c r="E48" s="42">
        <v>135</v>
      </c>
      <c r="F48" s="34">
        <f>E16</f>
        <v>0</v>
      </c>
      <c r="G48" s="43">
        <v>540</v>
      </c>
      <c r="H48" s="44">
        <f>E17</f>
        <v>0</v>
      </c>
      <c r="I48" s="45">
        <f>(E48*F48)+(G48*H48)</f>
        <v>0</v>
      </c>
    </row>
    <row r="49" spans="2:12" x14ac:dyDescent="0.2">
      <c r="B49" s="33" t="s">
        <v>32</v>
      </c>
      <c r="C49" s="33" t="s">
        <v>36</v>
      </c>
      <c r="D49" s="33"/>
      <c r="E49" s="42">
        <v>24</v>
      </c>
      <c r="F49" s="34">
        <f>E23</f>
        <v>0</v>
      </c>
      <c r="G49" s="43">
        <v>96</v>
      </c>
      <c r="H49" s="44">
        <f>E24</f>
        <v>0</v>
      </c>
      <c r="I49" s="45">
        <f t="shared" ref="I49:I52" si="0">(E49*F49)+(G49*H49)</f>
        <v>0</v>
      </c>
    </row>
    <row r="50" spans="2:12" x14ac:dyDescent="0.2">
      <c r="B50" s="33"/>
      <c r="C50" s="33" t="s">
        <v>37</v>
      </c>
      <c r="D50" s="33"/>
      <c r="E50" s="42">
        <v>8</v>
      </c>
      <c r="F50" s="34">
        <f>E25</f>
        <v>0</v>
      </c>
      <c r="G50" s="43">
        <v>32</v>
      </c>
      <c r="H50" s="44">
        <f>E26</f>
        <v>0</v>
      </c>
      <c r="I50" s="45">
        <f t="shared" si="0"/>
        <v>0</v>
      </c>
    </row>
    <row r="51" spans="2:12" x14ac:dyDescent="0.2">
      <c r="B51" s="33" t="s">
        <v>33</v>
      </c>
      <c r="C51" s="33" t="s">
        <v>36</v>
      </c>
      <c r="D51" s="33"/>
      <c r="E51" s="42">
        <v>540</v>
      </c>
      <c r="F51" s="34">
        <f>E32</f>
        <v>0</v>
      </c>
      <c r="G51" s="43">
        <v>2160</v>
      </c>
      <c r="H51" s="44">
        <f>E33</f>
        <v>0</v>
      </c>
      <c r="I51" s="45">
        <f t="shared" si="0"/>
        <v>0</v>
      </c>
    </row>
    <row r="52" spans="2:12" x14ac:dyDescent="0.2">
      <c r="B52" s="33"/>
      <c r="C52" s="33" t="s">
        <v>37</v>
      </c>
      <c r="D52" s="33"/>
      <c r="E52" s="42">
        <v>135</v>
      </c>
      <c r="F52" s="34">
        <f>E34</f>
        <v>0</v>
      </c>
      <c r="G52" s="43">
        <v>540</v>
      </c>
      <c r="H52" s="44">
        <f>E35</f>
        <v>0</v>
      </c>
      <c r="I52" s="45">
        <f t="shared" si="0"/>
        <v>0</v>
      </c>
    </row>
    <row r="53" spans="2:12" x14ac:dyDescent="0.2">
      <c r="B53" s="33"/>
      <c r="C53" s="33"/>
      <c r="D53" s="33"/>
      <c r="E53" s="42"/>
      <c r="F53" s="34"/>
      <c r="G53" s="43"/>
      <c r="H53" s="44"/>
      <c r="I53" s="45"/>
    </row>
    <row r="54" spans="2:12" x14ac:dyDescent="0.2">
      <c r="B54" s="33" t="s">
        <v>34</v>
      </c>
      <c r="C54" s="33" t="s">
        <v>38</v>
      </c>
      <c r="D54" s="42">
        <v>140</v>
      </c>
      <c r="F54" s="34">
        <f>E41</f>
        <v>0</v>
      </c>
      <c r="G54" s="43"/>
      <c r="H54" s="44"/>
      <c r="I54" s="45">
        <f>D54*F54</f>
        <v>0</v>
      </c>
    </row>
    <row r="55" spans="2:12" x14ac:dyDescent="0.2">
      <c r="B55" s="33"/>
      <c r="C55" s="33"/>
      <c r="D55" s="33"/>
      <c r="E55" s="42"/>
      <c r="F55" s="34"/>
      <c r="G55" s="43"/>
      <c r="H55" s="44"/>
      <c r="I55" s="44"/>
    </row>
    <row r="56" spans="2:12" ht="15.75" x14ac:dyDescent="0.2">
      <c r="B56" s="37" t="s">
        <v>35</v>
      </c>
      <c r="C56" s="38"/>
      <c r="D56" s="38"/>
      <c r="E56" s="38"/>
      <c r="F56" s="39"/>
      <c r="G56" s="40"/>
      <c r="H56" s="52">
        <f>SUM(I47:I54)</f>
        <v>0</v>
      </c>
      <c r="I56" s="53"/>
    </row>
    <row r="57" spans="2:12" x14ac:dyDescent="0.2">
      <c r="B57" s="27"/>
      <c r="C57" s="27"/>
      <c r="D57" s="27"/>
      <c r="E57" s="28"/>
    </row>
    <row r="59" spans="2:12" x14ac:dyDescent="0.2">
      <c r="J59" s="19"/>
    </row>
    <row r="60" spans="2:12" ht="15.75" thickBot="1" x14ac:dyDescent="0.3">
      <c r="B60" s="12" t="s">
        <v>44</v>
      </c>
      <c r="C60" s="12"/>
      <c r="D60" s="6"/>
      <c r="E60" s="6"/>
      <c r="F60" s="6"/>
      <c r="G60" s="6"/>
      <c r="H60" s="6"/>
      <c r="I60" s="19"/>
    </row>
    <row r="61" spans="2:12" ht="13.5" thickTop="1" x14ac:dyDescent="0.2">
      <c r="B61" s="27"/>
      <c r="C61" s="27"/>
      <c r="D61" s="27"/>
      <c r="E61" s="28"/>
    </row>
    <row r="62" spans="2:12" x14ac:dyDescent="0.2">
      <c r="B62" s="27"/>
      <c r="C62" s="27"/>
      <c r="D62" s="27"/>
      <c r="E62" s="28"/>
    </row>
    <row r="63" spans="2:12" ht="97.5" customHeight="1" x14ac:dyDescent="0.2">
      <c r="B63" s="64" t="s">
        <v>22</v>
      </c>
      <c r="C63" s="64"/>
      <c r="D63" s="60"/>
      <c r="E63" s="60"/>
      <c r="F63" s="60"/>
      <c r="G63" s="60"/>
      <c r="H63" s="60"/>
    </row>
    <row r="64" spans="2:12" x14ac:dyDescent="0.2">
      <c r="B64" s="3"/>
      <c r="C64" s="3"/>
      <c r="D64" s="3"/>
      <c r="E64" s="3"/>
      <c r="F64" s="3"/>
      <c r="G64" s="3"/>
      <c r="L64" s="4"/>
    </row>
    <row r="65" spans="2:12" x14ac:dyDescent="0.2">
      <c r="B65" s="3"/>
      <c r="C65" s="3"/>
      <c r="D65" s="3"/>
      <c r="E65" s="3"/>
      <c r="F65" s="3"/>
      <c r="G65" s="3"/>
      <c r="L65" s="4"/>
    </row>
    <row r="66" spans="2:12" x14ac:dyDescent="0.2">
      <c r="L66" s="4"/>
    </row>
    <row r="67" spans="2:12" x14ac:dyDescent="0.2">
      <c r="L67" s="4"/>
    </row>
    <row r="69" spans="2:12" x14ac:dyDescent="0.2">
      <c r="B69" s="5" t="s">
        <v>1</v>
      </c>
      <c r="C69" s="5"/>
    </row>
    <row r="71" spans="2:12" x14ac:dyDescent="0.2">
      <c r="B71" s="47" t="s">
        <v>2</v>
      </c>
      <c r="C71" s="48"/>
      <c r="D71" s="49"/>
      <c r="E71" s="50"/>
      <c r="F71" s="51"/>
    </row>
    <row r="72" spans="2:12" x14ac:dyDescent="0.2">
      <c r="B72" s="54" t="s">
        <v>3</v>
      </c>
      <c r="C72" s="55"/>
      <c r="D72" s="49"/>
      <c r="E72" s="50"/>
      <c r="F72" s="51"/>
    </row>
    <row r="73" spans="2:12" ht="25.5" customHeight="1" x14ac:dyDescent="0.2">
      <c r="B73" s="54" t="s">
        <v>4</v>
      </c>
      <c r="C73" s="55"/>
      <c r="D73" s="49"/>
      <c r="E73" s="50"/>
      <c r="F73" s="51"/>
    </row>
    <row r="74" spans="2:12" ht="12.75" customHeight="1" x14ac:dyDescent="0.2">
      <c r="B74" s="47" t="s">
        <v>5</v>
      </c>
      <c r="C74" s="48"/>
      <c r="D74" s="49"/>
      <c r="E74" s="50"/>
      <c r="F74" s="51"/>
    </row>
    <row r="75" spans="2:12" ht="38.25" customHeight="1" x14ac:dyDescent="0.2">
      <c r="B75" s="47" t="s">
        <v>6</v>
      </c>
      <c r="C75" s="48"/>
      <c r="D75" s="49"/>
      <c r="E75" s="50"/>
      <c r="F75" s="51"/>
    </row>
    <row r="76" spans="2:12" ht="12.75" customHeight="1" x14ac:dyDescent="0.2"/>
    <row r="77" spans="2:12" ht="12.75" customHeight="1" x14ac:dyDescent="0.2"/>
  </sheetData>
  <sheetProtection algorithmName="SHA-512" hashValue="E1E+Sp22o2Ly2sewQabb+lRlaUkTIZidWRaTo2COQEZfxnsmSJBrJA3w4kaTlbEHJ8u+UQ903i5GyTiLvuLC5g==" saltValue="Ip+ntOPHtynYs5Rf0gMuPA==" spinCount="100000" sheet="1" objects="1" scenarios="1" selectLockedCells="1"/>
  <mergeCells count="38">
    <mergeCell ref="B18:C18"/>
    <mergeCell ref="B19:C19"/>
    <mergeCell ref="B13:C13"/>
    <mergeCell ref="B14:C14"/>
    <mergeCell ref="B15:C15"/>
    <mergeCell ref="B16:C16"/>
    <mergeCell ref="B7:H7"/>
    <mergeCell ref="D4:H4"/>
    <mergeCell ref="B63:H63"/>
    <mergeCell ref="B22:C22"/>
    <mergeCell ref="B23:C23"/>
    <mergeCell ref="B24:C24"/>
    <mergeCell ref="B25:C25"/>
    <mergeCell ref="B26:C26"/>
    <mergeCell ref="B27:C27"/>
    <mergeCell ref="B28:C28"/>
    <mergeCell ref="B31:C31"/>
    <mergeCell ref="B32:C32"/>
    <mergeCell ref="B33:C33"/>
    <mergeCell ref="B34:C34"/>
    <mergeCell ref="B35:C35"/>
    <mergeCell ref="B17:C17"/>
    <mergeCell ref="B36:C36"/>
    <mergeCell ref="B37:C37"/>
    <mergeCell ref="B40:C40"/>
    <mergeCell ref="B41:C41"/>
    <mergeCell ref="B42:C42"/>
    <mergeCell ref="H56:I56"/>
    <mergeCell ref="B71:C71"/>
    <mergeCell ref="B72:C72"/>
    <mergeCell ref="B73:C73"/>
    <mergeCell ref="B74:C74"/>
    <mergeCell ref="B75:C75"/>
    <mergeCell ref="D71:F71"/>
    <mergeCell ref="D72:F72"/>
    <mergeCell ref="D73:F73"/>
    <mergeCell ref="D74:F74"/>
    <mergeCell ref="D75:F75"/>
  </mergeCells>
  <printOptions horizontalCentered="1"/>
  <pageMargins left="0.23622047244094491" right="0.23622047244094491" top="0.74803149606299213" bottom="0.74803149606299213" header="0.31496062992125984" footer="0.31496062992125984"/>
  <pageSetup paperSize="9" scale="80" fitToHeight="2" orientation="portrait" r:id="rId1"/>
  <headerFooter>
    <oddFooter>&amp;LBijlage 6 Prijzenblad: aanbesteding Uitvoering Schakelwerkzaamheden Tram-/ Metro Baan versie 1.2&amp;Rpagina &amp;P van &amp;N</oddFooter>
  </headerFooter>
  <rowBreaks count="1" manualBreakCount="1">
    <brk id="57"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Formulier prijsstelling</vt:lpstr>
      <vt:lpstr>'Formulier prijsstelling'!Afdrukbereik</vt:lpstr>
    </vt:vector>
  </TitlesOfParts>
  <Company>GVB Exploitatie bv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Breuker</dc:creator>
  <cp:lastModifiedBy>breuker</cp:lastModifiedBy>
  <cp:lastPrinted>2022-03-23T14:48:58Z</cp:lastPrinted>
  <dcterms:created xsi:type="dcterms:W3CDTF">2016-12-22T14:11:46Z</dcterms:created>
  <dcterms:modified xsi:type="dcterms:W3CDTF">2022-03-23T14:49:05Z</dcterms:modified>
</cp:coreProperties>
</file>