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boudewijn/Dropbox (Procurance)/Gemeente Gooise Meren/ICT-Hardware/NvI/"/>
    </mc:Choice>
  </mc:AlternateContent>
  <xr:revisionPtr revIDLastSave="0" documentId="13_ncr:1_{D247CB33-CC8B-A94D-B67F-F0B18A0F7ABD}" xr6:coauthVersionLast="47" xr6:coauthVersionMax="47" xr10:uidLastSave="{00000000-0000-0000-0000-000000000000}"/>
  <bookViews>
    <workbookView xWindow="4080" yWindow="-28300" windowWidth="37520" windowHeight="2726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1" l="1"/>
  <c r="L10" i="1"/>
  <c r="L11" i="1"/>
  <c r="L12" i="1"/>
  <c r="L13" i="1"/>
  <c r="L14" i="1"/>
  <c r="L15" i="1"/>
  <c r="L16" i="1"/>
  <c r="L17" i="1"/>
  <c r="L18" i="1"/>
  <c r="L19" i="1"/>
  <c r="L20" i="1"/>
  <c r="L21" i="1"/>
  <c r="L22" i="1"/>
  <c r="L23" i="1"/>
  <c r="L8" i="1"/>
  <c r="L24" i="1" l="1"/>
</calcChain>
</file>

<file path=xl/sharedStrings.xml><?xml version="1.0" encoding="utf-8"?>
<sst xmlns="http://schemas.openxmlformats.org/spreadsheetml/2006/main" count="95" uniqueCount="79">
  <si>
    <t>HP</t>
  </si>
  <si>
    <t xml:space="preserve">HP </t>
  </si>
  <si>
    <t>Logitech</t>
  </si>
  <si>
    <t>Muis</t>
  </si>
  <si>
    <t>Wireless Presenter</t>
  </si>
  <si>
    <t>Kensington</t>
  </si>
  <si>
    <t>Jabra</t>
  </si>
  <si>
    <t>Headset</t>
  </si>
  <si>
    <t>Targus</t>
  </si>
  <si>
    <t>Notebook Tas</t>
  </si>
  <si>
    <t>Rugtas</t>
  </si>
  <si>
    <t>Rechtsgeldige ondertekening:</t>
  </si>
  <si>
    <t>Naam ondertekenaar:</t>
  </si>
  <si>
    <t>Datum:</t>
  </si>
  <si>
    <t>Functie:</t>
  </si>
  <si>
    <t>Toetsenbord</t>
  </si>
  <si>
    <t>194721396556</t>
  </si>
  <si>
    <t xml:space="preserve">Microsoft </t>
  </si>
  <si>
    <t xml:space="preserve">Trust </t>
  </si>
  <si>
    <t xml:space="preserve">22885 </t>
  </si>
  <si>
    <t xml:space="preserve">0195122875466 </t>
  </si>
  <si>
    <t>5099206021877</t>
  </si>
  <si>
    <t>0889899982693</t>
  </si>
  <si>
    <t>Monitor</t>
  </si>
  <si>
    <t>5099206018112</t>
  </si>
  <si>
    <t>5028252351430</t>
  </si>
  <si>
    <t>4056203534268</t>
  </si>
  <si>
    <t>AOC</t>
  </si>
  <si>
    <t>4038986187329</t>
  </si>
  <si>
    <t>4038986146241</t>
  </si>
  <si>
    <t>0190781262923</t>
  </si>
  <si>
    <t>5024442914706</t>
  </si>
  <si>
    <t>Inschrijfsom:</t>
  </si>
  <si>
    <t>Netto prijs:</t>
  </si>
  <si>
    <t>Factor:</t>
  </si>
  <si>
    <t>Totaal:</t>
  </si>
  <si>
    <r>
      <t xml:space="preserve">Negatieve prijzen en 0-prijzen zijn niet toegestaan. Inschrijver dient slechts de </t>
    </r>
    <r>
      <rPr>
        <b/>
        <sz val="10"/>
        <color theme="9"/>
        <rFont val="Barlow"/>
      </rPr>
      <t>groene</t>
    </r>
    <r>
      <rPr>
        <sz val="10"/>
        <color theme="0"/>
        <rFont val="Barlow"/>
      </rPr>
      <t xml:space="preserve"> gearceerde cellen in te vullen. Wijzigen van het format is niet toegestaan. </t>
    </r>
  </si>
  <si>
    <t> 0889842438475</t>
  </si>
  <si>
    <t>Fabrikantcode</t>
  </si>
  <si>
    <t>1FK05AA#ABB</t>
  </si>
  <si>
    <t>H2W17AA#AC3</t>
  </si>
  <si>
    <t>TAR300</t>
  </si>
  <si>
    <t xml:space="preserve"> 14401-10</t>
  </si>
  <si>
    <t>K72426EU</t>
  </si>
  <si>
    <t>910-001356</t>
  </si>
  <si>
    <t>240J6AA#ABB</t>
  </si>
  <si>
    <t>910-001793</t>
  </si>
  <si>
    <t>Merk</t>
  </si>
  <si>
    <t>Type</t>
  </si>
  <si>
    <t>Te allen tijde te vullen door Inschrijver (ook bij 1-op-1 aanbieden van het gevraagde product)</t>
  </si>
  <si>
    <t>X24P1</t>
  </si>
  <si>
    <t>27P2Q</t>
  </si>
  <si>
    <t>X6W31AA</t>
  </si>
  <si>
    <t>LXM-00008</t>
  </si>
  <si>
    <t>9DF28AA#ABB</t>
  </si>
  <si>
    <t>Voorbeeld EAN CODE</t>
  </si>
  <si>
    <t>Functionele en technische kenmerken</t>
  </si>
  <si>
    <t>Ergonomische Muis,  Verticaal, Grijs, Rechtshandig, Optisch, USB Type-A, minimaal 1600 DPI, lengte snoer minimaal 1,5m, gewicht max 90 gram, 6 knoppen.</t>
  </si>
  <si>
    <t>Muis, Ambidextrous, Optisch, USB Type-A, minimaal 1000 DPI, kleur zwart, inclusief scrollwiel.</t>
  </si>
  <si>
    <t>6PA56A4#ABB</t>
  </si>
  <si>
    <t>6PA50A4#ABB</t>
  </si>
  <si>
    <t>Presenter met ontvanger in opbergetui, Cursor Control, groene laser, RF 2.4 GHz met een overbruggingsafstand van minimaal 45 meter, USB, kleur zwart, ondersteunt in ieder geval Windows</t>
  </si>
  <si>
    <t>Headset, positie speakers Supraaural, Hoofdband, microfoontype 'boom', bedraad: aansluiting 3.5 mm (1/8"), headset type Stereofonisch, kleur zwart (accenten uitgezonderd), inclusief microfoon mute-knop.</t>
  </si>
  <si>
    <t>15.6 Inch / 39.6cm Notebook tas. Het ruime interieur bevat twee met high-density foam gevoerde binnenvakken, deze vakken zijn 'topload' d.m.v. rits, buitenvak bevat houders voor pennen, kaarten en een mobiele telefoon, de tas heeft twee handvatten en een diagonale schouderriem, maximaal gewicht 550 gram, inclusief trolleyband.</t>
  </si>
  <si>
    <t>Rugzak t.b.v. 15.6" laptops. Waterdicht materiaal houdt de binnenzijde droog. Een ruim compartiment met ritssluiting met passende vakken voor laptop en accessoires om alles op te bergen en een buitenvak voor een fles. Ritsvak aan de voorzijde.</t>
  </si>
  <si>
    <t>Toetsenbord en -muisset.
Toetsenbord: Qwerty-layout, USB-aansluiting, stijl recht, inclusief numeriek toetsenblok, polssteun, kleur zwart, gewicht max. 500 gram, inclusief multimedia toetsen (play, pauze, volgende, terug, volume harder en zachter). 
Muis: bewegingsresolutie minimaal 1600 DPI, gewicht max. 100 gram, 3 knoppen (inclusief scrollbutton).</t>
  </si>
  <si>
    <t>68,58 cm / 27" Full HD LED-monitor, beeldverhouding 16:9, IPS paneel en mat beeldoppervlakte, responstijd maximaal 5 ms, refresh snelheid minimaal 60 Hz, ingebouwde webcam (1080p), resolutie minimaal 1920 x 1080, met voet, minimaal 15 cm in hoogte verstelbaar, mogelijkheid tot VESA montage, gewicht maximaal 8,2 kg inclusief voet, inclusief 1x USB-C upstream en 4x USB 3.0 downstream, DisplayPort en HDMI-aansluitingen, bovenzijde en zijkanten (zo goed als) naadloos.</t>
  </si>
  <si>
    <t>24" WUXGA LED-monitor, 4 ms responstijd, IPS-paneel, beeldverhouding 16:10, aansluitingen: HDMI 1.4 x 1, VGA, DVI, DisplayPort 1.2, 1 x USB 3.1 upstream, 4 USB downstream, kleur zwart, minimaal 15 cm in hoogte verstelbaar, gewicht maximaal 6 kg, minimale resolutie van 1920x1200, minimale refresh snelheid 60 Hz, 2 ingebouwde luidsprekers, inclusief HDMI- DisplayPort en VGA en audio kabels van minimaal 1,8 meter, mogelijkheid tot VESA montage.</t>
  </si>
  <si>
    <t>Draadloze muis, Ambidextrous, Optisch, RF Draadloos frequentieband 2.4 GHz, minimaal 1000 DPI, kleur zwart, gewicht maximaal 80 gram, inclusief scrollwiel, Accu: maximaal twee AA- of AAA-batterijen, kleine USB-dongle (max maximaal 1,5 cm utisteken).</t>
  </si>
  <si>
    <t>Presenter inclusief ontvanger in opbergetui, met laseraanwijzer, type accu maximaal twee AA- of AAA-batterijen (inclusief), RF 2.4 GHz 15m, USB, kleur zwart, ondersteunt Windows</t>
  </si>
  <si>
    <t>Muis, Ambidextrous USB Type-A Optisch, bewegingsresolutie minimaal 800 DPI, kleur zwart, gewicht max 70 gram, lengte snoer minimaal 1 meter.</t>
  </si>
  <si>
    <t>27" Full HD LED-monitor, 4 ms responstijd, IPS-paneel, beeldverhouding 16:9, aansluitingen: HDMI 1.4 x 1, VGA, DVI, DisplayPort 1.2, 1 x USB 3.1 upstream, 4 USB downstream, kleur zwart, minimaal 15 cm in hoogte verstelbaar, gewicht maximaal 6 kg, minimale resolutie van 1920x1080, minimale refresh snelheid 60 Hz, 2 ingebouwde luidsprekers, inclusief HDMI- DisplayPort en VGA en audio kabels van minimaal 1,8 meter, mogelijkheid tot VESA montage.</t>
  </si>
  <si>
    <t>15.6 Inch / 39.6cm Notebook tas. Twee vaks (laptopvak en voorvak), laptopvak is 'clamshell' d.m.v. rits, in het laptopvak een accessoirevak, handvat, verwijderbare schouderband met schuimkussentje voor draagcomfort, maximaal gewicht 750 gram.</t>
  </si>
  <si>
    <t>60,5 cm / 23.8" Full HD LED-monitor, beeldverhouding 16:9, IPS paneel, responstijd maximaal 5 ms, refresh snelheid minimaal 60 Hz, ingebouwde webcam (1080p), resolutie minimaal 1920 x 1080, met voet, minimaal 15 cm in hoogte verstelbaar, mogelijkheid tot VESA montage, gewicht maximaal 7 kg inclusief voet, inclusief 1x USB-C upstream en 4x USB 3.0 downstream, DisplayPort en HDMI-aansluitingen, bovenzijde en zijkanten (zo goed als) naadloos.</t>
  </si>
  <si>
    <t>Ergonomisch Toetsenbord Qwerty, stijl 'Gebogen', USB 2.0 Type A, US International, gewicht max 1100 gram, inclusief numeriek toetsenblok, inclusief multimedia toetsen (play, pauze, volgende, terug, volume harder en zachter), kleur zwart, inclusief polssteun.</t>
  </si>
  <si>
    <t>Mogelijk merk (of gelijkwaardig)</t>
  </si>
  <si>
    <t>Artikel</t>
  </si>
  <si>
    <t>Voorbeeld fabrikantcode (of gelijkwaardig)</t>
  </si>
  <si>
    <t>Bijlage 11 - Prijzenblad - aangepaste versie n.a.v. NvI 3 11 juni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</si>
</sst>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7" x14ac:knownFonts="1">
    <font>
      <sz val="12"/>
      <color theme="1"/>
      <name val="Calibri"/>
      <family val="2"/>
      <scheme val="minor"/>
    </font>
    <font>
      <b/>
      <sz val="14"/>
      <color theme="1"/>
      <name val="Calibri"/>
      <family val="2"/>
      <scheme val="minor"/>
    </font>
    <font>
      <b/>
      <sz val="18"/>
      <color theme="0"/>
      <name val="Calibri"/>
      <family val="2"/>
      <scheme val="minor"/>
    </font>
    <font>
      <b/>
      <sz val="11"/>
      <color theme="0"/>
      <name val="Calibri"/>
      <family val="2"/>
      <scheme val="minor"/>
    </font>
    <font>
      <i/>
      <sz val="10"/>
      <color theme="1"/>
      <name val="Barlow"/>
    </font>
    <font>
      <b/>
      <sz val="10"/>
      <color theme="9"/>
      <name val="Barlow"/>
    </font>
    <font>
      <sz val="10"/>
      <color theme="0"/>
      <name val="Barlow"/>
    </font>
  </fonts>
  <fills count="7">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rgb="FFBB9C00"/>
        <bgColor indexed="64"/>
      </patternFill>
    </fill>
    <fill>
      <patternFill patternType="solid">
        <fgColor rgb="FF441D42"/>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8">
    <xf numFmtId="0" fontId="0" fillId="0" borderId="0" xfId="0"/>
    <xf numFmtId="164" fontId="0" fillId="3" borderId="7" xfId="0" applyNumberFormat="1" applyFill="1" applyBorder="1" applyProtection="1">
      <protection locked="0"/>
    </xf>
    <xf numFmtId="0" fontId="0" fillId="2" borderId="10" xfId="0" applyFill="1" applyBorder="1" applyAlignment="1" applyProtection="1">
      <alignment horizontal="left" vertical="top" wrapText="1"/>
      <protection locked="0"/>
    </xf>
    <xf numFmtId="0" fontId="0" fillId="0" borderId="0" xfId="0" applyProtection="1"/>
    <xf numFmtId="0" fontId="0" fillId="0" borderId="0" xfId="0" applyAlignment="1" applyProtection="1">
      <alignment wrapText="1"/>
    </xf>
    <xf numFmtId="0" fontId="4" fillId="4" borderId="11" xfId="0" applyFont="1" applyFill="1" applyBorder="1" applyAlignment="1" applyProtection="1">
      <alignment vertical="top" wrapText="1"/>
    </xf>
    <xf numFmtId="0" fontId="3" fillId="5" borderId="4"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xf>
    <xf numFmtId="0" fontId="3" fillId="5" borderId="4" xfId="0" applyFont="1" applyFill="1" applyBorder="1" applyAlignment="1" applyProtection="1">
      <alignment horizontal="center" vertical="center"/>
    </xf>
    <xf numFmtId="0" fontId="0" fillId="0" borderId="0" xfId="0" applyFill="1" applyBorder="1" applyAlignment="1" applyProtection="1">
      <alignment horizontal="left" vertical="top"/>
    </xf>
    <xf numFmtId="0" fontId="0" fillId="0" borderId="0" xfId="0" applyAlignment="1" applyProtection="1">
      <alignment vertical="top"/>
    </xf>
    <xf numFmtId="0" fontId="0" fillId="0" borderId="7" xfId="0" applyFont="1" applyFill="1" applyBorder="1" applyAlignment="1" applyProtection="1">
      <alignment horizontal="left" vertical="center" wrapText="1"/>
    </xf>
    <xf numFmtId="164" fontId="0" fillId="3" borderId="6" xfId="0" applyNumberFormat="1" applyFill="1" applyBorder="1" applyAlignment="1" applyProtection="1">
      <alignment vertical="center"/>
      <protection locked="0"/>
    </xf>
    <xf numFmtId="164" fontId="0" fillId="0" borderId="6" xfId="0" applyNumberFormat="1" applyFill="1" applyBorder="1" applyAlignment="1" applyProtection="1">
      <alignment vertical="center"/>
    </xf>
    <xf numFmtId="0" fontId="0" fillId="0" borderId="7" xfId="0" applyFont="1" applyFill="1" applyBorder="1" applyAlignment="1" applyProtection="1">
      <alignment vertical="center" wrapText="1"/>
    </xf>
    <xf numFmtId="0" fontId="0" fillId="0" borderId="12" xfId="0" applyFont="1" applyFill="1" applyBorder="1" applyAlignment="1" applyProtection="1">
      <alignment horizontal="center" vertical="center"/>
    </xf>
    <xf numFmtId="0" fontId="0" fillId="0" borderId="13" xfId="0" quotePrefix="1" applyFont="1" applyBorder="1" applyAlignment="1" applyProtection="1">
      <alignment horizontal="center" vertical="center"/>
    </xf>
    <xf numFmtId="0" fontId="0" fillId="0" borderId="6" xfId="0" applyFill="1" applyBorder="1" applyAlignment="1" applyProtection="1">
      <alignment horizontal="center" vertical="center"/>
    </xf>
    <xf numFmtId="0" fontId="0" fillId="0" borderId="14" xfId="0" quotePrefix="1" applyFont="1" applyFill="1" applyBorder="1" applyAlignment="1" applyProtection="1">
      <alignment horizontal="center" vertical="center"/>
    </xf>
    <xf numFmtId="0" fontId="0" fillId="0" borderId="7" xfId="0" applyFill="1" applyBorder="1" applyAlignment="1" applyProtection="1">
      <alignment horizontal="center" vertical="center"/>
    </xf>
    <xf numFmtId="1" fontId="0" fillId="0" borderId="14" xfId="0" quotePrefix="1" applyNumberFormat="1" applyFont="1" applyFill="1" applyBorder="1" applyAlignment="1" applyProtection="1">
      <alignment horizontal="center" vertical="center"/>
    </xf>
    <xf numFmtId="0" fontId="0" fillId="0" borderId="0" xfId="0" applyFont="1" applyAlignment="1" applyProtection="1">
      <alignment horizontal="center" vertical="center"/>
    </xf>
    <xf numFmtId="0" fontId="0" fillId="0" borderId="15" xfId="0" quotePrefix="1" applyFont="1" applyFill="1" applyBorder="1" applyAlignment="1" applyProtection="1">
      <alignment horizontal="center" vertical="center"/>
    </xf>
    <xf numFmtId="0" fontId="0" fillId="0" borderId="0" xfId="0" applyFill="1" applyAlignment="1" applyProtection="1">
      <alignment horizontal="center" vertical="center"/>
    </xf>
    <xf numFmtId="164" fontId="0" fillId="0" borderId="7" xfId="0" applyNumberFormat="1" applyFill="1" applyBorder="1" applyAlignment="1" applyProtection="1">
      <alignment vertical="center"/>
    </xf>
    <xf numFmtId="164" fontId="0" fillId="0" borderId="20" xfId="0" applyNumberFormat="1" applyFill="1" applyBorder="1" applyAlignment="1" applyProtection="1">
      <alignment vertical="center"/>
    </xf>
    <xf numFmtId="164" fontId="1" fillId="0" borderId="8" xfId="0" applyNumberFormat="1" applyFont="1" applyFill="1" applyBorder="1" applyAlignment="1" applyProtection="1">
      <alignment horizontal="right"/>
    </xf>
    <xf numFmtId="164" fontId="1" fillId="0" borderId="16" xfId="0" applyNumberFormat="1" applyFont="1" applyFill="1" applyBorder="1" applyProtection="1"/>
    <xf numFmtId="0" fontId="0" fillId="3" borderId="6" xfId="0" applyFill="1" applyBorder="1" applyAlignment="1" applyProtection="1">
      <alignment vertical="center" wrapText="1"/>
      <protection locked="0"/>
    </xf>
    <xf numFmtId="0" fontId="0" fillId="3" borderId="7" xfId="0" applyFill="1" applyBorder="1" applyAlignment="1" applyProtection="1">
      <alignment wrapText="1"/>
      <protection locked="0"/>
    </xf>
    <xf numFmtId="0" fontId="0" fillId="0" borderId="5" xfId="0" applyFill="1" applyBorder="1" applyAlignment="1" applyProtection="1">
      <alignment horizontal="center" wrapText="1"/>
    </xf>
    <xf numFmtId="0" fontId="0" fillId="2" borderId="10" xfId="0" applyFill="1" applyBorder="1" applyAlignment="1" applyProtection="1">
      <alignment horizontal="left" vertical="top" wrapText="1"/>
      <protection locked="0"/>
    </xf>
    <xf numFmtId="0" fontId="6" fillId="6" borderId="17" xfId="0" applyFont="1" applyFill="1" applyBorder="1" applyAlignment="1" applyProtection="1">
      <alignment horizontal="center" vertical="top" wrapText="1"/>
    </xf>
    <xf numFmtId="0" fontId="6" fillId="6" borderId="18" xfId="0" applyFont="1" applyFill="1" applyBorder="1" applyAlignment="1" applyProtection="1">
      <alignment horizontal="center" vertical="top" wrapText="1"/>
    </xf>
    <xf numFmtId="0" fontId="6" fillId="6" borderId="19" xfId="0" applyFont="1" applyFill="1" applyBorder="1" applyAlignment="1" applyProtection="1">
      <alignment horizontal="center" vertical="top" wrapText="1"/>
    </xf>
    <xf numFmtId="0" fontId="0" fillId="0" borderId="8" xfId="0" applyFill="1" applyBorder="1" applyAlignment="1" applyProtection="1">
      <alignment horizontal="center"/>
    </xf>
    <xf numFmtId="0" fontId="0" fillId="0" borderId="5" xfId="0" applyFill="1" applyBorder="1" applyAlignment="1" applyProtection="1">
      <alignment horizontal="center"/>
    </xf>
    <xf numFmtId="0" fontId="2" fillId="5" borderId="1"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 xfId="0" applyFont="1" applyFill="1" applyBorder="1" applyAlignment="1" applyProtection="1">
      <alignment horizontal="center" vertical="center"/>
    </xf>
    <xf numFmtId="0" fontId="2" fillId="5" borderId="12"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5" borderId="9" xfId="0" applyFont="1" applyFill="1" applyBorder="1" applyAlignment="1" applyProtection="1">
      <alignment horizontal="center" vertical="center"/>
    </xf>
    <xf numFmtId="0" fontId="0" fillId="0" borderId="10" xfId="0" applyBorder="1" applyAlignment="1" applyProtection="1">
      <alignment horizontal="right"/>
    </xf>
    <xf numFmtId="0" fontId="0" fillId="0" borderId="8" xfId="0" applyBorder="1" applyAlignment="1" applyProtection="1">
      <alignment horizontal="center"/>
    </xf>
    <xf numFmtId="0" fontId="0" fillId="0" borderId="5" xfId="0" applyBorder="1" applyAlignment="1" applyProtection="1">
      <alignment horizontal="center"/>
    </xf>
    <xf numFmtId="0" fontId="0" fillId="0" borderId="16" xfId="0" applyBorder="1" applyAlignment="1" applyProtection="1">
      <alignment horizontal="center"/>
    </xf>
    <xf numFmtId="0" fontId="3" fillId="5" borderId="5" xfId="0" applyFont="1" applyFill="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colors>
    <mruColors>
      <color rgb="FF441D42"/>
      <color rgb="FFBB9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3"/>
  <sheetViews>
    <sheetView showGridLines="0" tabSelected="1" zoomScaleNormal="100" workbookViewId="0">
      <selection activeCell="B2" sqref="B2:L3"/>
    </sheetView>
  </sheetViews>
  <sheetFormatPr baseColWidth="10" defaultColWidth="11" defaultRowHeight="16" x14ac:dyDescent="0.2"/>
  <cols>
    <col min="1" max="1" width="2" style="3" customWidth="1"/>
    <col min="2" max="2" width="23.6640625" style="3" customWidth="1"/>
    <col min="3" max="3" width="16.83203125" style="3" bestFit="1" customWidth="1"/>
    <col min="4" max="4" width="92.5" style="4" customWidth="1"/>
    <col min="5" max="5" width="20.6640625" style="3" customWidth="1"/>
    <col min="6" max="6" width="22.6640625" style="3" bestFit="1" customWidth="1"/>
    <col min="7" max="7" width="9.1640625" style="3" customWidth="1"/>
    <col min="8" max="8" width="20.1640625" style="4" customWidth="1"/>
    <col min="9" max="9" width="23" style="4" customWidth="1"/>
    <col min="10" max="10" width="39.33203125" style="4" customWidth="1"/>
    <col min="11" max="12" width="16.83203125" style="3" customWidth="1"/>
    <col min="13" max="16384" width="11" style="3"/>
  </cols>
  <sheetData>
    <row r="1" spans="2:13" ht="17" thickBot="1" x14ac:dyDescent="0.25"/>
    <row r="2" spans="2:13" ht="16" customHeight="1" x14ac:dyDescent="0.2">
      <c r="B2" s="37" t="s">
        <v>78</v>
      </c>
      <c r="C2" s="38"/>
      <c r="D2" s="38"/>
      <c r="E2" s="38"/>
      <c r="F2" s="38"/>
      <c r="G2" s="38"/>
      <c r="H2" s="38"/>
      <c r="I2" s="38"/>
      <c r="J2" s="38"/>
      <c r="K2" s="38"/>
      <c r="L2" s="39"/>
    </row>
    <row r="3" spans="2:13" ht="17" customHeight="1" x14ac:dyDescent="0.2">
      <c r="B3" s="40"/>
      <c r="C3" s="41"/>
      <c r="D3" s="41"/>
      <c r="E3" s="41"/>
      <c r="F3" s="41"/>
      <c r="G3" s="41"/>
      <c r="H3" s="41"/>
      <c r="I3" s="41"/>
      <c r="J3" s="41"/>
      <c r="K3" s="41"/>
      <c r="L3" s="42"/>
    </row>
    <row r="4" spans="2:13" ht="15.5" customHeight="1" thickBot="1" x14ac:dyDescent="0.25">
      <c r="B4" s="32" t="s">
        <v>36</v>
      </c>
      <c r="C4" s="33"/>
      <c r="D4" s="33"/>
      <c r="E4" s="33"/>
      <c r="F4" s="33"/>
      <c r="G4" s="33"/>
      <c r="H4" s="33"/>
      <c r="I4" s="33"/>
      <c r="J4" s="33"/>
      <c r="K4" s="33"/>
      <c r="L4" s="34"/>
      <c r="M4" s="5"/>
    </row>
    <row r="5" spans="2:13" ht="17" thickBot="1" x14ac:dyDescent="0.25"/>
    <row r="6" spans="2:13" ht="17" thickBot="1" x14ac:dyDescent="0.25">
      <c r="H6" s="44" t="s">
        <v>49</v>
      </c>
      <c r="I6" s="45"/>
      <c r="J6" s="46"/>
    </row>
    <row r="7" spans="2:13" ht="33" thickBot="1" x14ac:dyDescent="0.25">
      <c r="B7" s="6" t="s">
        <v>75</v>
      </c>
      <c r="C7" s="7" t="s">
        <v>76</v>
      </c>
      <c r="D7" s="6" t="s">
        <v>56</v>
      </c>
      <c r="E7" s="47" t="s">
        <v>77</v>
      </c>
      <c r="F7" s="7" t="s">
        <v>55</v>
      </c>
      <c r="G7" s="8" t="s">
        <v>34</v>
      </c>
      <c r="H7" s="6" t="s">
        <v>38</v>
      </c>
      <c r="I7" s="6" t="s">
        <v>47</v>
      </c>
      <c r="J7" s="6" t="s">
        <v>48</v>
      </c>
      <c r="K7" s="8" t="s">
        <v>33</v>
      </c>
      <c r="L7" s="8" t="s">
        <v>35</v>
      </c>
    </row>
    <row r="8" spans="2:13" ht="119" x14ac:dyDescent="0.2">
      <c r="B8" s="17" t="s">
        <v>1</v>
      </c>
      <c r="C8" s="23" t="s">
        <v>15</v>
      </c>
      <c r="D8" s="14" t="s">
        <v>65</v>
      </c>
      <c r="E8" s="15" t="s">
        <v>54</v>
      </c>
      <c r="F8" s="16" t="s">
        <v>16</v>
      </c>
      <c r="G8" s="17">
        <v>200</v>
      </c>
      <c r="H8" s="28"/>
      <c r="I8" s="28"/>
      <c r="J8" s="28"/>
      <c r="K8" s="12">
        <v>0</v>
      </c>
      <c r="L8" s="13">
        <f>K8*G8</f>
        <v>0</v>
      </c>
    </row>
    <row r="9" spans="2:13" ht="65" customHeight="1" x14ac:dyDescent="0.2">
      <c r="B9" s="19" t="s">
        <v>17</v>
      </c>
      <c r="C9" s="23" t="s">
        <v>15</v>
      </c>
      <c r="D9" s="14" t="s">
        <v>74</v>
      </c>
      <c r="E9" s="15" t="s">
        <v>53</v>
      </c>
      <c r="F9" s="18" t="s">
        <v>37</v>
      </c>
      <c r="G9" s="19">
        <v>200</v>
      </c>
      <c r="H9" s="29"/>
      <c r="I9" s="29"/>
      <c r="J9" s="29"/>
      <c r="K9" s="1">
        <v>0</v>
      </c>
      <c r="L9" s="24">
        <f t="shared" ref="L9:L23" si="0">K9*G9</f>
        <v>0</v>
      </c>
    </row>
    <row r="10" spans="2:13" ht="46" customHeight="1" x14ac:dyDescent="0.2">
      <c r="B10" s="19" t="s">
        <v>0</v>
      </c>
      <c r="C10" s="23" t="s">
        <v>3</v>
      </c>
      <c r="D10" s="14" t="s">
        <v>70</v>
      </c>
      <c r="E10" s="15" t="s">
        <v>45</v>
      </c>
      <c r="F10" s="18" t="s">
        <v>20</v>
      </c>
      <c r="G10" s="19">
        <v>200</v>
      </c>
      <c r="H10" s="29"/>
      <c r="I10" s="29"/>
      <c r="J10" s="29"/>
      <c r="K10" s="1">
        <v>0</v>
      </c>
      <c r="L10" s="24">
        <f t="shared" si="0"/>
        <v>0</v>
      </c>
    </row>
    <row r="11" spans="2:13" ht="28" customHeight="1" x14ac:dyDescent="0.2">
      <c r="B11" s="19" t="s">
        <v>2</v>
      </c>
      <c r="C11" s="23" t="s">
        <v>3</v>
      </c>
      <c r="D11" s="14" t="s">
        <v>58</v>
      </c>
      <c r="E11" s="15" t="s">
        <v>46</v>
      </c>
      <c r="F11" s="18" t="s">
        <v>21</v>
      </c>
      <c r="G11" s="19">
        <v>200</v>
      </c>
      <c r="H11" s="29"/>
      <c r="I11" s="29"/>
      <c r="J11" s="29"/>
      <c r="K11" s="1">
        <v>0</v>
      </c>
      <c r="L11" s="24">
        <f t="shared" si="0"/>
        <v>0</v>
      </c>
    </row>
    <row r="12" spans="2:13" ht="53" customHeight="1" x14ac:dyDescent="0.2">
      <c r="B12" s="19" t="s">
        <v>18</v>
      </c>
      <c r="C12" s="23" t="s">
        <v>3</v>
      </c>
      <c r="D12" s="14" t="s">
        <v>57</v>
      </c>
      <c r="E12" s="18" t="s">
        <v>19</v>
      </c>
      <c r="F12" s="20">
        <v>8713439228854</v>
      </c>
      <c r="G12" s="19">
        <v>200</v>
      </c>
      <c r="H12" s="29"/>
      <c r="I12" s="29"/>
      <c r="J12" s="29"/>
      <c r="K12" s="1">
        <v>0</v>
      </c>
      <c r="L12" s="24">
        <f t="shared" si="0"/>
        <v>0</v>
      </c>
    </row>
    <row r="13" spans="2:13" ht="56" customHeight="1" x14ac:dyDescent="0.2">
      <c r="B13" s="19" t="s">
        <v>0</v>
      </c>
      <c r="C13" s="23" t="s">
        <v>3</v>
      </c>
      <c r="D13" s="14" t="s">
        <v>68</v>
      </c>
      <c r="E13" s="18" t="s">
        <v>52</v>
      </c>
      <c r="F13" s="18" t="s">
        <v>22</v>
      </c>
      <c r="G13" s="19">
        <v>200</v>
      </c>
      <c r="H13" s="29"/>
      <c r="I13" s="29"/>
      <c r="J13" s="29"/>
      <c r="K13" s="1">
        <v>0</v>
      </c>
      <c r="L13" s="24">
        <f t="shared" si="0"/>
        <v>0</v>
      </c>
    </row>
    <row r="14" spans="2:13" ht="95" customHeight="1" x14ac:dyDescent="0.2">
      <c r="B14" s="19" t="s">
        <v>0</v>
      </c>
      <c r="C14" s="23" t="s">
        <v>23</v>
      </c>
      <c r="D14" s="11" t="s">
        <v>73</v>
      </c>
      <c r="E14" s="15" t="s">
        <v>60</v>
      </c>
      <c r="F14" s="18"/>
      <c r="G14" s="19">
        <v>50</v>
      </c>
      <c r="H14" s="29"/>
      <c r="I14" s="29"/>
      <c r="J14" s="29"/>
      <c r="K14" s="1">
        <v>0</v>
      </c>
      <c r="L14" s="24">
        <f t="shared" si="0"/>
        <v>0</v>
      </c>
    </row>
    <row r="15" spans="2:13" ht="85" x14ac:dyDescent="0.2">
      <c r="B15" s="19" t="s">
        <v>0</v>
      </c>
      <c r="C15" s="23" t="s">
        <v>23</v>
      </c>
      <c r="D15" s="11" t="s">
        <v>66</v>
      </c>
      <c r="E15" s="15" t="s">
        <v>59</v>
      </c>
      <c r="F15" s="18"/>
      <c r="G15" s="19">
        <v>50</v>
      </c>
      <c r="H15" s="29"/>
      <c r="I15" s="29"/>
      <c r="J15" s="29"/>
      <c r="K15" s="1">
        <v>0</v>
      </c>
      <c r="L15" s="24">
        <f t="shared" si="0"/>
        <v>0</v>
      </c>
    </row>
    <row r="16" spans="2:13" ht="91" customHeight="1" x14ac:dyDescent="0.2">
      <c r="B16" s="19" t="s">
        <v>27</v>
      </c>
      <c r="C16" s="23" t="s">
        <v>23</v>
      </c>
      <c r="D16" s="14" t="s">
        <v>71</v>
      </c>
      <c r="E16" s="21" t="s">
        <v>51</v>
      </c>
      <c r="F16" s="18" t="s">
        <v>28</v>
      </c>
      <c r="G16" s="19">
        <v>50</v>
      </c>
      <c r="H16" s="29"/>
      <c r="I16" s="29"/>
      <c r="J16" s="29"/>
      <c r="K16" s="1">
        <v>0</v>
      </c>
      <c r="L16" s="24">
        <f t="shared" si="0"/>
        <v>0</v>
      </c>
    </row>
    <row r="17" spans="2:12" ht="85" x14ac:dyDescent="0.2">
      <c r="B17" s="19" t="s">
        <v>27</v>
      </c>
      <c r="C17" s="23" t="s">
        <v>23</v>
      </c>
      <c r="D17" s="14" t="s">
        <v>67</v>
      </c>
      <c r="E17" s="21" t="s">
        <v>50</v>
      </c>
      <c r="F17" s="18" t="s">
        <v>29</v>
      </c>
      <c r="G17" s="19">
        <v>50</v>
      </c>
      <c r="H17" s="29"/>
      <c r="I17" s="29"/>
      <c r="J17" s="29"/>
      <c r="K17" s="1">
        <v>0</v>
      </c>
      <c r="L17" s="24">
        <f t="shared" si="0"/>
        <v>0</v>
      </c>
    </row>
    <row r="18" spans="2:12" ht="46" customHeight="1" x14ac:dyDescent="0.2">
      <c r="B18" s="19" t="s">
        <v>2</v>
      </c>
      <c r="C18" s="23" t="s">
        <v>4</v>
      </c>
      <c r="D18" s="11" t="s">
        <v>69</v>
      </c>
      <c r="E18" s="15" t="s">
        <v>44</v>
      </c>
      <c r="F18" s="18" t="s">
        <v>24</v>
      </c>
      <c r="G18" s="19">
        <v>20</v>
      </c>
      <c r="H18" s="29"/>
      <c r="I18" s="29"/>
      <c r="J18" s="29"/>
      <c r="K18" s="1">
        <v>0</v>
      </c>
      <c r="L18" s="24">
        <f t="shared" si="0"/>
        <v>0</v>
      </c>
    </row>
    <row r="19" spans="2:12" ht="46" customHeight="1" x14ac:dyDescent="0.2">
      <c r="B19" s="19" t="s">
        <v>5</v>
      </c>
      <c r="C19" s="23" t="s">
        <v>4</v>
      </c>
      <c r="D19" s="14" t="s">
        <v>61</v>
      </c>
      <c r="E19" s="15" t="s">
        <v>43</v>
      </c>
      <c r="F19" s="18" t="s">
        <v>25</v>
      </c>
      <c r="G19" s="19">
        <v>20</v>
      </c>
      <c r="H19" s="29"/>
      <c r="I19" s="29"/>
      <c r="J19" s="29"/>
      <c r="K19" s="1">
        <v>0</v>
      </c>
      <c r="L19" s="24">
        <f t="shared" si="0"/>
        <v>0</v>
      </c>
    </row>
    <row r="20" spans="2:12" ht="40" customHeight="1" x14ac:dyDescent="0.2">
      <c r="B20" s="19" t="s">
        <v>6</v>
      </c>
      <c r="C20" s="23" t="s">
        <v>7</v>
      </c>
      <c r="D20" s="14" t="s">
        <v>62</v>
      </c>
      <c r="E20" s="15" t="s">
        <v>42</v>
      </c>
      <c r="F20" s="18" t="s">
        <v>26</v>
      </c>
      <c r="G20" s="19">
        <v>150</v>
      </c>
      <c r="H20" s="29"/>
      <c r="I20" s="29"/>
      <c r="J20" s="29"/>
      <c r="K20" s="1">
        <v>0</v>
      </c>
      <c r="L20" s="24">
        <f t="shared" si="0"/>
        <v>0</v>
      </c>
    </row>
    <row r="21" spans="2:12" ht="53" customHeight="1" x14ac:dyDescent="0.2">
      <c r="B21" s="19" t="s">
        <v>8</v>
      </c>
      <c r="C21" s="23" t="s">
        <v>9</v>
      </c>
      <c r="D21" s="14" t="s">
        <v>72</v>
      </c>
      <c r="E21" s="15" t="s">
        <v>41</v>
      </c>
      <c r="F21" s="18" t="s">
        <v>31</v>
      </c>
      <c r="G21" s="19">
        <v>50</v>
      </c>
      <c r="H21" s="29"/>
      <c r="I21" s="29"/>
      <c r="J21" s="29"/>
      <c r="K21" s="1">
        <v>0</v>
      </c>
      <c r="L21" s="24">
        <f t="shared" si="0"/>
        <v>0</v>
      </c>
    </row>
    <row r="22" spans="2:12" ht="79" customHeight="1" x14ac:dyDescent="0.2">
      <c r="B22" s="19" t="s">
        <v>0</v>
      </c>
      <c r="C22" s="23" t="s">
        <v>9</v>
      </c>
      <c r="D22" s="14" t="s">
        <v>63</v>
      </c>
      <c r="E22" s="15" t="s">
        <v>40</v>
      </c>
      <c r="F22" s="20">
        <v>886112867270</v>
      </c>
      <c r="G22" s="19">
        <v>50</v>
      </c>
      <c r="H22" s="29"/>
      <c r="I22" s="29"/>
      <c r="J22" s="29"/>
      <c r="K22" s="1">
        <v>0</v>
      </c>
      <c r="L22" s="24">
        <f t="shared" si="0"/>
        <v>0</v>
      </c>
    </row>
    <row r="23" spans="2:12" ht="55" customHeight="1" thickBot="1" x14ac:dyDescent="0.25">
      <c r="B23" s="19" t="s">
        <v>0</v>
      </c>
      <c r="C23" s="23" t="s">
        <v>10</v>
      </c>
      <c r="D23" s="14" t="s">
        <v>64</v>
      </c>
      <c r="E23" s="21" t="s">
        <v>39</v>
      </c>
      <c r="F23" s="22" t="s">
        <v>30</v>
      </c>
      <c r="G23" s="19">
        <v>50</v>
      </c>
      <c r="H23" s="29"/>
      <c r="I23" s="29"/>
      <c r="J23" s="29"/>
      <c r="K23" s="1">
        <v>0</v>
      </c>
      <c r="L23" s="25">
        <f t="shared" si="0"/>
        <v>0</v>
      </c>
    </row>
    <row r="24" spans="2:12" ht="20" thickBot="1" x14ac:dyDescent="0.3">
      <c r="B24" s="35"/>
      <c r="C24" s="36"/>
      <c r="D24" s="36"/>
      <c r="E24" s="36"/>
      <c r="F24" s="36"/>
      <c r="G24" s="36"/>
      <c r="H24" s="30"/>
      <c r="I24" s="30"/>
      <c r="J24" s="30"/>
      <c r="K24" s="26" t="s">
        <v>32</v>
      </c>
      <c r="L24" s="27">
        <f>SUM(L8:L23)</f>
        <v>0</v>
      </c>
    </row>
    <row r="27" spans="2:12" x14ac:dyDescent="0.2">
      <c r="B27" s="43" t="s">
        <v>12</v>
      </c>
      <c r="C27" s="43"/>
      <c r="D27" s="2"/>
      <c r="E27" s="9"/>
    </row>
    <row r="28" spans="2:12" x14ac:dyDescent="0.2">
      <c r="B28" s="43" t="s">
        <v>14</v>
      </c>
      <c r="C28" s="43"/>
      <c r="D28" s="2"/>
      <c r="E28" s="9"/>
    </row>
    <row r="29" spans="2:12" x14ac:dyDescent="0.2">
      <c r="B29" s="43" t="s">
        <v>13</v>
      </c>
      <c r="C29" s="43"/>
      <c r="D29" s="2"/>
      <c r="E29" s="9"/>
    </row>
    <row r="30" spans="2:12" x14ac:dyDescent="0.2">
      <c r="C30" s="10"/>
      <c r="D30" s="31" t="s">
        <v>11</v>
      </c>
      <c r="E30" s="9"/>
    </row>
    <row r="31" spans="2:12" x14ac:dyDescent="0.2">
      <c r="B31" s="10"/>
      <c r="C31" s="10"/>
      <c r="D31" s="31"/>
      <c r="E31" s="9"/>
    </row>
    <row r="32" spans="2:12" x14ac:dyDescent="0.2">
      <c r="B32" s="10"/>
      <c r="C32" s="10"/>
      <c r="D32" s="31"/>
      <c r="E32" s="9"/>
    </row>
    <row r="33" spans="2:5" x14ac:dyDescent="0.2">
      <c r="B33" s="10"/>
      <c r="C33" s="10"/>
      <c r="D33" s="31"/>
      <c r="E33" s="9"/>
    </row>
  </sheetData>
  <sheetProtection algorithmName="SHA-512" hashValue="0bXv4m+UtYl1vmvhEqYmrBA+Sk7kMvRZZ11IPYYeax9UTus0RSe424d7TRzxBUVcbULp7d8OuWekfAFDa0Uu+A==" saltValue="f8/FLaVXM531Y8sfoKQAGQ==" spinCount="100000" sheet="1" objects="1" scenarios="1" formatCells="0" formatColumns="0"/>
  <mergeCells count="8">
    <mergeCell ref="D30:D33"/>
    <mergeCell ref="B4:L4"/>
    <mergeCell ref="B24:G24"/>
    <mergeCell ref="B2:L3"/>
    <mergeCell ref="B29:C29"/>
    <mergeCell ref="B28:C28"/>
    <mergeCell ref="B27:C27"/>
    <mergeCell ref="H6:J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BvI</dc:creator>
  <cp:lastModifiedBy>BvI</cp:lastModifiedBy>
  <dcterms:created xsi:type="dcterms:W3CDTF">2021-04-05T14:41:31Z</dcterms:created>
  <dcterms:modified xsi:type="dcterms:W3CDTF">2021-06-11T06:38:46Z</dcterms:modified>
</cp:coreProperties>
</file>