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EC\CONTROL en INKOOP\INKOOP-SBD\IDCEX\AANB EU\20.451 - DSB Lease Wagenpark\11. Nota van inlichtingen\"/>
    </mc:Choice>
  </mc:AlternateContent>
  <xr:revisionPtr revIDLastSave="0" documentId="14_{71C7C063-B7D8-45E5-B167-F163C0B67CE5}" xr6:coauthVersionLast="45" xr6:coauthVersionMax="45" xr10:uidLastSave="{00000000-0000-0000-0000-000000000000}"/>
  <bookViews>
    <workbookView xWindow="-120" yWindow="-120" windowWidth="30960" windowHeight="16920" xr2:uid="{3190D30A-CC9B-484D-85D1-F05321478E5F}"/>
  </bookViews>
  <sheets>
    <sheet name="Voorbe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5" i="1" l="1"/>
  <c r="B10" i="1"/>
  <c r="B5" i="1"/>
  <c r="C14" i="1" l="1"/>
  <c r="C4" i="1"/>
  <c r="C9" i="1"/>
</calcChain>
</file>

<file path=xl/sharedStrings.xml><?xml version="1.0" encoding="utf-8"?>
<sst xmlns="http://schemas.openxmlformats.org/spreadsheetml/2006/main" count="16" uniqueCount="8">
  <si>
    <t>Beoordelingsprijs</t>
  </si>
  <si>
    <t>Behaalde punten</t>
  </si>
  <si>
    <t>Rangvolgorde Prijs</t>
  </si>
  <si>
    <t>Formule =70-(70*LOG10(P/L)/LOG10(2,5))</t>
  </si>
  <si>
    <r>
      <rPr>
        <b/>
        <sz val="14"/>
        <color theme="1"/>
        <rFont val="Calibri"/>
        <family val="2"/>
        <scheme val="minor"/>
      </rPr>
      <t>Prijs Voorbeeldberekeningen:</t>
    </r>
    <r>
      <rPr>
        <sz val="11"/>
        <color theme="1"/>
        <rFont val="Calibri"/>
        <family val="2"/>
        <scheme val="minor"/>
      </rPr>
      <t xml:space="preserve">
Kolom A zijn willekeurige voorbeelden van verschillende Inschrijvers. Hier kunt u voorbeeld berekeningen mee simuleren. </t>
    </r>
  </si>
  <si>
    <t>De door u behaalde punten worden weergegeven in B5 en berekent met de formule =70-(70*LOG10(P/L)/LOG10(2,5)) wat in dit geval is:
=70-(70*LOG10(A5/$A$5)/LOG10(2,5)) is.
Waarbij Prijs Inschrijver (A5) gelijk is aan prijs Laagste (A5)
oftewel
=70-(70*LOG10(285,00/285,00)/LOG10(2,5))</t>
  </si>
  <si>
    <r>
      <t xml:space="preserve">De door u behaalde punten worden weergegeven in B10 en berekent met de formule =70-(70*LOG10(P/L)/LOG10(2,5)) wat in dit geval is:
=70-(70*LOG10(A10/$A$5)/LOG10(2,5))
waarbij </t>
    </r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rijs Inschrijver A10 hoger is dan prijs </t>
    </r>
    <r>
      <rPr>
        <b/>
        <sz val="11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aagste (A5) oftewel
=70-(70*LOG10(300,00/285,00)/LOG10(2,5))
oftewel
=70-(70*LOG10(1,052632)/0,39794)
oftewel
=70-(70*0,022276/0,39794)
oftewel
=70-3,918549</t>
    </r>
  </si>
  <si>
    <r>
      <t xml:space="preserve">De door u behaalde punten worden weergegeven in B15 en berekent met de formule =70-(70*LOG10(P/L)/LOG10(2,5)) wat in dit geval is:
=70-(70*LOG10(A15/$A$5)/LOG10(2,5))
waarbij </t>
    </r>
    <r>
      <rPr>
        <b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rijs Inschrijver A15 hoger is dan prijs </t>
    </r>
    <r>
      <rPr>
        <b/>
        <sz val="11"/>
        <color theme="1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aagste (A5) oftewel
=70-(70*LOG10(315,00/285,00)/LOG10(2,5))
oftewel
=70-(70*LOG10(1,10526)/0,39794)
oftewel
=70-(70*0,043466/0,39794)
oftewel
=70-7,64587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</si>
</sst>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.5"/>
      <color theme="1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0" borderId="0" xfId="0" quotePrefix="1"/>
    <xf numFmtId="0" fontId="0" fillId="2" borderId="7" xfId="0" applyFill="1" applyBorder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4" fontId="0" fillId="3" borderId="1" xfId="0" applyNumberFormat="1" applyFill="1" applyBorder="1" applyAlignment="1" applyProtection="1">
      <alignment vertical="center"/>
      <protection locked="0"/>
    </xf>
    <xf numFmtId="0" fontId="0" fillId="4" borderId="13" xfId="0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0" fillId="2" borderId="5" xfId="0" quotePrefix="1" applyFill="1" applyBorder="1" applyAlignment="1">
      <alignment vertical="center" wrapText="1"/>
    </xf>
    <xf numFmtId="0" fontId="0" fillId="2" borderId="6" xfId="0" quotePrefix="1" applyFill="1" applyBorder="1" applyAlignment="1">
      <alignment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9D0AD-AA51-40AE-BE45-139271DB0440}">
  <dimension ref="A1:G15"/>
  <sheetViews>
    <sheetView tabSelected="1" workbookViewId="0">
      <selection activeCell="A6" sqref="A6"/>
    </sheetView>
  </sheetViews>
  <sheetFormatPr defaultRowHeight="15" x14ac:dyDescent="0.25"/>
  <cols>
    <col min="1" max="1" width="22.7109375" style="1" customWidth="1"/>
    <col min="2" max="2" width="38.28515625" style="2" customWidth="1"/>
    <col min="3" max="3" width="17.7109375" style="2" bestFit="1" customWidth="1"/>
    <col min="6" max="7" width="10.5703125" bestFit="1" customWidth="1"/>
  </cols>
  <sheetData>
    <row r="1" spans="1:7" ht="54.75" customHeight="1" thickBot="1" x14ac:dyDescent="0.3">
      <c r="A1" s="12" t="s">
        <v>4</v>
      </c>
      <c r="B1" s="13"/>
      <c r="C1" s="14"/>
    </row>
    <row r="2" spans="1:7" x14ac:dyDescent="0.25">
      <c r="A2" s="3" t="s">
        <v>0</v>
      </c>
      <c r="B2" s="5" t="s">
        <v>3</v>
      </c>
      <c r="C2" s="10" t="s">
        <v>2</v>
      </c>
    </row>
    <row r="3" spans="1:7" ht="15.75" thickBot="1" x14ac:dyDescent="0.3">
      <c r="A3" s="6"/>
      <c r="B3" s="7" t="s">
        <v>1</v>
      </c>
      <c r="C3" s="11"/>
    </row>
    <row r="4" spans="1:7" ht="150.75" thickBot="1" x14ac:dyDescent="0.3">
      <c r="A4" s="16"/>
      <c r="B4" s="17" t="s">
        <v>5</v>
      </c>
      <c r="C4" s="18">
        <f>RANK(B5,(B$5,B$10,B$15),0)</f>
        <v>1</v>
      </c>
      <c r="G4" s="15"/>
    </row>
    <row r="5" spans="1:7" ht="15.75" thickBot="1" x14ac:dyDescent="0.3">
      <c r="A5" s="8">
        <v>285</v>
      </c>
      <c r="B5" s="9">
        <f>70-(70*LOG10(A5/$A$5)/LOG10(2.5))</f>
        <v>70</v>
      </c>
      <c r="C5" s="19"/>
      <c r="D5" s="4"/>
    </row>
    <row r="6" spans="1:7" ht="15.75" thickBot="1" x14ac:dyDescent="0.3"/>
    <row r="7" spans="1:7" x14ac:dyDescent="0.25">
      <c r="A7" s="3" t="s">
        <v>0</v>
      </c>
      <c r="B7" s="5" t="s">
        <v>3</v>
      </c>
      <c r="C7" s="10" t="s">
        <v>2</v>
      </c>
    </row>
    <row r="8" spans="1:7" ht="15.75" thickBot="1" x14ac:dyDescent="0.3">
      <c r="A8" s="6"/>
      <c r="B8" s="6" t="s">
        <v>1</v>
      </c>
      <c r="C8" s="11"/>
    </row>
    <row r="9" spans="1:7" ht="225.75" thickBot="1" x14ac:dyDescent="0.3">
      <c r="A9" s="16"/>
      <c r="B9" s="16" t="s">
        <v>6</v>
      </c>
      <c r="C9" s="18">
        <f>RANK(B10,(B$5,B$10,B$15),0)</f>
        <v>2</v>
      </c>
    </row>
    <row r="10" spans="1:7" ht="15.75" thickBot="1" x14ac:dyDescent="0.3">
      <c r="A10" s="8">
        <v>300</v>
      </c>
      <c r="B10" s="9">
        <f>70-(70*LOG10(A10/$A$5)/LOG10(2.5))</f>
        <v>66.081450480477343</v>
      </c>
      <c r="C10" s="19"/>
    </row>
    <row r="11" spans="1:7" ht="15.75" thickBot="1" x14ac:dyDescent="0.3"/>
    <row r="12" spans="1:7" x14ac:dyDescent="0.25">
      <c r="A12" s="3" t="s">
        <v>0</v>
      </c>
      <c r="B12" s="5" t="s">
        <v>3</v>
      </c>
      <c r="C12" s="10" t="s">
        <v>2</v>
      </c>
    </row>
    <row r="13" spans="1:7" ht="15.75" thickBot="1" x14ac:dyDescent="0.3">
      <c r="A13" s="6"/>
      <c r="B13" s="6" t="s">
        <v>1</v>
      </c>
      <c r="C13" s="11"/>
    </row>
    <row r="14" spans="1:7" ht="225.75" thickBot="1" x14ac:dyDescent="0.3">
      <c r="A14" s="16"/>
      <c r="B14" s="16" t="s">
        <v>7</v>
      </c>
      <c r="C14" s="18">
        <f>RANK(B15,(B$5,B$10,B$15),0)</f>
        <v>3</v>
      </c>
    </row>
    <row r="15" spans="1:7" ht="15.75" thickBot="1" x14ac:dyDescent="0.3">
      <c r="A15" s="8">
        <v>315</v>
      </c>
      <c r="B15" s="9">
        <f>70-(70*LOG10(A15/$A$5)/LOG10(2.5))</f>
        <v>62.354127510752804</v>
      </c>
      <c r="C15" s="19"/>
    </row>
  </sheetData>
  <sheetProtection algorithmName="SHA-512" hashValue="3V8uIE6MzxQ5gpla9HOwaTY3LhBclaXHsVzSzdXwK4OL+j4mUIxldhpv14bLQ39jw31qILUpYnx8lpEniRbWvw==" saltValue="nRsWteMFr58AicASTzs9dA==" spinCount="100000" sheet="1" objects="1" scenarios="1"/>
  <mergeCells count="7">
    <mergeCell ref="A1:C1"/>
    <mergeCell ref="C4:C5"/>
    <mergeCell ref="C9:C10"/>
    <mergeCell ref="C14:C15"/>
    <mergeCell ref="C2:C3"/>
    <mergeCell ref="C7:C8"/>
    <mergeCell ref="C12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Voorbeeld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van den Bulk</dc:creator>
  <cp:lastModifiedBy>Jos van den Bulk</cp:lastModifiedBy>
  <dcterms:created xsi:type="dcterms:W3CDTF">2021-06-03T07:12:57Z</dcterms:created>
  <dcterms:modified xsi:type="dcterms:W3CDTF">2021-11-02T15:57:55Z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