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ntizbeheer.sharepoint.com/sites/Mentizb.v/Gedeelde documenten/General/Gedeelde  documenten/Projecten/Gemeenten/Den Bosch/2021/Medisch advies/Offerteaanvraag/verzend/"/>
    </mc:Choice>
  </mc:AlternateContent>
  <xr:revisionPtr revIDLastSave="0" documentId="8_{746AFBF1-46FF-4D66-AF14-6C87DBDF3756}" xr6:coauthVersionLast="47" xr6:coauthVersionMax="47" xr10:uidLastSave="{00000000-0000-0000-0000-000000000000}"/>
  <bookViews>
    <workbookView xWindow="-108" yWindow="-108" windowWidth="23256" windowHeight="12576" activeTab="3" xr2:uid="{00000000-000D-0000-FFFF-FFFF00000000}"/>
  </bookViews>
  <sheets>
    <sheet name="Perceel 1" sheetId="8" r:id="rId1"/>
    <sheet name="Perceel 2" sheetId="1" r:id="rId2"/>
    <sheet name="Perceel 3" sheetId="10" r:id="rId3"/>
    <sheet name="Perceel 4" sheetId="1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9" i="1" l="1"/>
  <c r="H16" i="11"/>
  <c r="H18" i="11" s="1"/>
  <c r="H16" i="10"/>
  <c r="H18" i="10" s="1"/>
  <c r="H23" i="1"/>
  <c r="H24" i="1"/>
  <c r="H25" i="1"/>
  <c r="H17" i="8"/>
  <c r="H16" i="8"/>
  <c r="H16" i="1"/>
  <c r="H17" i="1"/>
  <c r="H18" i="1"/>
  <c r="H20" i="1"/>
  <c r="H21" i="1"/>
  <c r="H22" i="1"/>
  <c r="H19" i="8" l="1"/>
  <c r="H27" i="1"/>
</calcChain>
</file>

<file path=xl/sharedStrings.xml><?xml version="1.0" encoding="utf-8"?>
<sst xmlns="http://schemas.openxmlformats.org/spreadsheetml/2006/main" count="74" uniqueCount="38">
  <si>
    <t>• De administratieve handelingen die nodig zijn om het onderzoek deugdelijk uit te voeren en de inzet die nodig is om de gevraagde rapportages te overleggen;</t>
  </si>
  <si>
    <t>• Het eventueel opvragen van medische informatie bij derden;</t>
  </si>
  <si>
    <t>• De eventuele kosten van de locatie waar de dienstverlening uitgevoerd dient te worden;</t>
  </si>
  <si>
    <t>Gehandicaptenparkeerkaarten</t>
  </si>
  <si>
    <t>Totaalprijs fictief</t>
  </si>
  <si>
    <t>Type onderzoek</t>
  </si>
  <si>
    <t>Arbeidsbelastbaarheid</t>
  </si>
  <si>
    <t>Arbeidsdeskundig onderzoek</t>
  </si>
  <si>
    <t>Verzuimconsult</t>
  </si>
  <si>
    <t>Second opinion</t>
  </si>
  <si>
    <t>Totaal aantallen per contractjaar</t>
  </si>
  <si>
    <t>Prijs in Euro per onderzoek</t>
  </si>
  <si>
    <t xml:space="preserve">Fictieve aantallen per contractjaar </t>
  </si>
  <si>
    <t>• De administratieve handelingen die nodig zijn om het onderzoek deugdelijk uit te voeren en de inzet die nodig is om de 
gevraagde rapportages te overleggen;</t>
  </si>
  <si>
    <t>Opdrachtnemer dient een vaste marktconforme prijs voor de verschillende onderzoeken te hanteren voor de looptijd
van het contract. Deze prijs is inclusief:</t>
  </si>
  <si>
    <t>• De prijs is exclusief btw.</t>
  </si>
  <si>
    <t>• Hetgeen door opdrachtnemer aangeboden in zijn inschrijving op grond subgunningcriteria paragraaf 5.4.2;</t>
  </si>
  <si>
    <t>• Hetgeen bepaald in hetgeen programma van eisen (paragraaf 5.3);</t>
  </si>
  <si>
    <t>• Hetgeen door opdrachtnemer aangeboden in zijn inschrijving;</t>
  </si>
  <si>
    <t>• Hetgeen bepaald in hetgeen programma van eisen;</t>
  </si>
  <si>
    <t>TOTAAL fictieve prijs</t>
  </si>
  <si>
    <t>Medische advisering (maatwerk)</t>
  </si>
  <si>
    <t>Prijzenblad aanbesteding Medische advisering Perceel 1: Wmo</t>
  </si>
  <si>
    <t>Bijzondere bijstand</t>
  </si>
  <si>
    <t>Arbeidsmedisch (arts+arbeidsdeskundige)</t>
  </si>
  <si>
    <t>Quick scan</t>
  </si>
  <si>
    <t>Individuele studie toeslag</t>
  </si>
  <si>
    <t>• Meerdere gesprekken met de cliënt en/of vertegenwoordigers (indien nodig);</t>
  </si>
  <si>
    <t>• Meerdere gesprekken met de cliënt en evt vertegenwoordigers (indien nodig);</t>
  </si>
  <si>
    <t>• Meerdere gesprekken met de cliënt en evt vertegenwoordigers  (indien nodig);</t>
  </si>
  <si>
    <t>Opdrachtnemer dient een vaste marktconforme prijs voor elk onderzoek te hanteren voor de looptijd van het contract exclusief indexering. Deze prijs is inclusief:</t>
  </si>
  <si>
    <t>Opdrachtnemer dient een vaste marktconforme prijs voor de verschillende onderzoeken te hanteren voor de looptijd van het contract exclusief indexering. Deze prijs is inclusief:</t>
  </si>
  <si>
    <t>Psychologische onderzoeken in het kader van Bijzondere bijstand</t>
  </si>
  <si>
    <t>Psychologische onderzoeken in het kader van belastbaarheid en participatie</t>
  </si>
  <si>
    <t>Prijzenblad aanbesteding Medische advisering Perceel 4: Jeugdwet</t>
  </si>
  <si>
    <t>Prijzenblad aanbesteding Medische advisering Perceel 3: Leerlingenvervoer</t>
  </si>
  <si>
    <t>Prijzenblad aanbesteding Medische advisering Perceel 2: Participatiewet</t>
  </si>
  <si>
    <t>• No show;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</si>
</sst>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theme="0" tint="-0.249977111117893"/>
      </left>
      <right/>
      <top/>
      <bottom/>
      <diagonal/>
    </border>
    <border>
      <left style="thin">
        <color theme="0" tint="-0.249977111117893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indexed="64"/>
      </top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164" fontId="0" fillId="2" borderId="21" xfId="0" applyNumberFormat="1" applyFill="1" applyBorder="1" applyAlignment="1">
      <alignment horizontal="right"/>
    </xf>
    <xf numFmtId="164" fontId="0" fillId="0" borderId="22" xfId="0" applyNumberFormat="1" applyBorder="1"/>
    <xf numFmtId="0" fontId="3" fillId="3" borderId="18" xfId="0" applyFont="1" applyFill="1" applyBorder="1"/>
    <xf numFmtId="0" fontId="3" fillId="3" borderId="0" xfId="0" applyFont="1" applyFill="1" applyBorder="1"/>
    <xf numFmtId="0" fontId="3" fillId="3" borderId="13" xfId="0" applyFont="1" applyFill="1" applyBorder="1"/>
    <xf numFmtId="0" fontId="3" fillId="3" borderId="19" xfId="0" applyFont="1" applyFill="1" applyBorder="1"/>
    <xf numFmtId="0" fontId="3" fillId="3" borderId="12" xfId="0" applyFont="1" applyFill="1" applyBorder="1"/>
    <xf numFmtId="0" fontId="3" fillId="3" borderId="14" xfId="0" applyFont="1" applyFill="1" applyBorder="1"/>
    <xf numFmtId="0" fontId="3" fillId="3" borderId="18" xfId="0" applyFont="1" applyFill="1" applyBorder="1"/>
    <xf numFmtId="0" fontId="3" fillId="3" borderId="0" xfId="0" applyFont="1" applyFill="1" applyBorder="1"/>
    <xf numFmtId="0" fontId="3" fillId="3" borderId="13" xfId="0" applyFont="1" applyFill="1" applyBorder="1"/>
    <xf numFmtId="0" fontId="0" fillId="2" borderId="16" xfId="0" applyFill="1" applyBorder="1"/>
    <xf numFmtId="164" fontId="0" fillId="2" borderId="23" xfId="0" applyNumberFormat="1" applyFill="1" applyBorder="1" applyAlignment="1">
      <alignment horizontal="right"/>
    </xf>
    <xf numFmtId="0" fontId="0" fillId="0" borderId="24" xfId="0" applyBorder="1" applyAlignment="1"/>
    <xf numFmtId="0" fontId="0" fillId="0" borderId="25" xfId="0" applyBorder="1" applyAlignment="1"/>
    <xf numFmtId="164" fontId="0" fillId="2" borderId="27" xfId="0" applyNumberFormat="1" applyFill="1" applyBorder="1" applyAlignment="1">
      <alignment horizontal="right"/>
    </xf>
    <xf numFmtId="0" fontId="0" fillId="0" borderId="26" xfId="0" applyBorder="1"/>
    <xf numFmtId="164" fontId="0" fillId="2" borderId="28" xfId="0" applyNumberFormat="1" applyFill="1" applyBorder="1" applyAlignment="1">
      <alignment horizontal="right"/>
    </xf>
    <xf numFmtId="0" fontId="0" fillId="0" borderId="29" xfId="0" applyBorder="1"/>
    <xf numFmtId="0" fontId="0" fillId="2" borderId="30" xfId="0" applyFill="1" applyBorder="1"/>
    <xf numFmtId="0" fontId="0" fillId="0" borderId="0" xfId="0" applyBorder="1"/>
    <xf numFmtId="0" fontId="0" fillId="2" borderId="31" xfId="0" applyFill="1" applyBorder="1"/>
    <xf numFmtId="0" fontId="0" fillId="0" borderId="32" xfId="0" applyBorder="1"/>
    <xf numFmtId="0" fontId="3" fillId="3" borderId="18" xfId="0" applyFont="1" applyFill="1" applyBorder="1"/>
    <xf numFmtId="0" fontId="3" fillId="3" borderId="0" xfId="0" applyFont="1" applyFill="1" applyBorder="1"/>
    <xf numFmtId="0" fontId="3" fillId="3" borderId="13" xfId="0" applyFont="1" applyFill="1" applyBorder="1"/>
    <xf numFmtId="0" fontId="5" fillId="4" borderId="5" xfId="0" applyFont="1" applyFill="1" applyBorder="1"/>
    <xf numFmtId="0" fontId="5" fillId="4" borderId="6" xfId="0" applyFont="1" applyFill="1" applyBorder="1"/>
    <xf numFmtId="0" fontId="6" fillId="4" borderId="6" xfId="0" applyFont="1" applyFill="1" applyBorder="1"/>
    <xf numFmtId="0" fontId="6" fillId="4" borderId="7" xfId="0" applyFont="1" applyFill="1" applyBorder="1"/>
    <xf numFmtId="0" fontId="4" fillId="4" borderId="8" xfId="0" applyFont="1" applyFill="1" applyBorder="1" applyAlignment="1">
      <alignment horizontal="left" wrapText="1"/>
    </xf>
    <xf numFmtId="0" fontId="4" fillId="4" borderId="8" xfId="0" applyFont="1" applyFill="1" applyBorder="1" applyAlignment="1">
      <alignment wrapText="1"/>
    </xf>
    <xf numFmtId="0" fontId="4" fillId="4" borderId="20" xfId="0" applyFont="1" applyFill="1" applyBorder="1" applyAlignment="1">
      <alignment wrapText="1"/>
    </xf>
    <xf numFmtId="164" fontId="0" fillId="0" borderId="22" xfId="0" applyNumberFormat="1" applyBorder="1" applyAlignment="1">
      <alignment horizontal="right"/>
    </xf>
    <xf numFmtId="164" fontId="8" fillId="2" borderId="21" xfId="0" applyNumberFormat="1" applyFont="1" applyFill="1" applyBorder="1" applyAlignment="1">
      <alignment horizontal="right"/>
    </xf>
    <xf numFmtId="0" fontId="0" fillId="2" borderId="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8" fillId="0" borderId="0" xfId="0" applyFont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0" borderId="22" xfId="0" applyBorder="1" applyAlignment="1"/>
    <xf numFmtId="0" fontId="1" fillId="3" borderId="15" xfId="0" applyFont="1" applyFill="1" applyBorder="1" applyAlignment="1">
      <alignment wrapText="1"/>
    </xf>
    <xf numFmtId="0" fontId="0" fillId="3" borderId="16" xfId="0" applyFill="1" applyBorder="1"/>
    <xf numFmtId="0" fontId="0" fillId="3" borderId="17" xfId="0" applyFill="1" applyBorder="1"/>
    <xf numFmtId="0" fontId="3" fillId="3" borderId="18" xfId="0" applyFont="1" applyFill="1" applyBorder="1" applyAlignment="1">
      <alignment wrapText="1"/>
    </xf>
    <xf numFmtId="0" fontId="3" fillId="0" borderId="0" xfId="0" applyFont="1" applyAlignment="1"/>
    <xf numFmtId="0" fontId="3" fillId="0" borderId="13" xfId="0" applyFont="1" applyBorder="1" applyAlignment="1"/>
    <xf numFmtId="0" fontId="3" fillId="3" borderId="18" xfId="0" applyFont="1" applyFill="1" applyBorder="1"/>
    <xf numFmtId="0" fontId="3" fillId="3" borderId="0" xfId="0" applyFont="1" applyFill="1" applyBorder="1"/>
    <xf numFmtId="0" fontId="3" fillId="3" borderId="13" xfId="0" applyFont="1" applyFill="1" applyBorder="1"/>
    <xf numFmtId="0" fontId="4" fillId="4" borderId="11" xfId="0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0" fontId="7" fillId="0" borderId="4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19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2" fillId="3" borderId="15" xfId="0" applyFont="1" applyFill="1" applyBorder="1" applyAlignment="1">
      <alignment wrapText="1"/>
    </xf>
    <xf numFmtId="0" fontId="3" fillId="3" borderId="16" xfId="0" applyFont="1" applyFill="1" applyBorder="1"/>
    <xf numFmtId="0" fontId="3" fillId="3" borderId="17" xfId="0" applyFont="1" applyFill="1" applyBorder="1"/>
    <xf numFmtId="0" fontId="3" fillId="0" borderId="0" xfId="0" applyFont="1"/>
    <xf numFmtId="164" fontId="0" fillId="5" borderId="4" xfId="0" applyNumberFormat="1" applyFill="1" applyBorder="1" applyAlignment="1" applyProtection="1">
      <alignment horizontal="right"/>
      <protection locked="0"/>
    </xf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1" xfId="0" applyFont="1" applyFill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2" borderId="4" xfId="0" applyFont="1" applyFill="1" applyBorder="1"/>
    <xf numFmtId="164" fontId="0" fillId="5" borderId="15" xfId="0" applyNumberFormat="1" applyFill="1" applyBorder="1" applyAlignment="1" applyProtection="1">
      <alignment horizontal="right"/>
      <protection locked="0"/>
    </xf>
    <xf numFmtId="164" fontId="0" fillId="5" borderId="22" xfId="0" applyNumberFormat="1" applyFill="1" applyBorder="1" applyAlignment="1" applyProtection="1">
      <alignment horizontal="right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2683E-956A-451A-884B-76763D521079}">
  <dimension ref="B2:K19"/>
  <sheetViews>
    <sheetView zoomScaleNormal="100" workbookViewId="0">
      <selection activeCell="G16" sqref="G16:G17"/>
    </sheetView>
  </sheetViews>
  <sheetFormatPr defaultRowHeight="14.4" x14ac:dyDescent="0.3"/>
  <cols>
    <col min="6" max="6" width="11.5546875" customWidth="1"/>
    <col min="7" max="7" width="11.44140625" customWidth="1"/>
    <col min="8" max="8" width="15.21875" customWidth="1"/>
    <col min="9" max="9" width="8.33203125" customWidth="1"/>
  </cols>
  <sheetData>
    <row r="2" spans="2:11" ht="27" customHeight="1" x14ac:dyDescent="0.3">
      <c r="B2" s="46" t="s">
        <v>31</v>
      </c>
      <c r="C2" s="47"/>
      <c r="D2" s="47"/>
      <c r="E2" s="47"/>
      <c r="F2" s="47"/>
      <c r="G2" s="47"/>
      <c r="H2" s="47"/>
      <c r="I2" s="47"/>
      <c r="J2" s="47"/>
      <c r="K2" s="48"/>
    </row>
    <row r="3" spans="2:11" x14ac:dyDescent="0.3">
      <c r="B3" s="9" t="s">
        <v>18</v>
      </c>
      <c r="C3" s="10"/>
      <c r="D3" s="10"/>
      <c r="E3" s="10"/>
      <c r="F3" s="10"/>
      <c r="G3" s="10"/>
      <c r="H3" s="10"/>
      <c r="I3" s="10"/>
      <c r="J3" s="10"/>
      <c r="K3" s="11"/>
    </row>
    <row r="4" spans="2:11" x14ac:dyDescent="0.3">
      <c r="B4" s="9" t="s">
        <v>19</v>
      </c>
      <c r="C4" s="10"/>
      <c r="D4" s="10"/>
      <c r="E4" s="10"/>
      <c r="F4" s="10"/>
      <c r="G4" s="10"/>
      <c r="H4" s="10"/>
      <c r="I4" s="10"/>
      <c r="J4" s="10"/>
      <c r="K4" s="11"/>
    </row>
    <row r="5" spans="2:11" ht="25.2" customHeight="1" x14ac:dyDescent="0.3">
      <c r="B5" s="49" t="s">
        <v>13</v>
      </c>
      <c r="C5" s="50"/>
      <c r="D5" s="50"/>
      <c r="E5" s="50"/>
      <c r="F5" s="50"/>
      <c r="G5" s="50"/>
      <c r="H5" s="50"/>
      <c r="I5" s="50"/>
      <c r="J5" s="50"/>
      <c r="K5" s="51"/>
    </row>
    <row r="6" spans="2:11" x14ac:dyDescent="0.3">
      <c r="B6" s="52" t="s">
        <v>29</v>
      </c>
      <c r="C6" s="53"/>
      <c r="D6" s="53"/>
      <c r="E6" s="53"/>
      <c r="F6" s="53"/>
      <c r="G6" s="53"/>
      <c r="H6" s="53"/>
      <c r="I6" s="53"/>
      <c r="J6" s="53"/>
      <c r="K6" s="54"/>
    </row>
    <row r="7" spans="2:11" x14ac:dyDescent="0.3">
      <c r="B7" s="52" t="s">
        <v>1</v>
      </c>
      <c r="C7" s="53"/>
      <c r="D7" s="53"/>
      <c r="E7" s="53"/>
      <c r="F7" s="53"/>
      <c r="G7" s="53"/>
      <c r="H7" s="53"/>
      <c r="I7" s="53"/>
      <c r="J7" s="53"/>
      <c r="K7" s="54"/>
    </row>
    <row r="8" spans="2:11" x14ac:dyDescent="0.3">
      <c r="B8" s="52" t="s">
        <v>2</v>
      </c>
      <c r="C8" s="53"/>
      <c r="D8" s="53"/>
      <c r="E8" s="53"/>
      <c r="F8" s="53"/>
      <c r="G8" s="53"/>
      <c r="H8" s="53"/>
      <c r="I8" s="53"/>
      <c r="J8" s="53"/>
      <c r="K8" s="54"/>
    </row>
    <row r="9" spans="2:11" s="41" customFormat="1" x14ac:dyDescent="0.3">
      <c r="B9" s="52" t="s">
        <v>37</v>
      </c>
      <c r="C9" s="53"/>
      <c r="D9" s="53"/>
      <c r="E9" s="53"/>
      <c r="F9" s="53"/>
      <c r="G9" s="53"/>
      <c r="H9" s="53"/>
      <c r="I9" s="53"/>
      <c r="J9" s="53"/>
      <c r="K9" s="54"/>
    </row>
    <row r="10" spans="2:11" x14ac:dyDescent="0.3">
      <c r="B10" s="6" t="s">
        <v>15</v>
      </c>
      <c r="C10" s="7"/>
      <c r="D10" s="7"/>
      <c r="E10" s="7"/>
      <c r="F10" s="7"/>
      <c r="G10" s="7"/>
      <c r="H10" s="7"/>
      <c r="I10" s="7"/>
      <c r="J10" s="7"/>
      <c r="K10" s="8"/>
    </row>
    <row r="14" spans="2:11" ht="16.2" thickBot="1" x14ac:dyDescent="0.35">
      <c r="B14" s="27" t="s">
        <v>22</v>
      </c>
      <c r="C14" s="28"/>
      <c r="D14" s="28"/>
      <c r="E14" s="28"/>
      <c r="F14" s="28"/>
      <c r="G14" s="29"/>
      <c r="H14" s="30"/>
    </row>
    <row r="15" spans="2:11" ht="70.650000000000006" customHeight="1" x14ac:dyDescent="0.3">
      <c r="B15" s="55" t="s">
        <v>5</v>
      </c>
      <c r="C15" s="56"/>
      <c r="D15" s="56"/>
      <c r="E15" s="57"/>
      <c r="F15" s="31" t="s">
        <v>12</v>
      </c>
      <c r="G15" s="32" t="s">
        <v>11</v>
      </c>
      <c r="H15" s="33" t="s">
        <v>10</v>
      </c>
    </row>
    <row r="16" spans="2:11" x14ac:dyDescent="0.3">
      <c r="B16" s="42" t="s">
        <v>3</v>
      </c>
      <c r="C16" s="43"/>
      <c r="D16" s="43"/>
      <c r="E16" s="44"/>
      <c r="F16" s="40">
        <v>400</v>
      </c>
      <c r="G16" s="68"/>
      <c r="H16" s="1">
        <f>F16*G16</f>
        <v>0</v>
      </c>
    </row>
    <row r="17" spans="2:8" x14ac:dyDescent="0.3">
      <c r="B17" s="42" t="s">
        <v>21</v>
      </c>
      <c r="C17" s="43"/>
      <c r="D17" s="43"/>
      <c r="E17" s="44"/>
      <c r="F17" s="40">
        <v>450</v>
      </c>
      <c r="G17" s="68"/>
      <c r="H17" s="1">
        <f>F17*G17</f>
        <v>0</v>
      </c>
    </row>
    <row r="19" spans="2:8" x14ac:dyDescent="0.3">
      <c r="F19" s="45" t="s">
        <v>20</v>
      </c>
      <c r="G19" s="45"/>
      <c r="H19" s="2">
        <f>SUM(H16:H18)</f>
        <v>0</v>
      </c>
    </row>
  </sheetData>
  <sheetProtection algorithmName="SHA-512" hashValue="0fvkqJgQE3wQVfjguY7LJeSxdyWyPwH0x4z6ixk3YTP192KaaRwAaBTF2sKrjDpXQ04zaXiBQBnMAgP+1wnS3Q==" saltValue="4QCJ6TwsqFVCGk4z8HEuCg==" spinCount="100000" sheet="1" objects="1" scenarios="1"/>
  <mergeCells count="10">
    <mergeCell ref="B16:E16"/>
    <mergeCell ref="B17:E17"/>
    <mergeCell ref="F19:G19"/>
    <mergeCell ref="B2:K2"/>
    <mergeCell ref="B5:K5"/>
    <mergeCell ref="B6:K6"/>
    <mergeCell ref="B7:K7"/>
    <mergeCell ref="B8:K8"/>
    <mergeCell ref="B15:E15"/>
    <mergeCell ref="B9:K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K27"/>
  <sheetViews>
    <sheetView topLeftCell="A4" zoomScaleNormal="100" workbookViewId="0">
      <selection activeCell="G16" sqref="G16:G25"/>
    </sheetView>
  </sheetViews>
  <sheetFormatPr defaultRowHeight="14.4" x14ac:dyDescent="0.3"/>
  <cols>
    <col min="5" max="5" width="14.44140625" customWidth="1"/>
    <col min="6" max="6" width="12.88671875" customWidth="1"/>
    <col min="7" max="7" width="13" customWidth="1"/>
    <col min="8" max="8" width="14.88671875" customWidth="1"/>
  </cols>
  <sheetData>
    <row r="2" spans="2:11" ht="30" customHeight="1" x14ac:dyDescent="0.3">
      <c r="B2" s="64" t="s">
        <v>14</v>
      </c>
      <c r="C2" s="65"/>
      <c r="D2" s="65"/>
      <c r="E2" s="65"/>
      <c r="F2" s="65"/>
      <c r="G2" s="65"/>
      <c r="H2" s="65"/>
      <c r="I2" s="65"/>
      <c r="J2" s="65"/>
      <c r="K2" s="66"/>
    </row>
    <row r="3" spans="2:11" x14ac:dyDescent="0.3">
      <c r="B3" s="3" t="s">
        <v>16</v>
      </c>
      <c r="C3" s="4"/>
      <c r="D3" s="4"/>
      <c r="E3" s="4"/>
      <c r="F3" s="4"/>
      <c r="G3" s="4"/>
      <c r="H3" s="4"/>
      <c r="I3" s="4"/>
      <c r="J3" s="4"/>
      <c r="K3" s="5"/>
    </row>
    <row r="4" spans="2:11" x14ac:dyDescent="0.3">
      <c r="B4" s="3" t="s">
        <v>17</v>
      </c>
      <c r="C4" s="4"/>
      <c r="D4" s="4"/>
      <c r="E4" s="4"/>
      <c r="F4" s="4"/>
      <c r="G4" s="4"/>
      <c r="H4" s="4"/>
      <c r="I4" s="4"/>
      <c r="J4" s="4"/>
      <c r="K4" s="5"/>
    </row>
    <row r="5" spans="2:11" ht="33" customHeight="1" x14ac:dyDescent="0.3">
      <c r="B5" s="49" t="s">
        <v>0</v>
      </c>
      <c r="C5" s="50"/>
      <c r="D5" s="50"/>
      <c r="E5" s="50"/>
      <c r="F5" s="50"/>
      <c r="G5" s="50"/>
      <c r="H5" s="50"/>
      <c r="I5" s="50"/>
      <c r="J5" s="50"/>
      <c r="K5" s="51"/>
    </row>
    <row r="6" spans="2:11" x14ac:dyDescent="0.3">
      <c r="B6" s="52" t="s">
        <v>29</v>
      </c>
      <c r="C6" s="53"/>
      <c r="D6" s="53"/>
      <c r="E6" s="53"/>
      <c r="F6" s="53"/>
      <c r="G6" s="53"/>
      <c r="H6" s="53"/>
      <c r="I6" s="53"/>
      <c r="J6" s="53"/>
      <c r="K6" s="54"/>
    </row>
    <row r="7" spans="2:11" x14ac:dyDescent="0.3">
      <c r="B7" s="52" t="s">
        <v>1</v>
      </c>
      <c r="C7" s="53"/>
      <c r="D7" s="53"/>
      <c r="E7" s="53"/>
      <c r="F7" s="53"/>
      <c r="G7" s="53"/>
      <c r="H7" s="53"/>
      <c r="I7" s="53"/>
      <c r="J7" s="53"/>
      <c r="K7" s="54"/>
    </row>
    <row r="8" spans="2:11" x14ac:dyDescent="0.3">
      <c r="B8" s="52" t="s">
        <v>2</v>
      </c>
      <c r="C8" s="53"/>
      <c r="D8" s="53"/>
      <c r="E8" s="53"/>
      <c r="F8" s="53"/>
      <c r="G8" s="53"/>
      <c r="H8" s="53"/>
      <c r="I8" s="53"/>
      <c r="J8" s="53"/>
      <c r="K8" s="54"/>
    </row>
    <row r="9" spans="2:11" s="67" customFormat="1" x14ac:dyDescent="0.3">
      <c r="B9" s="52" t="s">
        <v>37</v>
      </c>
      <c r="C9" s="53"/>
      <c r="D9" s="53"/>
      <c r="E9" s="53"/>
      <c r="F9" s="53"/>
      <c r="G9" s="53"/>
      <c r="H9" s="53"/>
      <c r="I9" s="53"/>
      <c r="J9" s="53"/>
      <c r="K9" s="54"/>
    </row>
    <row r="10" spans="2:11" x14ac:dyDescent="0.3">
      <c r="B10" s="6" t="s">
        <v>15</v>
      </c>
      <c r="C10" s="7"/>
      <c r="D10" s="7"/>
      <c r="E10" s="7"/>
      <c r="F10" s="7"/>
      <c r="G10" s="7"/>
      <c r="H10" s="7"/>
      <c r="I10" s="7"/>
      <c r="J10" s="7"/>
      <c r="K10" s="8"/>
    </row>
    <row r="13" spans="2:11" ht="13.05" customHeight="1" thickBot="1" x14ac:dyDescent="0.35"/>
    <row r="14" spans="2:11" ht="16.2" thickBot="1" x14ac:dyDescent="0.35">
      <c r="B14" s="27" t="s">
        <v>36</v>
      </c>
      <c r="C14" s="28"/>
      <c r="D14" s="28"/>
      <c r="E14" s="28"/>
      <c r="F14" s="28"/>
      <c r="G14" s="29"/>
      <c r="H14" s="30"/>
    </row>
    <row r="15" spans="2:11" ht="43.2" x14ac:dyDescent="0.3">
      <c r="B15" s="55" t="s">
        <v>5</v>
      </c>
      <c r="C15" s="56"/>
      <c r="D15" s="56"/>
      <c r="E15" s="57"/>
      <c r="F15" s="32" t="s">
        <v>12</v>
      </c>
      <c r="G15" s="32" t="s">
        <v>11</v>
      </c>
      <c r="H15" s="33" t="s">
        <v>10</v>
      </c>
    </row>
    <row r="16" spans="2:11" x14ac:dyDescent="0.3">
      <c r="B16" s="69" t="s">
        <v>6</v>
      </c>
      <c r="C16" s="70"/>
      <c r="D16" s="70"/>
      <c r="E16" s="71"/>
      <c r="F16" s="36">
        <v>200</v>
      </c>
      <c r="G16" s="68"/>
      <c r="H16" s="1">
        <f t="shared" ref="H16:H22" si="0">F16*G16</f>
        <v>0</v>
      </c>
    </row>
    <row r="17" spans="1:9" x14ac:dyDescent="0.3">
      <c r="B17" s="69" t="s">
        <v>7</v>
      </c>
      <c r="C17" s="70"/>
      <c r="D17" s="70"/>
      <c r="E17" s="71"/>
      <c r="F17" s="36">
        <v>8</v>
      </c>
      <c r="G17" s="68"/>
      <c r="H17" s="1">
        <f t="shared" si="0"/>
        <v>0</v>
      </c>
    </row>
    <row r="18" spans="1:9" x14ac:dyDescent="0.3">
      <c r="B18" s="69" t="s">
        <v>23</v>
      </c>
      <c r="C18" s="70"/>
      <c r="D18" s="70"/>
      <c r="E18" s="71"/>
      <c r="F18" s="36">
        <v>50</v>
      </c>
      <c r="G18" s="68"/>
      <c r="H18" s="1">
        <f t="shared" si="0"/>
        <v>0</v>
      </c>
    </row>
    <row r="19" spans="1:9" ht="31.8" customHeight="1" x14ac:dyDescent="0.3">
      <c r="B19" s="72" t="s">
        <v>32</v>
      </c>
      <c r="C19" s="73"/>
      <c r="D19" s="73"/>
      <c r="E19" s="74"/>
      <c r="F19" s="36">
        <v>30</v>
      </c>
      <c r="G19" s="68"/>
      <c r="H19" s="35">
        <f t="shared" si="0"/>
        <v>0</v>
      </c>
    </row>
    <row r="20" spans="1:9" ht="27.6" customHeight="1" x14ac:dyDescent="0.3">
      <c r="B20" s="72" t="s">
        <v>33</v>
      </c>
      <c r="C20" s="73"/>
      <c r="D20" s="73"/>
      <c r="E20" s="74"/>
      <c r="F20" s="36">
        <v>90</v>
      </c>
      <c r="G20" s="68"/>
      <c r="H20" s="35">
        <f t="shared" si="0"/>
        <v>0</v>
      </c>
    </row>
    <row r="21" spans="1:9" x14ac:dyDescent="0.3">
      <c r="B21" s="69" t="s">
        <v>8</v>
      </c>
      <c r="C21" s="70"/>
      <c r="D21" s="70"/>
      <c r="E21" s="71"/>
      <c r="F21" s="36">
        <v>70</v>
      </c>
      <c r="G21" s="68"/>
      <c r="H21" s="1">
        <f t="shared" si="0"/>
        <v>0</v>
      </c>
    </row>
    <row r="22" spans="1:9" x14ac:dyDescent="0.3">
      <c r="B22" s="75" t="s">
        <v>9</v>
      </c>
      <c r="C22" s="70"/>
      <c r="D22" s="70"/>
      <c r="E22" s="71"/>
      <c r="F22" s="37">
        <v>5</v>
      </c>
      <c r="G22" s="76"/>
      <c r="H22" s="13">
        <f t="shared" si="0"/>
        <v>0</v>
      </c>
    </row>
    <row r="23" spans="1:9" ht="14.4" customHeight="1" x14ac:dyDescent="0.3">
      <c r="B23" s="58" t="s">
        <v>26</v>
      </c>
      <c r="C23" s="59"/>
      <c r="D23" s="59"/>
      <c r="E23" s="60"/>
      <c r="F23" s="38">
        <v>10</v>
      </c>
      <c r="G23" s="77"/>
      <c r="H23" s="13">
        <f>F23*G23</f>
        <v>0</v>
      </c>
    </row>
    <row r="24" spans="1:9" ht="14.4" customHeight="1" x14ac:dyDescent="0.3">
      <c r="B24" s="58" t="s">
        <v>24</v>
      </c>
      <c r="C24" s="59"/>
      <c r="D24" s="59"/>
      <c r="E24" s="60"/>
      <c r="F24" s="38">
        <v>150</v>
      </c>
      <c r="G24" s="77"/>
      <c r="H24" s="13">
        <f>F24*G24</f>
        <v>0</v>
      </c>
    </row>
    <row r="25" spans="1:9" ht="14.4" customHeight="1" x14ac:dyDescent="0.3">
      <c r="B25" s="61" t="s">
        <v>25</v>
      </c>
      <c r="C25" s="62"/>
      <c r="D25" s="62"/>
      <c r="E25" s="63"/>
      <c r="F25" s="38">
        <v>20</v>
      </c>
      <c r="G25" s="77"/>
      <c r="H25" s="13">
        <f>F25*G25</f>
        <v>0</v>
      </c>
    </row>
    <row r="26" spans="1:9" x14ac:dyDescent="0.3">
      <c r="A26" s="23"/>
      <c r="B26" s="12"/>
      <c r="C26" s="20"/>
      <c r="D26" s="22"/>
      <c r="E26" s="20"/>
      <c r="F26" s="39"/>
      <c r="G26" s="18"/>
      <c r="H26" s="16"/>
      <c r="I26" s="17"/>
    </row>
    <row r="27" spans="1:9" ht="15" thickBot="1" x14ac:dyDescent="0.35">
      <c r="B27" s="19"/>
      <c r="C27" s="19"/>
      <c r="D27" s="21"/>
      <c r="E27" s="19"/>
      <c r="F27" s="14" t="s">
        <v>4</v>
      </c>
      <c r="G27" s="15"/>
      <c r="H27" s="34">
        <f>SUM(H16:H26)</f>
        <v>0</v>
      </c>
    </row>
  </sheetData>
  <sheetProtection algorithmName="SHA-512" hashValue="Tz5jPsCsOg6d+bK+cWCpyIm5r/Lfrf4hjZJRkvbprFlwQekYYjKHjzWNR8Edjoehx36w7xV/b2wsSdn1S+2G3g==" saltValue="04BWxWjzUmgMvpuVdyKhGA==" spinCount="100000" sheet="1" objects="1" scenarios="1"/>
  <mergeCells count="12">
    <mergeCell ref="B23:E23"/>
    <mergeCell ref="B24:E24"/>
    <mergeCell ref="B25:E25"/>
    <mergeCell ref="B2:K2"/>
    <mergeCell ref="B15:E15"/>
    <mergeCell ref="B5:K5"/>
    <mergeCell ref="B6:K6"/>
    <mergeCell ref="B7:K7"/>
    <mergeCell ref="B8:K8"/>
    <mergeCell ref="B19:E19"/>
    <mergeCell ref="B20:E20"/>
    <mergeCell ref="B9:K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93AD2-B101-41EF-B379-EF4EF29DE7C5}">
  <dimension ref="B2:K18"/>
  <sheetViews>
    <sheetView workbookViewId="0">
      <selection activeCell="G16" sqref="G16"/>
    </sheetView>
  </sheetViews>
  <sheetFormatPr defaultRowHeight="14.4" x14ac:dyDescent="0.3"/>
  <cols>
    <col min="6" max="6" width="11.5546875" customWidth="1"/>
    <col min="7" max="7" width="11.44140625" customWidth="1"/>
    <col min="8" max="8" width="15.21875" customWidth="1"/>
    <col min="9" max="9" width="8.33203125" customWidth="1"/>
  </cols>
  <sheetData>
    <row r="2" spans="2:11" ht="27" customHeight="1" x14ac:dyDescent="0.3">
      <c r="B2" s="46" t="s">
        <v>30</v>
      </c>
      <c r="C2" s="47"/>
      <c r="D2" s="47"/>
      <c r="E2" s="47"/>
      <c r="F2" s="47"/>
      <c r="G2" s="47"/>
      <c r="H2" s="47"/>
      <c r="I2" s="47"/>
      <c r="J2" s="47"/>
      <c r="K2" s="48"/>
    </row>
    <row r="3" spans="2:11" x14ac:dyDescent="0.3">
      <c r="B3" s="24" t="s">
        <v>18</v>
      </c>
      <c r="C3" s="25"/>
      <c r="D3" s="25"/>
      <c r="E3" s="25"/>
      <c r="F3" s="25"/>
      <c r="G3" s="25"/>
      <c r="H3" s="25"/>
      <c r="I3" s="25"/>
      <c r="J3" s="25"/>
      <c r="K3" s="26"/>
    </row>
    <row r="4" spans="2:11" x14ac:dyDescent="0.3">
      <c r="B4" s="24" t="s">
        <v>19</v>
      </c>
      <c r="C4" s="25"/>
      <c r="D4" s="25"/>
      <c r="E4" s="25"/>
      <c r="F4" s="25"/>
      <c r="G4" s="25"/>
      <c r="H4" s="25"/>
      <c r="I4" s="25"/>
      <c r="J4" s="25"/>
      <c r="K4" s="26"/>
    </row>
    <row r="5" spans="2:11" ht="25.2" customHeight="1" x14ac:dyDescent="0.3">
      <c r="B5" s="49" t="s">
        <v>13</v>
      </c>
      <c r="C5" s="50"/>
      <c r="D5" s="50"/>
      <c r="E5" s="50"/>
      <c r="F5" s="50"/>
      <c r="G5" s="50"/>
      <c r="H5" s="50"/>
      <c r="I5" s="50"/>
      <c r="J5" s="50"/>
      <c r="K5" s="51"/>
    </row>
    <row r="6" spans="2:11" x14ac:dyDescent="0.3">
      <c r="B6" s="52" t="s">
        <v>28</v>
      </c>
      <c r="C6" s="53"/>
      <c r="D6" s="53"/>
      <c r="E6" s="53"/>
      <c r="F6" s="53"/>
      <c r="G6" s="53"/>
      <c r="H6" s="53"/>
      <c r="I6" s="53"/>
      <c r="J6" s="53"/>
      <c r="K6" s="54"/>
    </row>
    <row r="7" spans="2:11" x14ac:dyDescent="0.3">
      <c r="B7" s="52" t="s">
        <v>1</v>
      </c>
      <c r="C7" s="53"/>
      <c r="D7" s="53"/>
      <c r="E7" s="53"/>
      <c r="F7" s="53"/>
      <c r="G7" s="53"/>
      <c r="H7" s="53"/>
      <c r="I7" s="53"/>
      <c r="J7" s="53"/>
      <c r="K7" s="54"/>
    </row>
    <row r="8" spans="2:11" x14ac:dyDescent="0.3">
      <c r="B8" s="52" t="s">
        <v>2</v>
      </c>
      <c r="C8" s="53"/>
      <c r="D8" s="53"/>
      <c r="E8" s="53"/>
      <c r="F8" s="53"/>
      <c r="G8" s="53"/>
      <c r="H8" s="53"/>
      <c r="I8" s="53"/>
      <c r="J8" s="53"/>
      <c r="K8" s="54"/>
    </row>
    <row r="9" spans="2:11" x14ac:dyDescent="0.3">
      <c r="B9" s="52" t="s">
        <v>37</v>
      </c>
      <c r="C9" s="53"/>
      <c r="D9" s="53"/>
      <c r="E9" s="53"/>
      <c r="F9" s="53"/>
      <c r="G9" s="53"/>
      <c r="H9" s="53"/>
      <c r="I9" s="53"/>
      <c r="J9" s="53"/>
      <c r="K9" s="54"/>
    </row>
    <row r="10" spans="2:11" x14ac:dyDescent="0.3">
      <c r="B10" s="6" t="s">
        <v>15</v>
      </c>
      <c r="C10" s="7"/>
      <c r="D10" s="7"/>
      <c r="E10" s="7"/>
      <c r="F10" s="7"/>
      <c r="G10" s="7"/>
      <c r="H10" s="7"/>
      <c r="I10" s="7"/>
      <c r="J10" s="7"/>
      <c r="K10" s="8"/>
    </row>
    <row r="14" spans="2:11" ht="16.2" thickBot="1" x14ac:dyDescent="0.35">
      <c r="B14" s="27" t="s">
        <v>35</v>
      </c>
      <c r="C14" s="28"/>
      <c r="D14" s="28"/>
      <c r="E14" s="28"/>
      <c r="F14" s="28"/>
      <c r="G14" s="29"/>
      <c r="H14" s="30"/>
    </row>
    <row r="15" spans="2:11" ht="70.650000000000006" customHeight="1" x14ac:dyDescent="0.3">
      <c r="B15" s="55" t="s">
        <v>5</v>
      </c>
      <c r="C15" s="56"/>
      <c r="D15" s="56"/>
      <c r="E15" s="57"/>
      <c r="F15" s="31" t="s">
        <v>12</v>
      </c>
      <c r="G15" s="32" t="s">
        <v>11</v>
      </c>
      <c r="H15" s="33" t="s">
        <v>10</v>
      </c>
    </row>
    <row r="16" spans="2:11" x14ac:dyDescent="0.3">
      <c r="B16" s="42" t="s">
        <v>21</v>
      </c>
      <c r="C16" s="43"/>
      <c r="D16" s="43"/>
      <c r="E16" s="44"/>
      <c r="F16" s="40">
        <v>60</v>
      </c>
      <c r="G16" s="68"/>
      <c r="H16" s="1">
        <f>F16*G16</f>
        <v>0</v>
      </c>
    </row>
    <row r="18" spans="6:8" x14ac:dyDescent="0.3">
      <c r="F18" s="45" t="s">
        <v>20</v>
      </c>
      <c r="G18" s="45"/>
      <c r="H18" s="2">
        <f>SUM(H16:H17)</f>
        <v>0</v>
      </c>
    </row>
  </sheetData>
  <sheetProtection algorithmName="SHA-512" hashValue="lRLi1Y6IfC671mZnd4C9g7KzMdMIUzJ/kTnejPvyJ7k/rFKTCIuqIcG4saKSqseAP5hjR2+cl0U2qtPDQAXucw==" saltValue="16+1cEuTm1xpEk6rSJ70kg==" spinCount="100000" sheet="1" objects="1" scenarios="1"/>
  <mergeCells count="9">
    <mergeCell ref="B16:E16"/>
    <mergeCell ref="F18:G18"/>
    <mergeCell ref="B2:K2"/>
    <mergeCell ref="B5:K5"/>
    <mergeCell ref="B6:K6"/>
    <mergeCell ref="B7:K7"/>
    <mergeCell ref="B8:K8"/>
    <mergeCell ref="B15:E15"/>
    <mergeCell ref="B9:K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50AA-B0C6-4AC1-B1EE-05573ED09FAA}">
  <dimension ref="B2:K18"/>
  <sheetViews>
    <sheetView tabSelected="1" zoomScaleNormal="100" workbookViewId="0">
      <selection activeCell="I22" sqref="I22"/>
    </sheetView>
  </sheetViews>
  <sheetFormatPr defaultRowHeight="14.4" x14ac:dyDescent="0.3"/>
  <cols>
    <col min="6" max="6" width="11.5546875" customWidth="1"/>
    <col min="7" max="7" width="11.44140625" customWidth="1"/>
    <col min="8" max="8" width="15.21875" customWidth="1"/>
    <col min="9" max="9" width="8.33203125" customWidth="1"/>
  </cols>
  <sheetData>
    <row r="2" spans="2:11" ht="27" customHeight="1" x14ac:dyDescent="0.3">
      <c r="B2" s="46" t="s">
        <v>30</v>
      </c>
      <c r="C2" s="47"/>
      <c r="D2" s="47"/>
      <c r="E2" s="47"/>
      <c r="F2" s="47"/>
      <c r="G2" s="47"/>
      <c r="H2" s="47"/>
      <c r="I2" s="47"/>
      <c r="J2" s="47"/>
      <c r="K2" s="48"/>
    </row>
    <row r="3" spans="2:11" x14ac:dyDescent="0.3">
      <c r="B3" s="24" t="s">
        <v>18</v>
      </c>
      <c r="C3" s="25"/>
      <c r="D3" s="25"/>
      <c r="E3" s="25"/>
      <c r="F3" s="25"/>
      <c r="G3" s="25"/>
      <c r="H3" s="25"/>
      <c r="I3" s="25"/>
      <c r="J3" s="25"/>
      <c r="K3" s="26"/>
    </row>
    <row r="4" spans="2:11" x14ac:dyDescent="0.3">
      <c r="B4" s="24" t="s">
        <v>19</v>
      </c>
      <c r="C4" s="25"/>
      <c r="D4" s="25"/>
      <c r="E4" s="25"/>
      <c r="F4" s="25"/>
      <c r="G4" s="25"/>
      <c r="H4" s="25"/>
      <c r="I4" s="25"/>
      <c r="J4" s="25"/>
      <c r="K4" s="26"/>
    </row>
    <row r="5" spans="2:11" ht="25.2" customHeight="1" x14ac:dyDescent="0.3">
      <c r="B5" s="49" t="s">
        <v>13</v>
      </c>
      <c r="C5" s="50"/>
      <c r="D5" s="50"/>
      <c r="E5" s="50"/>
      <c r="F5" s="50"/>
      <c r="G5" s="50"/>
      <c r="H5" s="50"/>
      <c r="I5" s="50"/>
      <c r="J5" s="50"/>
      <c r="K5" s="51"/>
    </row>
    <row r="6" spans="2:11" x14ac:dyDescent="0.3">
      <c r="B6" s="52" t="s">
        <v>27</v>
      </c>
      <c r="C6" s="53"/>
      <c r="D6" s="53"/>
      <c r="E6" s="53"/>
      <c r="F6" s="53"/>
      <c r="G6" s="53"/>
      <c r="H6" s="53"/>
      <c r="I6" s="53"/>
      <c r="J6" s="53"/>
      <c r="K6" s="54"/>
    </row>
    <row r="7" spans="2:11" x14ac:dyDescent="0.3">
      <c r="B7" s="52" t="s">
        <v>1</v>
      </c>
      <c r="C7" s="53"/>
      <c r="D7" s="53"/>
      <c r="E7" s="53"/>
      <c r="F7" s="53"/>
      <c r="G7" s="53"/>
      <c r="H7" s="53"/>
      <c r="I7" s="53"/>
      <c r="J7" s="53"/>
      <c r="K7" s="54"/>
    </row>
    <row r="8" spans="2:11" x14ac:dyDescent="0.3">
      <c r="B8" s="52" t="s">
        <v>2</v>
      </c>
      <c r="C8" s="53"/>
      <c r="D8" s="53"/>
      <c r="E8" s="53"/>
      <c r="F8" s="53"/>
      <c r="G8" s="53"/>
      <c r="H8" s="53"/>
      <c r="I8" s="53"/>
      <c r="J8" s="53"/>
      <c r="K8" s="54"/>
    </row>
    <row r="9" spans="2:11" x14ac:dyDescent="0.3">
      <c r="B9" s="52" t="s">
        <v>37</v>
      </c>
      <c r="C9" s="53"/>
      <c r="D9" s="53"/>
      <c r="E9" s="53"/>
      <c r="F9" s="53"/>
      <c r="G9" s="53"/>
      <c r="H9" s="53"/>
      <c r="I9" s="53"/>
      <c r="J9" s="53"/>
      <c r="K9" s="54"/>
    </row>
    <row r="10" spans="2:11" x14ac:dyDescent="0.3">
      <c r="B10" s="6" t="s">
        <v>15</v>
      </c>
      <c r="C10" s="7"/>
      <c r="D10" s="7"/>
      <c r="E10" s="7"/>
      <c r="F10" s="7"/>
      <c r="G10" s="7"/>
      <c r="H10" s="7"/>
      <c r="I10" s="7"/>
      <c r="J10" s="7"/>
      <c r="K10" s="8"/>
    </row>
    <row r="14" spans="2:11" ht="16.2" thickBot="1" x14ac:dyDescent="0.35">
      <c r="B14" s="27" t="s">
        <v>34</v>
      </c>
      <c r="C14" s="28"/>
      <c r="D14" s="28"/>
      <c r="E14" s="28"/>
      <c r="F14" s="28"/>
      <c r="G14" s="29"/>
      <c r="H14" s="30"/>
    </row>
    <row r="15" spans="2:11" ht="70.650000000000006" customHeight="1" x14ac:dyDescent="0.3">
      <c r="B15" s="55" t="s">
        <v>5</v>
      </c>
      <c r="C15" s="56"/>
      <c r="D15" s="56"/>
      <c r="E15" s="57"/>
      <c r="F15" s="31" t="s">
        <v>12</v>
      </c>
      <c r="G15" s="32" t="s">
        <v>11</v>
      </c>
      <c r="H15" s="33" t="s">
        <v>10</v>
      </c>
    </row>
    <row r="16" spans="2:11" x14ac:dyDescent="0.3">
      <c r="B16" s="42" t="s">
        <v>21</v>
      </c>
      <c r="C16" s="43"/>
      <c r="D16" s="43"/>
      <c r="E16" s="44"/>
      <c r="F16" s="36">
        <v>25</v>
      </c>
      <c r="G16" s="68"/>
      <c r="H16" s="1">
        <f>F16*G16</f>
        <v>0</v>
      </c>
    </row>
    <row r="18" spans="6:8" x14ac:dyDescent="0.3">
      <c r="F18" s="45" t="s">
        <v>20</v>
      </c>
      <c r="G18" s="45"/>
      <c r="H18" s="2">
        <f>SUM(H16:H17)</f>
        <v>0</v>
      </c>
    </row>
  </sheetData>
  <sheetProtection algorithmName="SHA-512" hashValue="dXNo6c/1SxPGWL9D/qZ0s7HHm7u3czw6sWVKNfx+KB3glUozi/EXAKugtkSXVEzfvFgR5cYgqYNIQnnn4kgSzg==" saltValue="XU3rgWgpmrWIfVwRq6RPPA==" spinCount="100000" sheet="1" objects="1" scenarios="1"/>
  <mergeCells count="9">
    <mergeCell ref="B16:E16"/>
    <mergeCell ref="F18:G18"/>
    <mergeCell ref="B2:K2"/>
    <mergeCell ref="B5:K5"/>
    <mergeCell ref="B6:K6"/>
    <mergeCell ref="B7:K7"/>
    <mergeCell ref="B8:K8"/>
    <mergeCell ref="B15:E15"/>
    <mergeCell ref="B9:K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BE315C85891244823193A288565696" ma:contentTypeVersion="10" ma:contentTypeDescription="Een nieuw document maken." ma:contentTypeScope="" ma:versionID="c76f50695fc1aee7e82bfc802e66a82f">
  <xsd:schema xmlns:xsd="http://www.w3.org/2001/XMLSchema" xmlns:xs="http://www.w3.org/2001/XMLSchema" xmlns:p="http://schemas.microsoft.com/office/2006/metadata/properties" xmlns:ns2="b7682fc8-b842-4a58-8a8a-edf1d9d81592" targetNamespace="http://schemas.microsoft.com/office/2006/metadata/properties" ma:root="true" ma:fieldsID="df1d127aa4c34998cd20e3e4d44ab661" ns2:_="">
    <xsd:import namespace="b7682fc8-b842-4a58-8a8a-edf1d9d815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682fc8-b842-4a58-8a8a-edf1d9d815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8162357-A172-4712-9859-4E53E69072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2188262-B4F1-4FC0-A4ED-2D173118B8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682fc8-b842-4a58-8a8a-edf1d9d815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EEFE37-C41C-4548-9083-A015010D02AB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Perceel 1</vt:lpstr>
      <vt:lpstr>Perceel 2</vt:lpstr>
      <vt:lpstr>Perceel 3</vt:lpstr>
      <vt:lpstr>Perceel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Tiesema</dc:creator>
  <cp:lastModifiedBy>Peter Tiesema</cp:lastModifiedBy>
  <dcterms:created xsi:type="dcterms:W3CDTF">2019-04-16T12:24:39Z</dcterms:created>
  <dcterms:modified xsi:type="dcterms:W3CDTF">2021-08-23T10:08:59Z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0x01010048BE315C85891244823193A288565696</vt:lpwstr>
  </property>
</Properties>
</file>