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BL (2020)\aanbesteding av-middelen\"/>
    </mc:Choice>
  </mc:AlternateContent>
  <bookViews>
    <workbookView xWindow="0" yWindow="0" windowWidth="23040" windowHeight="808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E18" i="1"/>
  <c r="D52" i="1"/>
  <c r="D23" i="1"/>
  <c r="F23" i="1" s="1"/>
  <c r="F24" i="1" s="1"/>
  <c r="D12" i="1"/>
  <c r="F12" i="1" s="1"/>
  <c r="E6" i="1"/>
  <c r="E7" i="1" s="1"/>
  <c r="E29" i="1" s="1"/>
  <c r="E17" i="1"/>
  <c r="G17" i="1" s="1"/>
  <c r="G19" i="1" s="1"/>
  <c r="D11" i="1"/>
  <c r="E31" i="1" l="1"/>
  <c r="F11" i="1"/>
  <c r="F13" i="1" l="1"/>
  <c r="E30" i="1" s="1"/>
  <c r="E32" i="1" s="1"/>
</calcChain>
</file>

<file path=xl/sharedStrings.xml><?xml version="1.0" encoding="utf-8"?>
<sst xmlns="http://schemas.openxmlformats.org/spreadsheetml/2006/main" count="59" uniqueCount="53">
  <si>
    <t>Inschrijver dient alleen de gele velden in te vullen (excl. BTW) 2 cijfers achter de komma</t>
  </si>
  <si>
    <t>Subonderdeel</t>
  </si>
  <si>
    <t xml:space="preserve">Totaal onderdeel I </t>
  </si>
  <si>
    <t>Vaste prijs per maand in € en excl. BTW</t>
  </si>
  <si>
    <t>Vaste prijs per jaar</t>
  </si>
  <si>
    <t>Looptijd contract + optiejaren</t>
  </si>
  <si>
    <t>Gewogen prijs looptijd contract</t>
  </si>
  <si>
    <t xml:space="preserve">Totaal onderdeel II </t>
  </si>
  <si>
    <t>Prijs onderdeel III Prijs per uur techische assistentie op locatie</t>
  </si>
  <si>
    <t xml:space="preserve">Subonderdeel </t>
  </si>
  <si>
    <t xml:space="preserve">Prijs per uur in € 
excl. BTW </t>
  </si>
  <si>
    <t>weging (obv inzet in uren per maand)</t>
  </si>
  <si>
    <t>Gewogen prijs per jaar</t>
  </si>
  <si>
    <t>Looptijd contract+optiejaren</t>
  </si>
  <si>
    <t>Uurtarief technische assistentie op locatie</t>
  </si>
  <si>
    <t xml:space="preserve">Totaal onderdeel III </t>
  </si>
  <si>
    <t>Grondslag offertevergelijking voor het onderdeel Prijs</t>
  </si>
  <si>
    <t>Totaal onderdeel I</t>
  </si>
  <si>
    <t>Totaal onderdeel II</t>
  </si>
  <si>
    <t>Totaal onderdeel III</t>
  </si>
  <si>
    <t>Totaal I-III: grondslag offertevergelijking</t>
  </si>
  <si>
    <t>korting</t>
  </si>
  <si>
    <t>Bruto prijs / stuk</t>
  </si>
  <si>
    <t>netto prijs / stuk</t>
  </si>
  <si>
    <t>Sharp Windows Collaboration Display
EAN code: 4974019134468 (5 stuks)</t>
  </si>
  <si>
    <t>Correctief en preventief onderhoud</t>
  </si>
  <si>
    <t>Service Level Agreement</t>
  </si>
  <si>
    <t>Prijs onderdeel II - correctief en preventief onderhoud - SLA voor de in onderdeel I aangeboden displays</t>
  </si>
  <si>
    <t>Prijs onderdeel I Inrichting Steunpunten WBL</t>
  </si>
  <si>
    <t xml:space="preserve">Prijs per maand in € 
excl. BTW </t>
  </si>
  <si>
    <t>Prijs onderdeel IV - OPTIONEEL - lease</t>
  </si>
  <si>
    <t>Totaal onderdeel IV</t>
  </si>
  <si>
    <t>Bijlage - Format inschrijfformulier</t>
  </si>
  <si>
    <t>Merk</t>
  </si>
  <si>
    <t>Kortingspercentage</t>
  </si>
  <si>
    <t>Wegingsfactor</t>
  </si>
  <si>
    <t>Philips</t>
  </si>
  <si>
    <t>Samsung</t>
  </si>
  <si>
    <t>LG</t>
  </si>
  <si>
    <t>Sharp</t>
  </si>
  <si>
    <t>Sennheiser</t>
  </si>
  <si>
    <t>Barco</t>
  </si>
  <si>
    <t>Bose</t>
  </si>
  <si>
    <t>Eizo</t>
  </si>
  <si>
    <t>Microsoft</t>
  </si>
  <si>
    <t>Cisco</t>
  </si>
  <si>
    <t>Epson</t>
  </si>
  <si>
    <t>Crestron</t>
  </si>
  <si>
    <t>AMX</t>
  </si>
  <si>
    <t>Overige merken</t>
  </si>
  <si>
    <t>Gewogen gemiddelde kortingspercentage</t>
  </si>
  <si>
    <t>Uurtarief technische assistentie remote</t>
  </si>
  <si>
    <t>Lease van aangeboden displays in onderdeel I inclusief alle aspecten m.b.t. correctief en preventief onderhoud, SLA en overige uitgangspunten, zoals vermeld in het beschrijvend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</si>
</sst>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ont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5" xfId="0" applyFont="1" applyBorder="1"/>
    <xf numFmtId="0" fontId="0" fillId="0" borderId="0" xfId="0" applyFont="1" applyBorder="1"/>
    <xf numFmtId="0" fontId="0" fillId="0" borderId="10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Border="1"/>
    <xf numFmtId="0" fontId="4" fillId="0" borderId="0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64" fontId="5" fillId="7" borderId="14" xfId="0" applyNumberFormat="1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right"/>
    </xf>
    <xf numFmtId="0" fontId="6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164" fontId="4" fillId="5" borderId="12" xfId="0" applyNumberFormat="1" applyFont="1" applyFill="1" applyBorder="1" applyAlignment="1" applyProtection="1">
      <alignment horizontal="right" vertical="center"/>
      <protection locked="0"/>
    </xf>
    <xf numFmtId="164" fontId="4" fillId="0" borderId="12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" fontId="8" fillId="4" borderId="12" xfId="0" applyNumberFormat="1" applyFont="1" applyFill="1" applyBorder="1" applyAlignment="1">
      <alignment horizontal="right" vertical="center" wrapText="1"/>
    </xf>
    <xf numFmtId="164" fontId="4" fillId="4" borderId="12" xfId="0" applyNumberFormat="1" applyFont="1" applyFill="1" applyBorder="1" applyAlignment="1">
      <alignment horizontal="right" vertical="center"/>
    </xf>
    <xf numFmtId="1" fontId="4" fillId="4" borderId="12" xfId="0" applyNumberFormat="1" applyFont="1" applyFill="1" applyBorder="1" applyAlignment="1">
      <alignment horizontal="right" vertical="center"/>
    </xf>
    <xf numFmtId="164" fontId="4" fillId="4" borderId="13" xfId="0" applyNumberFormat="1" applyFont="1" applyFill="1" applyBorder="1" applyAlignment="1">
      <alignment horizontal="right" vertical="center"/>
    </xf>
    <xf numFmtId="164" fontId="5" fillId="7" borderId="26" xfId="0" applyNumberFormat="1" applyFont="1" applyFill="1" applyBorder="1" applyAlignment="1">
      <alignment horizontal="right" vertical="center" wrapText="1"/>
    </xf>
    <xf numFmtId="164" fontId="5" fillId="7" borderId="13" xfId="0" applyNumberFormat="1" applyFont="1" applyFill="1" applyBorder="1" applyAlignment="1">
      <alignment horizontal="right" vertical="center" wrapText="1"/>
    </xf>
    <xf numFmtId="164" fontId="5" fillId="8" borderId="14" xfId="0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10" fontId="4" fillId="5" borderId="12" xfId="0" applyNumberFormat="1" applyFont="1" applyFill="1" applyBorder="1" applyAlignment="1" applyProtection="1">
      <alignment horizontal="right" vertical="center"/>
      <protection locked="0"/>
    </xf>
    <xf numFmtId="10" fontId="4" fillId="5" borderId="12" xfId="0" applyNumberFormat="1" applyFont="1" applyFill="1" applyBorder="1" applyAlignment="1" applyProtection="1">
      <alignment horizontal="center" vertical="center"/>
      <protection locked="0"/>
    </xf>
    <xf numFmtId="164" fontId="4" fillId="0" borderId="12" xfId="0" applyNumberFormat="1" applyFont="1" applyFill="1" applyBorder="1" applyAlignment="1" applyProtection="1">
      <alignment horizontal="center" vertical="center"/>
      <protection locked="0"/>
    </xf>
    <xf numFmtId="164" fontId="5" fillId="7" borderId="12" xfId="0" applyNumberFormat="1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0" fontId="3" fillId="0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right" vertical="center" wrapText="1"/>
    </xf>
    <xf numFmtId="164" fontId="4" fillId="0" borderId="10" xfId="0" applyNumberFormat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3"/>
    </xf>
    <xf numFmtId="9" fontId="4" fillId="0" borderId="12" xfId="0" applyNumberFormat="1" applyFont="1" applyBorder="1" applyAlignment="1">
      <alignment horizontal="left" vertical="center" wrapText="1" indent="3"/>
    </xf>
    <xf numFmtId="0" fontId="5" fillId="2" borderId="12" xfId="0" applyFont="1" applyFill="1" applyBorder="1" applyAlignment="1">
      <alignment horizontal="left" vertical="center" wrapText="1" indent="3"/>
    </xf>
    <xf numFmtId="0" fontId="5" fillId="2" borderId="12" xfId="0" applyFont="1" applyFill="1" applyBorder="1" applyAlignment="1">
      <alignment horizontal="center" vertical="center" wrapText="1"/>
    </xf>
    <xf numFmtId="10" fontId="5" fillId="7" borderId="13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 applyProtection="1">
      <alignment horizontal="right" vertical="center"/>
      <protection locked="0"/>
    </xf>
    <xf numFmtId="1" fontId="8" fillId="4" borderId="2" xfId="0" applyNumberFormat="1" applyFont="1" applyFill="1" applyBorder="1" applyAlignment="1">
      <alignment horizontal="right" vertical="center" wrapText="1"/>
    </xf>
    <xf numFmtId="1" fontId="4" fillId="4" borderId="3" xfId="0" applyNumberFormat="1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7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8" fillId="4" borderId="16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right" vertical="center" wrapText="1"/>
    </xf>
    <xf numFmtId="0" fontId="7" fillId="6" borderId="19" xfId="0" applyFont="1" applyFill="1" applyBorder="1" applyAlignment="1">
      <alignment horizontal="right" vertical="center" wrapText="1"/>
    </xf>
    <xf numFmtId="0" fontId="7" fillId="6" borderId="20" xfId="0" applyFont="1" applyFill="1" applyBorder="1" applyAlignment="1">
      <alignment horizontal="right" vertical="center" wrapText="1"/>
    </xf>
    <xf numFmtId="0" fontId="7" fillId="6" borderId="16" xfId="0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right" vertical="center" wrapText="1"/>
    </xf>
    <xf numFmtId="0" fontId="7" fillId="6" borderId="17" xfId="0" applyFont="1" applyFill="1" applyBorder="1" applyAlignment="1">
      <alignment horizontal="right" vertical="center" wrapText="1"/>
    </xf>
    <xf numFmtId="0" fontId="8" fillId="4" borderId="16" xfId="0" applyFont="1" applyFill="1" applyBorder="1" applyAlignment="1">
      <alignment horizontal="right" vertical="center" wrapText="1"/>
    </xf>
    <xf numFmtId="0" fontId="8" fillId="4" borderId="17" xfId="0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E48" sqref="E48"/>
    </sheetView>
  </sheetViews>
  <sheetFormatPr defaultColWidth="8.88671875" defaultRowHeight="14.4" x14ac:dyDescent="0.3"/>
  <cols>
    <col min="1" max="1" width="8.88671875" style="1"/>
    <col min="2" max="2" width="23.21875" style="1" customWidth="1"/>
    <col min="3" max="3" width="22.88671875" style="1" customWidth="1"/>
    <col min="4" max="4" width="13" style="1" customWidth="1"/>
    <col min="5" max="5" width="17" style="1" customWidth="1"/>
    <col min="6" max="6" width="10.5546875" style="1" customWidth="1"/>
    <col min="7" max="7" width="24.88671875" style="1" customWidth="1"/>
    <col min="8" max="16384" width="8.88671875" style="1"/>
  </cols>
  <sheetData>
    <row r="1" spans="1:7" ht="27" customHeight="1" x14ac:dyDescent="0.3">
      <c r="A1" s="61" t="s">
        <v>32</v>
      </c>
      <c r="B1" s="62"/>
      <c r="C1" s="62"/>
      <c r="D1" s="62"/>
      <c r="E1" s="62"/>
      <c r="F1" s="62"/>
      <c r="G1" s="63"/>
    </row>
    <row r="2" spans="1:7" ht="15" thickBot="1" x14ac:dyDescent="0.35">
      <c r="A2" s="64" t="s">
        <v>0</v>
      </c>
      <c r="B2" s="65"/>
      <c r="C2" s="65"/>
      <c r="D2" s="65"/>
      <c r="E2" s="65"/>
      <c r="F2" s="65"/>
      <c r="G2" s="66"/>
    </row>
    <row r="3" spans="1:7" x14ac:dyDescent="0.3">
      <c r="A3" s="2"/>
      <c r="B3" s="3"/>
      <c r="C3" s="3"/>
      <c r="D3" s="3"/>
      <c r="E3" s="3"/>
      <c r="F3" s="3"/>
      <c r="G3" s="4"/>
    </row>
    <row r="4" spans="1:7" x14ac:dyDescent="0.3">
      <c r="A4" s="73" t="s">
        <v>28</v>
      </c>
      <c r="B4" s="74"/>
      <c r="C4" s="74"/>
      <c r="D4" s="74"/>
      <c r="E4" s="74"/>
      <c r="F4" s="11"/>
      <c r="G4" s="12"/>
    </row>
    <row r="5" spans="1:7" x14ac:dyDescent="0.3">
      <c r="A5" s="59" t="s">
        <v>1</v>
      </c>
      <c r="B5" s="60"/>
      <c r="C5" s="31" t="s">
        <v>22</v>
      </c>
      <c r="D5" s="31" t="s">
        <v>21</v>
      </c>
      <c r="E5" s="31" t="s">
        <v>23</v>
      </c>
      <c r="F5" s="11"/>
      <c r="G5" s="12"/>
    </row>
    <row r="6" spans="1:7" ht="31.2" customHeight="1" x14ac:dyDescent="0.3">
      <c r="A6" s="67" t="s">
        <v>24</v>
      </c>
      <c r="B6" s="68"/>
      <c r="C6" s="18"/>
      <c r="D6" s="32"/>
      <c r="E6" s="34">
        <f>(1-D6)*C6</f>
        <v>0</v>
      </c>
      <c r="F6" s="11"/>
      <c r="G6" s="12"/>
    </row>
    <row r="7" spans="1:7" ht="14.4" customHeight="1" x14ac:dyDescent="0.3">
      <c r="A7" s="82" t="s">
        <v>2</v>
      </c>
      <c r="B7" s="83"/>
      <c r="C7" s="83"/>
      <c r="D7" s="84"/>
      <c r="E7" s="35">
        <f>E6*5</f>
        <v>0</v>
      </c>
      <c r="F7" s="11"/>
      <c r="G7" s="12"/>
    </row>
    <row r="8" spans="1:7" ht="15" thickBot="1" x14ac:dyDescent="0.35">
      <c r="A8" s="14"/>
      <c r="B8" s="11"/>
      <c r="C8" s="11"/>
      <c r="D8" s="11"/>
      <c r="E8" s="11"/>
      <c r="F8" s="11"/>
      <c r="G8" s="12"/>
    </row>
    <row r="9" spans="1:7" x14ac:dyDescent="0.3">
      <c r="A9" s="56" t="s">
        <v>27</v>
      </c>
      <c r="B9" s="57"/>
      <c r="C9" s="57"/>
      <c r="D9" s="57"/>
      <c r="E9" s="57"/>
      <c r="F9" s="58"/>
      <c r="G9" s="12"/>
    </row>
    <row r="10" spans="1:7" ht="36" x14ac:dyDescent="0.3">
      <c r="A10" s="59" t="s">
        <v>1</v>
      </c>
      <c r="B10" s="60"/>
      <c r="C10" s="15" t="s">
        <v>3</v>
      </c>
      <c r="D10" s="15" t="s">
        <v>4</v>
      </c>
      <c r="E10" s="16" t="s">
        <v>5</v>
      </c>
      <c r="F10" s="17" t="s">
        <v>6</v>
      </c>
      <c r="G10" s="12"/>
    </row>
    <row r="11" spans="1:7" x14ac:dyDescent="0.3">
      <c r="A11" s="85" t="s">
        <v>25</v>
      </c>
      <c r="B11" s="86"/>
      <c r="C11" s="18"/>
      <c r="D11" s="19">
        <f>C11*12</f>
        <v>0</v>
      </c>
      <c r="E11" s="20">
        <v>4</v>
      </c>
      <c r="F11" s="21">
        <f>D11*E11</f>
        <v>0</v>
      </c>
      <c r="G11" s="12"/>
    </row>
    <row r="12" spans="1:7" x14ac:dyDescent="0.3">
      <c r="A12" s="36"/>
      <c r="B12" s="37" t="s">
        <v>26</v>
      </c>
      <c r="C12" s="18"/>
      <c r="D12" s="19">
        <f>C12*12</f>
        <v>0</v>
      </c>
      <c r="E12" s="38">
        <v>4</v>
      </c>
      <c r="F12" s="39">
        <f>D12*E12</f>
        <v>0</v>
      </c>
      <c r="G12" s="12"/>
    </row>
    <row r="13" spans="1:7" ht="15" thickBot="1" x14ac:dyDescent="0.35">
      <c r="A13" s="79" t="s">
        <v>7</v>
      </c>
      <c r="B13" s="80"/>
      <c r="C13" s="80"/>
      <c r="D13" s="80"/>
      <c r="E13" s="81"/>
      <c r="F13" s="13">
        <f>F11+F12</f>
        <v>0</v>
      </c>
      <c r="G13" s="12"/>
    </row>
    <row r="14" spans="1:7" ht="15" thickBot="1" x14ac:dyDescent="0.35">
      <c r="A14" s="14"/>
      <c r="B14" s="11"/>
      <c r="C14" s="11"/>
      <c r="D14" s="11"/>
      <c r="E14" s="11"/>
      <c r="F14" s="11"/>
      <c r="G14" s="12"/>
    </row>
    <row r="15" spans="1:7" x14ac:dyDescent="0.3">
      <c r="A15" s="56" t="s">
        <v>8</v>
      </c>
      <c r="B15" s="57"/>
      <c r="C15" s="57"/>
      <c r="D15" s="57"/>
      <c r="E15" s="57"/>
      <c r="F15" s="57"/>
      <c r="G15" s="58"/>
    </row>
    <row r="16" spans="1:7" ht="36" x14ac:dyDescent="0.3">
      <c r="A16" s="75" t="s">
        <v>9</v>
      </c>
      <c r="B16" s="76"/>
      <c r="C16" s="15" t="s">
        <v>10</v>
      </c>
      <c r="D16" s="15" t="s">
        <v>11</v>
      </c>
      <c r="E16" s="15" t="s">
        <v>12</v>
      </c>
      <c r="F16" s="16" t="s">
        <v>13</v>
      </c>
      <c r="G16" s="17" t="s">
        <v>6</v>
      </c>
    </row>
    <row r="17" spans="1:7" x14ac:dyDescent="0.3">
      <c r="A17" s="85" t="s">
        <v>14</v>
      </c>
      <c r="B17" s="86"/>
      <c r="C17" s="18"/>
      <c r="D17" s="22">
        <v>2</v>
      </c>
      <c r="E17" s="23">
        <f>C17*D17*12</f>
        <v>0</v>
      </c>
      <c r="F17" s="24">
        <v>4</v>
      </c>
      <c r="G17" s="25">
        <f>E17*4</f>
        <v>0</v>
      </c>
    </row>
    <row r="18" spans="1:7" ht="14.55" customHeight="1" x14ac:dyDescent="0.3">
      <c r="A18" s="85" t="s">
        <v>51</v>
      </c>
      <c r="B18" s="86"/>
      <c r="C18" s="48"/>
      <c r="D18" s="49">
        <v>8</v>
      </c>
      <c r="E18" s="23">
        <f>C18*D18*12</f>
        <v>0</v>
      </c>
      <c r="F18" s="50">
        <v>4</v>
      </c>
      <c r="G18" s="25">
        <f>E18*4</f>
        <v>0</v>
      </c>
    </row>
    <row r="19" spans="1:7" ht="15" thickBot="1" x14ac:dyDescent="0.35">
      <c r="A19" s="79" t="s">
        <v>15</v>
      </c>
      <c r="B19" s="80"/>
      <c r="C19" s="80"/>
      <c r="D19" s="80"/>
      <c r="E19" s="80"/>
      <c r="F19" s="81"/>
      <c r="G19" s="13">
        <f>G17+G18</f>
        <v>0</v>
      </c>
    </row>
    <row r="20" spans="1:7" ht="15" thickBot="1" x14ac:dyDescent="0.35">
      <c r="A20" s="14"/>
      <c r="B20" s="11"/>
      <c r="C20" s="11"/>
      <c r="D20" s="11"/>
      <c r="E20" s="11"/>
      <c r="F20" s="11"/>
      <c r="G20" s="12"/>
    </row>
    <row r="21" spans="1:7" ht="14.4" customHeight="1" x14ac:dyDescent="0.3">
      <c r="A21" s="56" t="s">
        <v>30</v>
      </c>
      <c r="B21" s="57"/>
      <c r="C21" s="57"/>
      <c r="D21" s="57"/>
      <c r="E21" s="57"/>
      <c r="F21" s="58"/>
      <c r="G21" s="40"/>
    </row>
    <row r="22" spans="1:7" ht="36" x14ac:dyDescent="0.3">
      <c r="A22" s="75" t="s">
        <v>9</v>
      </c>
      <c r="B22" s="76"/>
      <c r="C22" s="15" t="s">
        <v>29</v>
      </c>
      <c r="D22" s="15" t="s">
        <v>4</v>
      </c>
      <c r="E22" s="16" t="s">
        <v>5</v>
      </c>
      <c r="F22" s="17" t="s">
        <v>6</v>
      </c>
      <c r="G22" s="41"/>
    </row>
    <row r="23" spans="1:7" ht="64.8" customHeight="1" x14ac:dyDescent="0.3">
      <c r="A23" s="77" t="s">
        <v>52</v>
      </c>
      <c r="B23" s="78"/>
      <c r="C23" s="18"/>
      <c r="D23" s="19">
        <f>C23*12</f>
        <v>0</v>
      </c>
      <c r="E23" s="20">
        <v>4</v>
      </c>
      <c r="F23" s="21">
        <f>E23*D23</f>
        <v>0</v>
      </c>
      <c r="G23" s="42"/>
    </row>
    <row r="24" spans="1:7" ht="15" customHeight="1" thickBot="1" x14ac:dyDescent="0.35">
      <c r="A24" s="79" t="s">
        <v>31</v>
      </c>
      <c r="B24" s="80"/>
      <c r="C24" s="80"/>
      <c r="D24" s="80"/>
      <c r="E24" s="81"/>
      <c r="F24" s="13">
        <f>F23</f>
        <v>0</v>
      </c>
      <c r="G24" s="7"/>
    </row>
    <row r="25" spans="1:7" x14ac:dyDescent="0.3">
      <c r="A25" s="14"/>
      <c r="B25" s="11"/>
      <c r="C25" s="11"/>
      <c r="D25" s="11"/>
      <c r="E25" s="11"/>
      <c r="F25" s="11"/>
      <c r="G25" s="12"/>
    </row>
    <row r="26" spans="1:7" x14ac:dyDescent="0.3">
      <c r="A26" s="14"/>
      <c r="B26" s="11"/>
      <c r="C26" s="11"/>
      <c r="D26" s="11"/>
      <c r="E26" s="11"/>
      <c r="F26" s="11"/>
      <c r="G26" s="12"/>
    </row>
    <row r="27" spans="1:7" ht="15" thickBot="1" x14ac:dyDescent="0.35">
      <c r="A27" s="14"/>
      <c r="B27" s="11"/>
      <c r="C27" s="11"/>
      <c r="D27" s="11"/>
      <c r="E27" s="11"/>
      <c r="F27" s="11"/>
      <c r="G27" s="12"/>
    </row>
    <row r="28" spans="1:7" ht="15" thickBot="1" x14ac:dyDescent="0.35">
      <c r="A28" s="87" t="s">
        <v>16</v>
      </c>
      <c r="B28" s="88"/>
      <c r="C28" s="88"/>
      <c r="D28" s="88"/>
      <c r="E28" s="89"/>
      <c r="F28" s="11"/>
      <c r="G28" s="12"/>
    </row>
    <row r="29" spans="1:7" x14ac:dyDescent="0.3">
      <c r="A29" s="90" t="s">
        <v>17</v>
      </c>
      <c r="B29" s="91"/>
      <c r="C29" s="91"/>
      <c r="D29" s="91"/>
      <c r="E29" s="26">
        <f>E7</f>
        <v>0</v>
      </c>
      <c r="F29" s="11"/>
      <c r="G29" s="12"/>
    </row>
    <row r="30" spans="1:7" x14ac:dyDescent="0.3">
      <c r="A30" s="51" t="s">
        <v>18</v>
      </c>
      <c r="B30" s="52"/>
      <c r="C30" s="52"/>
      <c r="D30" s="52"/>
      <c r="E30" s="27">
        <f>F13</f>
        <v>0</v>
      </c>
      <c r="F30" s="11"/>
      <c r="G30" s="12"/>
    </row>
    <row r="31" spans="1:7" x14ac:dyDescent="0.3">
      <c r="A31" s="53" t="s">
        <v>19</v>
      </c>
      <c r="B31" s="54"/>
      <c r="C31" s="54"/>
      <c r="D31" s="55"/>
      <c r="E31" s="27">
        <f>G19</f>
        <v>0</v>
      </c>
      <c r="F31" s="11"/>
      <c r="G31" s="12"/>
    </row>
    <row r="32" spans="1:7" ht="15" thickBot="1" x14ac:dyDescent="0.35">
      <c r="A32" s="70" t="s">
        <v>20</v>
      </c>
      <c r="B32" s="71"/>
      <c r="C32" s="71"/>
      <c r="D32" s="72"/>
      <c r="E32" s="28">
        <f>SUM(E29:E31)</f>
        <v>0</v>
      </c>
      <c r="F32" s="11"/>
      <c r="G32" s="12"/>
    </row>
    <row r="33" spans="1:7" x14ac:dyDescent="0.3">
      <c r="A33" s="5"/>
      <c r="B33" s="6"/>
      <c r="C33" s="6"/>
      <c r="D33" s="6"/>
      <c r="E33" s="6"/>
      <c r="F33" s="6"/>
      <c r="G33" s="7"/>
    </row>
    <row r="34" spans="1:7" x14ac:dyDescent="0.3">
      <c r="A34" s="5"/>
      <c r="B34" s="6"/>
      <c r="C34" s="6"/>
      <c r="D34" s="6"/>
      <c r="E34" s="6"/>
      <c r="F34" s="6"/>
      <c r="G34" s="7"/>
    </row>
    <row r="35" spans="1:7" x14ac:dyDescent="0.3">
      <c r="A35" s="5"/>
      <c r="B35" s="6"/>
      <c r="C35" s="6"/>
      <c r="D35" s="6"/>
      <c r="E35" s="6"/>
      <c r="F35" s="6"/>
      <c r="G35" s="7"/>
    </row>
    <row r="36" spans="1:7" x14ac:dyDescent="0.3">
      <c r="A36" s="5"/>
      <c r="B36" s="6"/>
      <c r="C36" s="6"/>
      <c r="D36" s="6"/>
      <c r="E36" s="6"/>
      <c r="F36" s="6"/>
      <c r="G36" s="7"/>
    </row>
    <row r="37" spans="1:7" x14ac:dyDescent="0.3">
      <c r="A37" s="5"/>
      <c r="B37" s="45" t="s">
        <v>33</v>
      </c>
      <c r="C37" s="45" t="s">
        <v>34</v>
      </c>
      <c r="D37" s="46" t="s">
        <v>35</v>
      </c>
      <c r="E37" s="6"/>
      <c r="F37" s="6"/>
      <c r="G37" s="7"/>
    </row>
    <row r="38" spans="1:7" x14ac:dyDescent="0.3">
      <c r="A38" s="5"/>
      <c r="B38" s="43" t="s">
        <v>36</v>
      </c>
      <c r="C38" s="33"/>
      <c r="D38" s="44">
        <v>0.1</v>
      </c>
      <c r="E38" s="6"/>
      <c r="F38" s="6"/>
      <c r="G38" s="7"/>
    </row>
    <row r="39" spans="1:7" x14ac:dyDescent="0.3">
      <c r="A39" s="5"/>
      <c r="B39" s="43" t="s">
        <v>37</v>
      </c>
      <c r="C39" s="33"/>
      <c r="D39" s="44">
        <v>0.1</v>
      </c>
      <c r="E39" s="6"/>
      <c r="F39" s="6"/>
      <c r="G39" s="7"/>
    </row>
    <row r="40" spans="1:7" x14ac:dyDescent="0.3">
      <c r="A40" s="5"/>
      <c r="B40" s="43" t="s">
        <v>38</v>
      </c>
      <c r="C40" s="33"/>
      <c r="D40" s="44">
        <v>0.1</v>
      </c>
      <c r="E40" s="6"/>
      <c r="F40" s="6"/>
      <c r="G40" s="7"/>
    </row>
    <row r="41" spans="1:7" x14ac:dyDescent="0.3">
      <c r="A41" s="5"/>
      <c r="B41" s="43" t="s">
        <v>39</v>
      </c>
      <c r="C41" s="33"/>
      <c r="D41" s="44">
        <v>0.1</v>
      </c>
      <c r="E41" s="6"/>
      <c r="F41" s="6"/>
      <c r="G41" s="7"/>
    </row>
    <row r="42" spans="1:7" x14ac:dyDescent="0.3">
      <c r="A42" s="5"/>
      <c r="B42" s="43" t="s">
        <v>40</v>
      </c>
      <c r="C42" s="33"/>
      <c r="D42" s="44">
        <v>0.05</v>
      </c>
      <c r="E42" s="6"/>
      <c r="F42" s="6"/>
      <c r="G42" s="7"/>
    </row>
    <row r="43" spans="1:7" x14ac:dyDescent="0.3">
      <c r="A43" s="5"/>
      <c r="B43" s="43" t="s">
        <v>41</v>
      </c>
      <c r="C43" s="33"/>
      <c r="D43" s="44">
        <v>0.05</v>
      </c>
      <c r="E43" s="6"/>
      <c r="F43" s="6"/>
      <c r="G43" s="7"/>
    </row>
    <row r="44" spans="1:7" x14ac:dyDescent="0.3">
      <c r="A44" s="5"/>
      <c r="B44" s="43" t="s">
        <v>42</v>
      </c>
      <c r="C44" s="33"/>
      <c r="D44" s="44">
        <v>0.05</v>
      </c>
      <c r="E44" s="6"/>
      <c r="F44" s="6"/>
      <c r="G44" s="7"/>
    </row>
    <row r="45" spans="1:7" x14ac:dyDescent="0.3">
      <c r="A45" s="5"/>
      <c r="B45" s="43" t="s">
        <v>43</v>
      </c>
      <c r="C45" s="33"/>
      <c r="D45" s="44">
        <v>0.05</v>
      </c>
      <c r="E45" s="6"/>
      <c r="F45" s="6"/>
      <c r="G45" s="7"/>
    </row>
    <row r="46" spans="1:7" x14ac:dyDescent="0.3">
      <c r="A46" s="5"/>
      <c r="B46" s="43" t="s">
        <v>44</v>
      </c>
      <c r="C46" s="33"/>
      <c r="D46" s="44">
        <v>0.05</v>
      </c>
      <c r="E46" s="6"/>
      <c r="F46" s="6"/>
      <c r="G46" s="7"/>
    </row>
    <row r="47" spans="1:7" x14ac:dyDescent="0.3">
      <c r="A47" s="5"/>
      <c r="B47" s="43" t="s">
        <v>45</v>
      </c>
      <c r="C47" s="33"/>
      <c r="D47" s="44">
        <v>0.05</v>
      </c>
      <c r="E47" s="6"/>
      <c r="F47" s="6"/>
      <c r="G47" s="7"/>
    </row>
    <row r="48" spans="1:7" x14ac:dyDescent="0.3">
      <c r="A48" s="5"/>
      <c r="B48" s="43" t="s">
        <v>46</v>
      </c>
      <c r="C48" s="33"/>
      <c r="D48" s="44">
        <v>0.05</v>
      </c>
      <c r="E48" s="6"/>
      <c r="F48" s="6"/>
      <c r="G48" s="7"/>
    </row>
    <row r="49" spans="1:7" x14ac:dyDescent="0.3">
      <c r="A49" s="5"/>
      <c r="B49" s="43" t="s">
        <v>47</v>
      </c>
      <c r="C49" s="33"/>
      <c r="D49" s="44">
        <v>0.1</v>
      </c>
      <c r="E49" s="6"/>
      <c r="F49" s="6"/>
      <c r="G49" s="7"/>
    </row>
    <row r="50" spans="1:7" x14ac:dyDescent="0.3">
      <c r="A50" s="5"/>
      <c r="B50" s="43" t="s">
        <v>48</v>
      </c>
      <c r="C50" s="33"/>
      <c r="D50" s="44">
        <v>0.1</v>
      </c>
      <c r="E50" s="6"/>
      <c r="F50" s="6"/>
      <c r="G50" s="7"/>
    </row>
    <row r="51" spans="1:7" x14ac:dyDescent="0.3">
      <c r="A51" s="5"/>
      <c r="B51" s="43" t="s">
        <v>49</v>
      </c>
      <c r="C51" s="33"/>
      <c r="D51" s="44">
        <v>0.05</v>
      </c>
      <c r="E51" s="6"/>
      <c r="F51" s="6"/>
      <c r="G51" s="7"/>
    </row>
    <row r="52" spans="1:7" x14ac:dyDescent="0.3">
      <c r="A52" s="5"/>
      <c r="B52" s="69" t="s">
        <v>50</v>
      </c>
      <c r="C52" s="69"/>
      <c r="D52" s="47">
        <f>(D38*C38)+(D39*C39)+(D40*C40)+(D41*C41)+(D42*C42)+(D43*C43)+(D44*C44)+(D45*C45)+(D46*C46)+(D47*C47)+(D48*C48)+(D49*C49)+(D50*C50)+(D51*C51)</f>
        <v>0</v>
      </c>
      <c r="E52" s="6"/>
      <c r="F52" s="6"/>
      <c r="G52" s="7"/>
    </row>
    <row r="53" spans="1:7" x14ac:dyDescent="0.3">
      <c r="A53" s="5"/>
      <c r="B53" s="6"/>
      <c r="C53" s="6"/>
      <c r="D53" s="6"/>
      <c r="E53" s="6"/>
      <c r="F53" s="6"/>
      <c r="G53" s="7"/>
    </row>
    <row r="54" spans="1:7" x14ac:dyDescent="0.3">
      <c r="A54" s="5"/>
      <c r="B54" s="6"/>
      <c r="C54" s="6"/>
      <c r="D54" s="6"/>
      <c r="E54" s="6"/>
      <c r="F54" s="6"/>
      <c r="G54" s="7"/>
    </row>
    <row r="55" spans="1:7" x14ac:dyDescent="0.3">
      <c r="A55" s="5"/>
      <c r="B55" s="6"/>
      <c r="C55" s="6"/>
      <c r="D55" s="6"/>
      <c r="E55" s="6"/>
      <c r="F55" s="6"/>
      <c r="G55" s="7"/>
    </row>
    <row r="56" spans="1:7" x14ac:dyDescent="0.3">
      <c r="A56" s="29"/>
      <c r="B56" s="30"/>
      <c r="C56" s="30"/>
      <c r="D56" s="30"/>
      <c r="E56" s="6"/>
      <c r="F56" s="6"/>
      <c r="G56" s="7"/>
    </row>
    <row r="57" spans="1:7" x14ac:dyDescent="0.3">
      <c r="A57" s="5"/>
      <c r="B57" s="6"/>
      <c r="C57" s="6"/>
      <c r="D57" s="6"/>
      <c r="E57" s="6"/>
      <c r="F57" s="6"/>
      <c r="G57" s="7"/>
    </row>
    <row r="58" spans="1:7" ht="15" thickBot="1" x14ac:dyDescent="0.35">
      <c r="A58" s="8"/>
      <c r="B58" s="9"/>
      <c r="C58" s="9"/>
      <c r="D58" s="9"/>
      <c r="E58" s="9"/>
      <c r="F58" s="9"/>
      <c r="G58" s="10"/>
    </row>
  </sheetData>
  <mergeCells count="25">
    <mergeCell ref="B52:C52"/>
    <mergeCell ref="A32:D32"/>
    <mergeCell ref="A4:E4"/>
    <mergeCell ref="A22:B22"/>
    <mergeCell ref="A23:B23"/>
    <mergeCell ref="A21:F21"/>
    <mergeCell ref="A24:E24"/>
    <mergeCell ref="A7:D7"/>
    <mergeCell ref="A17:B17"/>
    <mergeCell ref="A19:F19"/>
    <mergeCell ref="A28:E28"/>
    <mergeCell ref="A29:D29"/>
    <mergeCell ref="A18:B18"/>
    <mergeCell ref="A11:B11"/>
    <mergeCell ref="A13:E13"/>
    <mergeCell ref="A15:G15"/>
    <mergeCell ref="A30:D30"/>
    <mergeCell ref="A31:D31"/>
    <mergeCell ref="A9:F9"/>
    <mergeCell ref="A10:B10"/>
    <mergeCell ref="A1:G1"/>
    <mergeCell ref="A2:G2"/>
    <mergeCell ref="A5:B5"/>
    <mergeCell ref="A6:B6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Leeuwenborgh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(Ronald) van Berkel</dc:creator>
  <cp:lastModifiedBy>R. (Ronald) van Berkel</cp:lastModifiedBy>
  <dcterms:created xsi:type="dcterms:W3CDTF">2021-05-26T19:03:53Z</dcterms:created>
  <dcterms:modified xsi:type="dcterms:W3CDTF">2021-05-28T13:46:14Z</dcterms:modified>
</cp:coreProperties>
</file>