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Inkoopprojecten\Infra &amp; Facilitair\2021-61 Technische schoonmaak metrostations OL en RL en tramhaltes AVL en IJ-tram\10. Productie inschrijvingsleidraad en bijlagen\"/>
    </mc:Choice>
  </mc:AlternateContent>
  <xr:revisionPtr revIDLastSave="0" documentId="13_ncr:1_{2A3FB5EC-C6EF-4E95-802B-4567A708BC59}" xr6:coauthVersionLast="45" xr6:coauthVersionMax="45" xr10:uidLastSave="{00000000-0000-0000-0000-000000000000}"/>
  <bookViews>
    <workbookView xWindow="-120" yWindow="-120" windowWidth="23280" windowHeight="12600" tabRatio="632" xr2:uid="{00000000-000D-0000-FFFF-FFFF00000000}"/>
  </bookViews>
  <sheets>
    <sheet name="Lineaire grafiek perceel 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7" i="1" l="1"/>
  <c r="C6" i="1"/>
  <c r="C5" i="1"/>
  <c r="D18" i="1"/>
  <c r="D9" i="1"/>
</calcChain>
</file>

<file path=xl/sharedStrings.xml><?xml version="1.0" encoding="utf-8"?>
<sst xmlns="http://schemas.openxmlformats.org/spreadsheetml/2006/main" count="12" uniqueCount="12">
  <si>
    <t>Waarde</t>
  </si>
  <si>
    <t>Score</t>
  </si>
  <si>
    <t>Slechtste waarde / laagste score</t>
  </si>
  <si>
    <t>Beste waarde / hoogste score</t>
  </si>
  <si>
    <t>Lijnfunctie</t>
  </si>
  <si>
    <t>Omschrijving</t>
  </si>
  <si>
    <t xml:space="preserve">      Lijnfunctie (lineaire functie)</t>
  </si>
  <si>
    <t>in om uw score te berekenen</t>
  </si>
  <si>
    <t>↑</t>
  </si>
  <si>
    <t>Vul in het gele vlak de inschrijfprijs</t>
  </si>
  <si>
    <t>Score voor waarde van Inschrijver</t>
  </si>
  <si>
    <t xml:space="preserve">Omslagpunt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</si>
</sst>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 &quot;€&quot;\ * #,##0.00_ ;_ &quot;€&quot;\ * \-#,##0.00_ ;_ &quot;€&quot;\ * &quot;-&quot;??_ ;_ @_ "/>
    <numFmt numFmtId="164" formatCode="_(* #,##0.00_);_(* \(#,##0.00\);_(* &quot;-&quot;??_);_(@_)"/>
    <numFmt numFmtId="165" formatCode="0.0%"/>
    <numFmt numFmtId="166" formatCode="_-* #,##0.00_-;_-* #,##0.00\-;_-* &quot;-&quot;??_-;_-@_-"/>
    <numFmt numFmtId="167" formatCode="_-&quot;€&quot;\ * #,##0.00_-;_-&quot;€&quot;\ * #,##0.00\-;_-&quot;€&quot;\ * &quot;-&quot;??_-;_-@_-"/>
    <numFmt numFmtId="168" formatCode="_-* #,##0_-;_-* #,##0\-;_-* &quot;-&quot;??_-;_-@_-"/>
    <numFmt numFmtId="169" formatCode="0.0"/>
    <numFmt numFmtId="170" formatCode="0_ ;[Red]\-0\ "/>
    <numFmt numFmtId="171" formatCode="_-&quot;€&quot;\ * #,##0_-;_-&quot;€&quot;\ * #,##0\-;_-&quot;€&quot;\ * &quot;-&quot;??_-;_-@_-"/>
  </numFmts>
  <fonts count="21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FF0000"/>
      <name val="Arial"/>
      <family val="2"/>
    </font>
    <font>
      <sz val="10"/>
      <color theme="0"/>
      <name val="Arial"/>
      <family val="2"/>
    </font>
    <font>
      <sz val="10"/>
      <color indexed="22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sz val="10"/>
      <color rgb="FF9C0006"/>
      <name val="Arial"/>
      <family val="2"/>
    </font>
    <font>
      <b/>
      <sz val="10"/>
      <color rgb="FF3F3F76"/>
      <name val="Arial"/>
      <family val="2"/>
    </font>
    <font>
      <sz val="10"/>
      <color rgb="FF006100"/>
      <name val="Arial"/>
      <family val="2"/>
    </font>
    <font>
      <i/>
      <sz val="10"/>
      <name val="Arial"/>
      <family val="2"/>
    </font>
    <font>
      <sz val="10"/>
      <color rgb="FFCC9900"/>
      <name val="Arial"/>
      <family val="2"/>
    </font>
    <font>
      <b/>
      <sz val="10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medium">
        <color theme="3" tint="0.39997558519241921"/>
      </left>
      <right style="medium">
        <color theme="3" tint="0.39997558519241921"/>
      </right>
      <top style="medium">
        <color theme="3" tint="0.39997558519241921"/>
      </top>
      <bottom style="medium">
        <color theme="3" tint="0.39997558519241921"/>
      </bottom>
      <diagonal/>
    </border>
    <border>
      <left style="thin">
        <color theme="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medium">
        <color theme="3" tint="0.39997558519241921"/>
      </left>
      <right style="thin">
        <color rgb="FF7F7F7F"/>
      </right>
      <top style="medium">
        <color theme="3" tint="0.39997558519241921"/>
      </top>
      <bottom style="thin">
        <color rgb="FF7F7F7F"/>
      </bottom>
      <diagonal/>
    </border>
    <border>
      <left style="thin">
        <color rgb="FF7F7F7F"/>
      </left>
      <right style="medium">
        <color theme="3" tint="0.39997558519241921"/>
      </right>
      <top style="medium">
        <color theme="3" tint="0.39997558519241921"/>
      </top>
      <bottom style="thin">
        <color rgb="FF7F7F7F"/>
      </bottom>
      <diagonal/>
    </border>
    <border>
      <left style="medium">
        <color theme="3" tint="0.39997558519241921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medium">
        <color theme="3" tint="0.39997558519241921"/>
      </right>
      <top style="thin">
        <color rgb="FF7F7F7F"/>
      </top>
      <bottom style="thin">
        <color rgb="FF7F7F7F"/>
      </bottom>
      <diagonal/>
    </border>
    <border>
      <left style="medium">
        <color theme="3" tint="0.39997558519241921"/>
      </left>
      <right style="thin">
        <color rgb="FF7F7F7F"/>
      </right>
      <top style="thin">
        <color rgb="FF7F7F7F"/>
      </top>
      <bottom style="medium">
        <color theme="3" tint="0.39997558519241921"/>
      </bottom>
      <diagonal/>
    </border>
    <border>
      <left style="thin">
        <color rgb="FF7F7F7F"/>
      </left>
      <right style="medium">
        <color theme="3" tint="0.39997558519241921"/>
      </right>
      <top style="thin">
        <color rgb="FF7F7F7F"/>
      </top>
      <bottom style="medium">
        <color theme="3" tint="0.3999755851924192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5">
    <xf numFmtId="0" fontId="0" fillId="0" borderId="0"/>
    <xf numFmtId="164" fontId="4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8" fillId="6" borderId="1" applyNumberFormat="0" applyAlignment="0" applyProtection="0"/>
    <xf numFmtId="0" fontId="4" fillId="7" borderId="2" applyNumberFormat="0" applyFont="0" applyAlignment="0" applyProtection="0"/>
    <xf numFmtId="0" fontId="9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0" borderId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7" borderId="2" applyNumberFormat="0" applyFont="0" applyAlignment="0" applyProtection="0"/>
    <xf numFmtId="0" fontId="5" fillId="0" borderId="0"/>
    <xf numFmtId="9" fontId="4" fillId="0" borderId="0" applyFont="0" applyFill="0" applyBorder="0" applyAlignment="0" applyProtection="0"/>
  </cellStyleXfs>
  <cellXfs count="69">
    <xf numFmtId="0" fontId="0" fillId="0" borderId="0" xfId="0"/>
    <xf numFmtId="0" fontId="3" fillId="2" borderId="0" xfId="0" applyNumberFormat="1" applyFont="1" applyFill="1" applyBorder="1" applyAlignment="1"/>
    <xf numFmtId="0" fontId="12" fillId="2" borderId="0" xfId="0" applyNumberFormat="1" applyFont="1" applyFill="1" applyBorder="1" applyAlignment="1"/>
    <xf numFmtId="0" fontId="13" fillId="2" borderId="0" xfId="0" applyFont="1" applyFill="1" applyBorder="1"/>
    <xf numFmtId="0" fontId="3" fillId="2" borderId="0" xfId="0" applyFont="1" applyFill="1" applyBorder="1"/>
    <xf numFmtId="0" fontId="3" fillId="3" borderId="0" xfId="0" applyFont="1" applyFill="1"/>
    <xf numFmtId="0" fontId="3" fillId="0" borderId="0" xfId="0" applyFont="1"/>
    <xf numFmtId="0" fontId="3" fillId="2" borderId="0" xfId="0" applyFont="1" applyFill="1"/>
    <xf numFmtId="0" fontId="12" fillId="2" borderId="0" xfId="0" applyNumberFormat="1" applyFont="1" applyFill="1" applyBorder="1" applyAlignment="1">
      <alignment horizontal="center"/>
    </xf>
    <xf numFmtId="0" fontId="11" fillId="8" borderId="7" xfId="7" applyNumberFormat="1" applyFont="1" applyBorder="1" applyAlignment="1">
      <alignment horizontal="center" vertical="top"/>
    </xf>
    <xf numFmtId="0" fontId="11" fillId="8" borderId="11" xfId="7" applyNumberFormat="1" applyFont="1" applyBorder="1" applyAlignment="1">
      <alignment horizontal="center"/>
    </xf>
    <xf numFmtId="0" fontId="11" fillId="8" borderId="12" xfId="7" applyNumberFormat="1" applyFont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15" fillId="5" borderId="6" xfId="4" applyNumberFormat="1" applyFont="1" applyBorder="1" applyAlignment="1">
      <alignment horizontal="left"/>
    </xf>
    <xf numFmtId="1" fontId="5" fillId="2" borderId="0" xfId="0" applyNumberFormat="1" applyFont="1" applyFill="1" applyBorder="1"/>
    <xf numFmtId="0" fontId="14" fillId="2" borderId="0" xfId="0" applyFont="1" applyFill="1" applyBorder="1"/>
    <xf numFmtId="165" fontId="13" fillId="2" borderId="0" xfId="0" applyNumberFormat="1" applyFont="1" applyFill="1"/>
    <xf numFmtId="166" fontId="13" fillId="2" borderId="0" xfId="0" applyNumberFormat="1" applyFont="1" applyFill="1"/>
    <xf numFmtId="0" fontId="14" fillId="2" borderId="0" xfId="0" applyFont="1" applyFill="1"/>
    <xf numFmtId="0" fontId="5" fillId="3" borderId="10" xfId="6" applyNumberFormat="1" applyFont="1" applyFill="1" applyBorder="1" applyAlignment="1">
      <alignment horizontal="left"/>
    </xf>
    <xf numFmtId="170" fontId="17" fillId="4" borderId="5" xfId="3" applyNumberFormat="1" applyFont="1" applyBorder="1" applyAlignment="1">
      <alignment horizontal="left"/>
    </xf>
    <xf numFmtId="0" fontId="3" fillId="2" borderId="3" xfId="0" applyFont="1" applyFill="1" applyBorder="1"/>
    <xf numFmtId="0" fontId="3" fillId="2" borderId="0" xfId="0" applyNumberFormat="1" applyFont="1" applyFill="1" applyAlignment="1"/>
    <xf numFmtId="0" fontId="5" fillId="2" borderId="0" xfId="0" applyNumberFormat="1" applyFont="1" applyFill="1" applyBorder="1" applyAlignment="1">
      <alignment horizontal="left"/>
    </xf>
    <xf numFmtId="1" fontId="14" fillId="2" borderId="0" xfId="0" applyNumberFormat="1" applyFont="1" applyFill="1" applyBorder="1"/>
    <xf numFmtId="168" fontId="14" fillId="2" borderId="0" xfId="1" applyNumberFormat="1" applyFont="1" applyFill="1"/>
    <xf numFmtId="0" fontId="5" fillId="2" borderId="0" xfId="0" applyFont="1" applyFill="1"/>
    <xf numFmtId="0" fontId="14" fillId="2" borderId="0" xfId="0" applyFont="1" applyFill="1" applyBorder="1" applyAlignment="1">
      <alignment horizontal="center"/>
    </xf>
    <xf numFmtId="0" fontId="5" fillId="2" borderId="0" xfId="0" applyFont="1" applyFill="1" applyBorder="1"/>
    <xf numFmtId="0" fontId="5" fillId="2" borderId="0" xfId="0" applyFont="1" applyFill="1" applyAlignment="1">
      <alignment horizontal="left"/>
    </xf>
    <xf numFmtId="0" fontId="5" fillId="11" borderId="19" xfId="0" applyNumberFormat="1" applyFont="1" applyFill="1" applyBorder="1" applyAlignment="1">
      <alignment horizontal="left"/>
    </xf>
    <xf numFmtId="169" fontId="5" fillId="2" borderId="0" xfId="0" applyNumberFormat="1" applyFont="1" applyFill="1" applyBorder="1"/>
    <xf numFmtId="168" fontId="3" fillId="2" borderId="0" xfId="1" applyNumberFormat="1" applyFont="1" applyFill="1" applyBorder="1"/>
    <xf numFmtId="0" fontId="5" fillId="2" borderId="0" xfId="0" quotePrefix="1" applyNumberFormat="1" applyFont="1" applyFill="1" applyBorder="1" applyAlignment="1">
      <alignment horizontal="left"/>
    </xf>
    <xf numFmtId="44" fontId="5" fillId="2" borderId="0" xfId="0" applyNumberFormat="1" applyFont="1" applyFill="1" applyBorder="1" applyAlignment="1">
      <alignment horizontal="left"/>
    </xf>
    <xf numFmtId="44" fontId="18" fillId="2" borderId="0" xfId="0" applyNumberFormat="1" applyFont="1" applyFill="1" applyBorder="1" applyAlignment="1">
      <alignment horizontal="left"/>
    </xf>
    <xf numFmtId="0" fontId="18" fillId="2" borderId="0" xfId="0" quotePrefix="1" applyNumberFormat="1" applyFont="1" applyFill="1" applyBorder="1" applyAlignment="1">
      <alignment horizontal="left"/>
    </xf>
    <xf numFmtId="0" fontId="19" fillId="2" borderId="0" xfId="0" applyFont="1" applyFill="1" applyBorder="1"/>
    <xf numFmtId="0" fontId="10" fillId="2" borderId="0" xfId="0" applyFont="1" applyFill="1" applyBorder="1"/>
    <xf numFmtId="0" fontId="3" fillId="3" borderId="0" xfId="0" applyFont="1" applyFill="1" applyAlignment="1">
      <alignment horizontal="center"/>
    </xf>
    <xf numFmtId="0" fontId="14" fillId="3" borderId="0" xfId="0" applyFont="1" applyFill="1" applyBorder="1"/>
    <xf numFmtId="165" fontId="13" fillId="3" borderId="0" xfId="0" applyNumberFormat="1" applyFont="1" applyFill="1"/>
    <xf numFmtId="166" fontId="13" fillId="3" borderId="0" xfId="0" applyNumberFormat="1" applyFont="1" applyFill="1"/>
    <xf numFmtId="0" fontId="14" fillId="3" borderId="0" xfId="0" applyFont="1" applyFill="1"/>
    <xf numFmtId="1" fontId="14" fillId="3" borderId="0" xfId="0" applyNumberFormat="1" applyFont="1" applyFill="1"/>
    <xf numFmtId="1" fontId="14" fillId="2" borderId="0" xfId="0" applyNumberFormat="1" applyFont="1" applyFill="1"/>
    <xf numFmtId="1" fontId="5" fillId="2" borderId="0" xfId="0" applyNumberFormat="1" applyFont="1" applyFill="1"/>
    <xf numFmtId="0" fontId="11" fillId="3" borderId="0" xfId="7" applyNumberFormat="1" applyFont="1" applyFill="1" applyBorder="1" applyAlignment="1">
      <alignment vertical="center" textRotation="90"/>
    </xf>
    <xf numFmtId="0" fontId="5" fillId="2" borderId="0" xfId="0" applyNumberFormat="1" applyFont="1" applyFill="1" applyAlignment="1"/>
    <xf numFmtId="168" fontId="3" fillId="2" borderId="0" xfId="0" applyNumberFormat="1" applyFont="1" applyFill="1" applyBorder="1"/>
    <xf numFmtId="2" fontId="3" fillId="2" borderId="4" xfId="0" applyNumberFormat="1" applyFont="1" applyFill="1" applyBorder="1"/>
    <xf numFmtId="2" fontId="20" fillId="9" borderId="8" xfId="8" applyNumberFormat="1" applyFont="1" applyBorder="1" applyProtection="1">
      <protection hidden="1"/>
    </xf>
    <xf numFmtId="0" fontId="2" fillId="11" borderId="19" xfId="0" applyFont="1" applyFill="1" applyBorder="1"/>
    <xf numFmtId="2" fontId="16" fillId="10" borderId="14" xfId="5" applyNumberFormat="1" applyFont="1" applyFill="1" applyBorder="1" applyProtection="1">
      <protection hidden="1"/>
    </xf>
    <xf numFmtId="2" fontId="16" fillId="10" borderId="16" xfId="5" applyNumberFormat="1" applyFont="1" applyFill="1" applyBorder="1" applyProtection="1">
      <protection hidden="1"/>
    </xf>
    <xf numFmtId="2" fontId="16" fillId="10" borderId="18" xfId="5" applyNumberFormat="1" applyFont="1" applyFill="1" applyBorder="1" applyProtection="1">
      <protection hidden="1"/>
    </xf>
    <xf numFmtId="169" fontId="1" fillId="9" borderId="7" xfId="8" applyNumberFormat="1" applyFont="1" applyBorder="1"/>
    <xf numFmtId="171" fontId="16" fillId="10" borderId="13" xfId="5" applyNumberFormat="1" applyFont="1" applyFill="1" applyBorder="1" applyProtection="1">
      <protection hidden="1"/>
    </xf>
    <xf numFmtId="171" fontId="16" fillId="10" borderId="15" xfId="5" applyNumberFormat="1" applyFont="1" applyFill="1" applyBorder="1" applyProtection="1">
      <protection hidden="1"/>
    </xf>
    <xf numFmtId="171" fontId="16" fillId="10" borderId="17" xfId="5" applyNumberFormat="1" applyFont="1" applyFill="1" applyBorder="1" applyProtection="1">
      <protection hidden="1"/>
    </xf>
    <xf numFmtId="171" fontId="3" fillId="2" borderId="0" xfId="0" applyNumberFormat="1" applyFont="1" applyFill="1"/>
    <xf numFmtId="171" fontId="16" fillId="11" borderId="9" xfId="6" applyNumberFormat="1" applyFont="1" applyFill="1" applyBorder="1" applyProtection="1">
      <protection locked="0"/>
    </xf>
    <xf numFmtId="9" fontId="5" fillId="2" borderId="0" xfId="14" applyFont="1" applyFill="1" applyBorder="1"/>
    <xf numFmtId="171" fontId="3" fillId="2" borderId="0" xfId="0" applyNumberFormat="1" applyFont="1" applyFill="1" applyBorder="1"/>
    <xf numFmtId="171" fontId="14" fillId="2" borderId="0" xfId="0" applyNumberFormat="1" applyFont="1" applyFill="1"/>
    <xf numFmtId="0" fontId="14" fillId="2" borderId="0" xfId="0" applyFont="1" applyFill="1" applyBorder="1" applyAlignment="1">
      <alignment horizontal="center"/>
    </xf>
    <xf numFmtId="0" fontId="11" fillId="8" borderId="6" xfId="7" applyNumberFormat="1" applyFont="1" applyBorder="1" applyAlignment="1">
      <alignment horizontal="center" vertical="center" textRotation="90"/>
    </xf>
    <xf numFmtId="0" fontId="11" fillId="8" borderId="3" xfId="7" applyNumberFormat="1" applyFont="1" applyBorder="1" applyAlignment="1">
      <alignment horizontal="center" vertical="center" textRotation="90"/>
    </xf>
    <xf numFmtId="0" fontId="11" fillId="8" borderId="5" xfId="7" applyNumberFormat="1" applyFont="1" applyBorder="1" applyAlignment="1">
      <alignment horizontal="center" vertical="center" textRotation="90"/>
    </xf>
  </cellXfs>
  <cellStyles count="15">
    <cellStyle name="20% - Accent3" xfId="8" builtinId="38"/>
    <cellStyle name="Accent1" xfId="7" builtinId="29"/>
    <cellStyle name="Euro" xfId="2" xr:uid="{00000000-0005-0000-0000-000002000000}"/>
    <cellStyle name="Goed" xfId="3" builtinId="26"/>
    <cellStyle name="Invoer" xfId="5" builtinId="20"/>
    <cellStyle name="Komma" xfId="1" builtinId="3"/>
    <cellStyle name="Komma 2" xfId="11" xr:uid="{00000000-0005-0000-0000-000006000000}"/>
    <cellStyle name="Notitie" xfId="6" builtinId="10"/>
    <cellStyle name="Notitie 2" xfId="12" xr:uid="{00000000-0005-0000-0000-000008000000}"/>
    <cellStyle name="Ongeldig" xfId="4" builtinId="27"/>
    <cellStyle name="Procent" xfId="14" builtinId="5"/>
    <cellStyle name="Procent 2" xfId="10" xr:uid="{00000000-0005-0000-0000-00000A000000}"/>
    <cellStyle name="Standaard" xfId="0" builtinId="0"/>
    <cellStyle name="Standaard 2" xfId="9" xr:uid="{00000000-0005-0000-0000-00000C000000}"/>
    <cellStyle name="Standaard 3" xfId="13" xr:uid="{00000000-0005-0000-0000-00000D000000}"/>
  </cellStyles>
  <dxfs count="0"/>
  <tableStyles count="0" defaultTableStyle="TableStyleMedium9" defaultPivotStyle="PivotStyleLight16"/>
  <colors>
    <mruColors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1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444375267045107"/>
          <c:y val="7.8611173603299556E-2"/>
          <c:w val="0.75828505157785508"/>
          <c:h val="0.70182047244094681"/>
        </c:manualLayout>
      </c:layout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Ref>
              <c:f>'Lineaire grafiek perceel 1'!$C$5:$C$7</c:f>
              <c:numCache>
                <c:formatCode>_-"€"\ * #,##0_-;_-"€"\ * #,##0\-;_-"€"\ * "-"??_-;_-@_-</c:formatCode>
                <c:ptCount val="3"/>
                <c:pt idx="0">
                  <c:v>605000</c:v>
                </c:pt>
                <c:pt idx="1">
                  <c:v>580000</c:v>
                </c:pt>
                <c:pt idx="2">
                  <c:v>545000</c:v>
                </c:pt>
              </c:numCache>
            </c:numRef>
          </c:xVal>
          <c:yVal>
            <c:numRef>
              <c:f>'Lineaire grafiek perceel 1'!$D$5:$D$7</c:f>
              <c:numCache>
                <c:formatCode>0.00</c:formatCode>
                <c:ptCount val="3"/>
                <c:pt idx="0">
                  <c:v>0</c:v>
                </c:pt>
                <c:pt idx="1">
                  <c:v>175</c:v>
                </c:pt>
                <c:pt idx="2">
                  <c:v>300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5F5-48A0-81DC-216F7736391E}"/>
            </c:ext>
          </c:extLst>
        </c:ser>
        <c:ser>
          <c:idx val="1"/>
          <c:order val="1"/>
          <c:marker>
            <c:symbol val="diamond"/>
            <c:size val="7"/>
          </c:marker>
          <c:xVal>
            <c:numRef>
              <c:f>'Lineaire grafiek perceel 1'!$C$9</c:f>
              <c:numCache>
                <c:formatCode>_-"€"\ * #,##0_-;_-"€"\ * #,##0\-;_-"€"\ * "-"??_-;_-@_-</c:formatCode>
                <c:ptCount val="1"/>
              </c:numCache>
            </c:numRef>
          </c:xVal>
          <c:yVal>
            <c:numRef>
              <c:f>'Lineaire grafiek perceel 1'!$D$9</c:f>
              <c:numCache>
                <c:formatCode>0.00</c:formatCode>
                <c:ptCount val="1"/>
                <c:pt idx="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A5F5-48A0-81DC-216F773639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3706496"/>
        <c:axId val="153708416"/>
      </c:scatterChart>
      <c:valAx>
        <c:axId val="153706496"/>
        <c:scaling>
          <c:orientation val="minMax"/>
          <c:min val="55000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 sz="1100" b="1"/>
                </a:pPr>
                <a:r>
                  <a:rPr lang="nl-NL" sz="1100" b="1"/>
                  <a:t>Prijs</a:t>
                </a:r>
              </a:p>
            </c:rich>
          </c:tx>
          <c:overlay val="0"/>
        </c:title>
        <c:numFmt formatCode="&quot;€&quot;\ #,##0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 panose="020B0604020202020204" pitchFamily="34" charset="0"/>
                <a:ea typeface="Calibri"/>
                <a:cs typeface="Arial" panose="020B0604020202020204" pitchFamily="34" charset="0"/>
              </a:defRPr>
            </a:pPr>
            <a:endParaRPr lang="nl-NL"/>
          </a:p>
        </c:txPr>
        <c:crossAx val="153708416"/>
        <c:crossesAt val="0"/>
        <c:crossBetween val="midCat"/>
        <c:majorUnit val="20000"/>
      </c:valAx>
      <c:valAx>
        <c:axId val="153708416"/>
        <c:scaling>
          <c:orientation val="minMax"/>
          <c:max val="3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000" b="1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r>
                  <a:rPr lang="nl-NL" sz="1000" b="1">
                    <a:latin typeface="Arial" panose="020B0604020202020204" pitchFamily="34" charset="0"/>
                    <a:cs typeface="Arial" panose="020B0604020202020204" pitchFamily="34" charset="0"/>
                  </a:rPr>
                  <a:t>Punten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 panose="020B0604020202020204" pitchFamily="34" charset="0"/>
                <a:ea typeface="Calibri"/>
                <a:cs typeface="Arial" panose="020B0604020202020204" pitchFamily="34" charset="0"/>
              </a:defRPr>
            </a:pPr>
            <a:endParaRPr lang="nl-NL"/>
          </a:p>
        </c:txPr>
        <c:crossAx val="153706496"/>
        <c:crosses val="autoZero"/>
        <c:crossBetween val="midCat"/>
      </c:valAx>
      <c:spPr>
        <a:solidFill>
          <a:schemeClr val="bg1">
            <a:lumMod val="95000"/>
          </a:schemeClr>
        </a:solidFill>
      </c:spPr>
    </c:plotArea>
    <c:plotVisOnly val="1"/>
    <c:dispBlanksAs val="gap"/>
    <c:showDLblsOverMax val="0"/>
  </c:chart>
  <c:spPr>
    <a:solidFill>
      <a:schemeClr val="lt1"/>
    </a:solidFill>
    <a:ln w="25400" cap="flat" cmpd="sng" algn="ctr">
      <a:solidFill>
        <a:srgbClr val="0070C0"/>
      </a:solidFill>
      <a:prstDash val="solid"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0955" l="0.70000000000000062" r="0.70000000000000062" t="0.75000000000000955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1009650</xdr:colOff>
      <xdr:row>2</xdr:row>
      <xdr:rowOff>57150</xdr:rowOff>
    </xdr:from>
    <xdr:to>
      <xdr:col>9</xdr:col>
      <xdr:colOff>161925</xdr:colOff>
      <xdr:row>16</xdr:row>
      <xdr:rowOff>102870</xdr:rowOff>
    </xdr:to>
    <xdr:graphicFrame macro="">
      <xdr:nvGraphicFramePr>
        <xdr:cNvPr id="6" name="Grafiek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tabColor theme="4" tint="0.79998168889431442"/>
  </sheetPr>
  <dimension ref="A1:Q72"/>
  <sheetViews>
    <sheetView tabSelected="1" zoomScaleNormal="100" workbookViewId="0">
      <selection activeCell="C5" sqref="C5"/>
    </sheetView>
  </sheetViews>
  <sheetFormatPr defaultColWidth="0" defaultRowHeight="12.75" zeroHeight="1" x14ac:dyDescent="0.2"/>
  <cols>
    <col min="1" max="1" width="2.85546875" style="22" customWidth="1"/>
    <col min="2" max="2" width="33.85546875" style="23" customWidth="1"/>
    <col min="3" max="3" width="16" style="7" customWidth="1"/>
    <col min="4" max="4" width="12.85546875" style="7" customWidth="1"/>
    <col min="5" max="5" width="24.140625" style="7" customWidth="1"/>
    <col min="6" max="7" width="14.28515625" style="7" customWidth="1"/>
    <col min="8" max="8" width="2.42578125" style="7" customWidth="1"/>
    <col min="9" max="9" width="14.28515625" style="7" customWidth="1"/>
    <col min="10" max="10" width="16.28515625" style="7" customWidth="1"/>
    <col min="11" max="11" width="2.42578125" style="7" customWidth="1"/>
    <col min="12" max="13" width="14.28515625" style="5" hidden="1" customWidth="1"/>
    <col min="14" max="17" width="9.140625" style="5" hidden="1" customWidth="1"/>
    <col min="18" max="16384" width="9.140625" style="6" hidden="1"/>
  </cols>
  <sheetData>
    <row r="1" spans="1:11" ht="15" customHeight="1" x14ac:dyDescent="0.2">
      <c r="A1" s="1"/>
      <c r="B1" s="2"/>
      <c r="C1" s="3"/>
      <c r="D1" s="3"/>
      <c r="E1" s="3"/>
      <c r="F1" s="4"/>
      <c r="G1" s="4"/>
      <c r="H1" s="4"/>
      <c r="I1" s="4"/>
      <c r="J1" s="4"/>
      <c r="K1" s="4"/>
    </row>
    <row r="2" spans="1:11" ht="15" customHeight="1" x14ac:dyDescent="0.2">
      <c r="A2" s="1"/>
      <c r="B2" s="2"/>
      <c r="C2" s="3"/>
      <c r="D2" s="3"/>
      <c r="E2" s="65" t="s">
        <v>6</v>
      </c>
      <c r="F2" s="65"/>
      <c r="G2" s="65"/>
      <c r="H2" s="65"/>
      <c r="I2" s="65"/>
      <c r="J2" s="65"/>
      <c r="K2" s="4"/>
    </row>
    <row r="3" spans="1:11" ht="15" customHeight="1" x14ac:dyDescent="0.2">
      <c r="A3" s="1"/>
      <c r="B3" s="2"/>
      <c r="C3" s="3"/>
      <c r="K3" s="4"/>
    </row>
    <row r="4" spans="1:11" ht="13.5" thickBot="1" x14ac:dyDescent="0.25">
      <c r="A4" s="8"/>
      <c r="B4" s="9" t="s">
        <v>5</v>
      </c>
      <c r="C4" s="10" t="s">
        <v>0</v>
      </c>
      <c r="D4" s="11" t="s">
        <v>1</v>
      </c>
      <c r="K4" s="12"/>
    </row>
    <row r="5" spans="1:11" ht="15" customHeight="1" x14ac:dyDescent="0.2">
      <c r="A5" s="66" t="s">
        <v>4</v>
      </c>
      <c r="B5" s="13" t="s">
        <v>2</v>
      </c>
      <c r="C5" s="57">
        <f>510000+95000</f>
        <v>605000</v>
      </c>
      <c r="D5" s="53">
        <v>0</v>
      </c>
      <c r="E5" s="62"/>
      <c r="F5" s="15"/>
      <c r="G5" s="16"/>
      <c r="H5" s="17"/>
      <c r="I5" s="18"/>
      <c r="J5" s="18"/>
      <c r="K5" s="18"/>
    </row>
    <row r="6" spans="1:11" x14ac:dyDescent="0.2">
      <c r="A6" s="67"/>
      <c r="B6" s="19" t="s">
        <v>11</v>
      </c>
      <c r="C6" s="58">
        <f>485000+95000</f>
        <v>580000</v>
      </c>
      <c r="D6" s="54">
        <v>175</v>
      </c>
      <c r="E6" s="14"/>
      <c r="F6" s="15"/>
      <c r="G6" s="16"/>
      <c r="H6" s="17"/>
      <c r="I6" s="18"/>
      <c r="J6" s="18"/>
      <c r="K6" s="18"/>
    </row>
    <row r="7" spans="1:11" ht="13.5" thickBot="1" x14ac:dyDescent="0.25">
      <c r="A7" s="67"/>
      <c r="B7" s="20" t="s">
        <v>3</v>
      </c>
      <c r="C7" s="59">
        <f>460000+85000</f>
        <v>545000</v>
      </c>
      <c r="D7" s="55">
        <v>300</v>
      </c>
      <c r="E7" s="14"/>
      <c r="F7" s="15"/>
      <c r="G7" s="16"/>
      <c r="H7" s="17"/>
      <c r="I7" s="18"/>
      <c r="J7" s="64"/>
      <c r="K7" s="18"/>
    </row>
    <row r="8" spans="1:11" ht="13.5" thickBot="1" x14ac:dyDescent="0.25">
      <c r="A8" s="67"/>
      <c r="B8" s="21"/>
      <c r="C8" s="60"/>
      <c r="D8" s="50"/>
      <c r="E8" s="14"/>
      <c r="F8" s="15"/>
      <c r="G8" s="16"/>
      <c r="H8" s="17"/>
      <c r="I8" s="18"/>
      <c r="J8" s="18"/>
      <c r="K8" s="18"/>
    </row>
    <row r="9" spans="1:11" ht="13.5" thickBot="1" x14ac:dyDescent="0.25">
      <c r="A9" s="68"/>
      <c r="B9" s="56" t="s">
        <v>10</v>
      </c>
      <c r="C9" s="61"/>
      <c r="D9" s="51" t="str">
        <f>IF(C9&lt;&gt;"",IF(IF(C$7&gt;=C$5,C9&gt;=C$6,C9&lt;=C$6),MIN(D$7,MAX(D$6,D$7-(C9-C$7)/((C$6-C$7)/(D$7-D$6)))),MIN(D$6,MAX(D$5,D$6-(C9-C$6)/((C$5-C$6)/(D$6-D$5))))),"")</f>
        <v/>
      </c>
      <c r="E9" s="14"/>
      <c r="F9" s="15"/>
      <c r="G9" s="18"/>
      <c r="H9" s="18"/>
      <c r="I9" s="18"/>
      <c r="J9" s="18"/>
      <c r="K9" s="18"/>
    </row>
    <row r="10" spans="1:11" x14ac:dyDescent="0.2">
      <c r="E10" s="24"/>
      <c r="F10" s="15"/>
      <c r="G10" s="18"/>
      <c r="H10" s="18"/>
      <c r="I10" s="18"/>
      <c r="J10" s="18"/>
      <c r="K10" s="18"/>
    </row>
    <row r="11" spans="1:11" x14ac:dyDescent="0.2">
      <c r="A11" s="23"/>
      <c r="E11" s="24"/>
      <c r="F11" s="15"/>
      <c r="G11" s="18"/>
      <c r="H11" s="18"/>
      <c r="I11" s="18"/>
      <c r="J11" s="18"/>
      <c r="K11" s="18"/>
    </row>
    <row r="12" spans="1:11" x14ac:dyDescent="0.2">
      <c r="E12" s="24"/>
      <c r="F12" s="15"/>
      <c r="G12" s="18"/>
      <c r="H12" s="18"/>
      <c r="I12" s="18"/>
      <c r="J12" s="25"/>
      <c r="K12" s="18"/>
    </row>
    <row r="13" spans="1:11" x14ac:dyDescent="0.2">
      <c r="E13" s="24"/>
      <c r="F13" s="15"/>
      <c r="G13" s="18"/>
      <c r="H13" s="18"/>
      <c r="I13" s="18"/>
      <c r="J13" s="6"/>
      <c r="K13" s="18"/>
    </row>
    <row r="14" spans="1:11" ht="13.5" thickBot="1" x14ac:dyDescent="0.25">
      <c r="A14" s="23"/>
      <c r="E14" s="24"/>
      <c r="F14" s="15"/>
      <c r="G14" s="18"/>
      <c r="H14" s="18"/>
      <c r="I14" s="18"/>
      <c r="J14" s="26"/>
      <c r="K14" s="26"/>
    </row>
    <row r="15" spans="1:11" ht="15" customHeight="1" thickBot="1" x14ac:dyDescent="0.25">
      <c r="B15" s="52" t="s">
        <v>9</v>
      </c>
      <c r="C15" s="27" t="s">
        <v>8</v>
      </c>
      <c r="E15" s="14"/>
      <c r="F15" s="28"/>
      <c r="G15" s="29"/>
      <c r="H15" s="26"/>
      <c r="I15" s="26"/>
      <c r="J15" s="26"/>
      <c r="K15" s="26"/>
    </row>
    <row r="16" spans="1:11" ht="13.5" thickBot="1" x14ac:dyDescent="0.25">
      <c r="B16" s="30" t="s">
        <v>7</v>
      </c>
      <c r="E16" s="31"/>
      <c r="F16" s="28"/>
      <c r="G16" s="26"/>
      <c r="H16" s="26"/>
      <c r="I16" s="26"/>
      <c r="J16" s="26"/>
      <c r="K16" s="26"/>
    </row>
    <row r="17" spans="1:11" x14ac:dyDescent="0.2">
      <c r="A17" s="1"/>
      <c r="E17" s="31"/>
      <c r="F17" s="28"/>
      <c r="G17" s="26"/>
      <c r="H17" s="26"/>
      <c r="I17" s="26"/>
      <c r="J17" s="32"/>
      <c r="K17" s="4"/>
    </row>
    <row r="18" spans="1:11" x14ac:dyDescent="0.2">
      <c r="A18" s="1"/>
      <c r="B18" s="33"/>
      <c r="C18" s="28"/>
      <c r="D18" s="3">
        <f>1500*313</f>
        <v>469500</v>
      </c>
      <c r="E18" s="3"/>
      <c r="F18" s="4"/>
      <c r="G18" s="4"/>
      <c r="H18" s="4"/>
      <c r="I18" s="4"/>
      <c r="J18" s="32"/>
      <c r="K18" s="4"/>
    </row>
    <row r="19" spans="1:11" x14ac:dyDescent="0.2">
      <c r="A19" s="1"/>
      <c r="B19" s="34"/>
      <c r="C19" s="3"/>
      <c r="D19" s="28"/>
      <c r="E19" s="3"/>
      <c r="F19" s="4"/>
      <c r="G19" s="63"/>
      <c r="H19" s="4"/>
      <c r="I19" s="63"/>
      <c r="J19" s="32"/>
      <c r="K19" s="4"/>
    </row>
    <row r="20" spans="1:11" ht="18" customHeight="1" x14ac:dyDescent="0.2">
      <c r="A20" s="1"/>
      <c r="B20" s="35"/>
      <c r="C20" s="28"/>
      <c r="D20" s="3"/>
      <c r="E20" s="3"/>
      <c r="F20" s="63"/>
      <c r="G20" s="63"/>
      <c r="H20" s="4"/>
      <c r="I20" s="63"/>
      <c r="J20" s="32"/>
      <c r="K20" s="4"/>
    </row>
    <row r="21" spans="1:11" ht="14.25" customHeight="1" x14ac:dyDescent="0.2">
      <c r="A21" s="1"/>
      <c r="B21" s="36"/>
      <c r="C21" s="3"/>
      <c r="D21" s="6"/>
      <c r="E21" s="37"/>
      <c r="F21" s="4"/>
      <c r="G21" s="4"/>
      <c r="H21" s="4"/>
      <c r="I21" s="63"/>
      <c r="J21" s="32"/>
      <c r="K21" s="4"/>
    </row>
    <row r="22" spans="1:11" hidden="1" x14ac:dyDescent="0.2">
      <c r="A22" s="1"/>
      <c r="B22" s="35"/>
      <c r="C22" s="3"/>
      <c r="D22" s="3"/>
      <c r="E22" s="3"/>
      <c r="F22" s="4"/>
      <c r="G22" s="4"/>
      <c r="H22" s="4"/>
      <c r="I22" s="4"/>
      <c r="J22" s="32"/>
      <c r="K22" s="4"/>
    </row>
    <row r="23" spans="1:11" hidden="1" x14ac:dyDescent="0.2">
      <c r="A23" s="1"/>
      <c r="B23" s="36"/>
      <c r="C23" s="3"/>
      <c r="D23" s="6"/>
      <c r="E23" s="37"/>
      <c r="F23" s="4"/>
      <c r="G23" s="4"/>
      <c r="H23" s="4"/>
      <c r="I23" s="4"/>
      <c r="J23" s="32"/>
      <c r="K23" s="4"/>
    </row>
    <row r="24" spans="1:11" hidden="1" x14ac:dyDescent="0.2">
      <c r="A24" s="23"/>
      <c r="B24" s="38"/>
      <c r="E24" s="6"/>
      <c r="F24" s="5"/>
      <c r="G24" s="5"/>
      <c r="H24" s="5"/>
      <c r="I24" s="5"/>
      <c r="J24" s="5"/>
      <c r="K24" s="39"/>
    </row>
    <row r="25" spans="1:11" ht="15" hidden="1" customHeight="1" x14ac:dyDescent="0.2">
      <c r="A25" s="23"/>
      <c r="B25" s="7"/>
      <c r="E25" s="14"/>
      <c r="F25" s="40"/>
      <c r="G25" s="41"/>
      <c r="H25" s="42"/>
      <c r="I25" s="43"/>
      <c r="J25" s="44"/>
      <c r="K25" s="44"/>
    </row>
    <row r="26" spans="1:11" hidden="1" x14ac:dyDescent="0.2">
      <c r="E26" s="14"/>
      <c r="F26" s="40"/>
      <c r="G26" s="41"/>
      <c r="H26" s="42"/>
      <c r="I26" s="43"/>
      <c r="J26" s="44"/>
      <c r="K26" s="44"/>
    </row>
    <row r="27" spans="1:11" hidden="1" x14ac:dyDescent="0.2">
      <c r="B27" s="3"/>
      <c r="C27" s="3"/>
      <c r="D27" s="3"/>
      <c r="E27" s="14"/>
      <c r="F27" s="15"/>
      <c r="G27" s="16"/>
      <c r="H27" s="17"/>
      <c r="I27" s="18"/>
      <c r="J27" s="45"/>
      <c r="K27" s="45"/>
    </row>
    <row r="28" spans="1:11" hidden="1" x14ac:dyDescent="0.2">
      <c r="B28" s="3"/>
      <c r="C28" s="3"/>
      <c r="D28" s="3"/>
      <c r="E28" s="31"/>
      <c r="F28" s="28"/>
      <c r="G28" s="26"/>
      <c r="H28" s="26"/>
      <c r="I28" s="26"/>
      <c r="J28" s="46"/>
      <c r="K28" s="26"/>
    </row>
    <row r="29" spans="1:11" hidden="1" x14ac:dyDescent="0.2">
      <c r="B29" s="3"/>
      <c r="C29" s="3"/>
      <c r="D29" s="3"/>
      <c r="E29" s="31"/>
      <c r="F29" s="28"/>
      <c r="G29" s="26"/>
      <c r="H29" s="26"/>
      <c r="I29" s="26"/>
      <c r="J29" s="26"/>
      <c r="K29" s="26"/>
    </row>
    <row r="30" spans="1:11" hidden="1" x14ac:dyDescent="0.2">
      <c r="A30" s="47"/>
      <c r="B30" s="3"/>
      <c r="C30" s="3"/>
      <c r="D30" s="3"/>
      <c r="E30" s="31"/>
      <c r="F30" s="28"/>
      <c r="G30" s="26"/>
      <c r="H30" s="26"/>
      <c r="I30" s="26"/>
      <c r="J30" s="26"/>
      <c r="K30" s="26"/>
    </row>
    <row r="31" spans="1:11" hidden="1" x14ac:dyDescent="0.2">
      <c r="A31" s="48"/>
      <c r="B31" s="3"/>
      <c r="C31" s="3"/>
      <c r="D31" s="3"/>
      <c r="E31" s="4"/>
      <c r="F31" s="49"/>
    </row>
    <row r="32" spans="1:11" hidden="1" x14ac:dyDescent="0.2">
      <c r="B32" s="3"/>
      <c r="C32" s="3"/>
      <c r="D32" s="3"/>
    </row>
    <row r="33" spans="2:4" hidden="1" x14ac:dyDescent="0.2">
      <c r="B33" s="3"/>
      <c r="C33" s="3"/>
      <c r="D33" s="3"/>
    </row>
    <row r="34" spans="2:4" hidden="1" x14ac:dyDescent="0.2"/>
    <row r="35" spans="2:4" hidden="1" x14ac:dyDescent="0.2"/>
    <row r="36" spans="2:4" hidden="1" x14ac:dyDescent="0.2"/>
    <row r="37" spans="2:4" hidden="1" x14ac:dyDescent="0.2"/>
    <row r="38" spans="2:4" hidden="1" x14ac:dyDescent="0.2"/>
    <row r="39" spans="2:4" hidden="1" x14ac:dyDescent="0.2"/>
    <row r="40" spans="2:4" hidden="1" x14ac:dyDescent="0.2"/>
    <row r="41" spans="2:4" hidden="1" x14ac:dyDescent="0.2"/>
    <row r="42" spans="2:4" hidden="1" x14ac:dyDescent="0.2"/>
    <row r="43" spans="2:4" hidden="1" x14ac:dyDescent="0.2"/>
    <row r="44" spans="2:4" hidden="1" x14ac:dyDescent="0.2"/>
    <row r="45" spans="2:4" hidden="1" x14ac:dyDescent="0.2"/>
    <row r="46" spans="2:4" hidden="1" x14ac:dyDescent="0.2"/>
    <row r="47" spans="2:4" hidden="1" x14ac:dyDescent="0.2"/>
    <row r="48" spans="2:4" hidden="1" x14ac:dyDescent="0.2"/>
    <row r="49" hidden="1" x14ac:dyDescent="0.2"/>
    <row r="50" hidden="1" x14ac:dyDescent="0.2"/>
    <row r="51" hidden="1" x14ac:dyDescent="0.2"/>
    <row r="52" hidden="1" x14ac:dyDescent="0.2"/>
    <row r="53" hidden="1" x14ac:dyDescent="0.2"/>
    <row r="54" hidden="1" x14ac:dyDescent="0.2"/>
    <row r="55" hidden="1" x14ac:dyDescent="0.2"/>
    <row r="56" hidden="1" x14ac:dyDescent="0.2"/>
    <row r="57" hidden="1" x14ac:dyDescent="0.2"/>
    <row r="58" hidden="1" x14ac:dyDescent="0.2"/>
    <row r="59" hidden="1" x14ac:dyDescent="0.2"/>
    <row r="60" hidden="1" x14ac:dyDescent="0.2"/>
    <row r="61" hidden="1" x14ac:dyDescent="0.2"/>
    <row r="62" hidden="1" x14ac:dyDescent="0.2"/>
    <row r="63" hidden="1" x14ac:dyDescent="0.2"/>
    <row r="64" hidden="1" x14ac:dyDescent="0.2"/>
    <row r="65" hidden="1" x14ac:dyDescent="0.2"/>
    <row r="66" hidden="1" x14ac:dyDescent="0.2"/>
    <row r="67" hidden="1" x14ac:dyDescent="0.2"/>
    <row r="68" hidden="1" x14ac:dyDescent="0.2"/>
    <row r="69" hidden="1" x14ac:dyDescent="0.2"/>
    <row r="70" hidden="1" x14ac:dyDescent="0.2"/>
    <row r="71" hidden="1" x14ac:dyDescent="0.2"/>
    <row r="72" hidden="1" x14ac:dyDescent="0.2"/>
  </sheetData>
  <sheetProtection algorithmName="SHA-512" hashValue="pXie5s8yAs5mrXtEAEyBbsIX00DpXpJEvkEFNn8U5+g/+79WbBeXI3jDqicuEIcoV0FFQaMxCLcEcTZ5g4dWlQ==" saltValue="9DQE3H5hc2x9U3B+FdMcCg==" spinCount="100000" sheet="1" objects="1" scenarios="1"/>
  <mergeCells count="2">
    <mergeCell ref="E2:J2"/>
    <mergeCell ref="A5:A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Lineaire grafiek perceel 1</vt:lpstr>
    </vt:vector>
  </TitlesOfParts>
  <Company>Significant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Fredo Schotanus</dc:creator>
  <cp:lastModifiedBy>bieri</cp:lastModifiedBy>
  <dcterms:created xsi:type="dcterms:W3CDTF">2010-06-17T06:50:37Z</dcterms:created>
  <dcterms:modified xsi:type="dcterms:W3CDTF">2021-11-01T18:06:45Z</dcterms:modified>
</cp:coreProperties>
</file>