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06 Communicatiehulpmiddelen\1. Aanbestedingsdossier\6. NvI\"/>
    </mc:Choice>
  </mc:AlternateContent>
  <bookViews>
    <workbookView xWindow="0" yWindow="0" windowWidth="28800" windowHeight="12495" tabRatio="541"/>
  </bookViews>
  <sheets>
    <sheet name="Prijzenblad perceel B"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2" l="1"/>
  <c r="O32" i="2"/>
  <c r="O31" i="2"/>
  <c r="O26" i="2"/>
  <c r="O24" i="2"/>
  <c r="O22" i="2"/>
  <c r="O21" i="2"/>
  <c r="O20" i="2"/>
  <c r="O19" i="2"/>
  <c r="O18" i="2"/>
  <c r="O17" i="2"/>
  <c r="O16" i="2"/>
  <c r="O15" i="2"/>
  <c r="O14" i="2"/>
  <c r="O10" i="2"/>
  <c r="O35" i="2" l="1"/>
  <c r="O27" i="2"/>
  <c r="O25" i="2" l="1"/>
  <c r="O23" i="2"/>
  <c r="O12" i="2"/>
  <c r="F35" i="2" l="1"/>
</calcChain>
</file>

<file path=xl/comments1.xml><?xml version="1.0" encoding="utf-8"?>
<comments xmlns="http://schemas.openxmlformats.org/spreadsheetml/2006/main">
  <authors>
    <author>Gijzen, Irene (I.G.)</author>
  </authors>
  <commentList>
    <comment ref="F7" authorId="0" shapeId="0">
      <text>
        <r>
          <rPr>
            <b/>
            <sz val="9"/>
            <color indexed="81"/>
            <rFont val="Tahoma"/>
            <family val="2"/>
          </rPr>
          <t>Gijzen, Irene (I.G.):</t>
        </r>
        <r>
          <rPr>
            <sz val="9"/>
            <color indexed="81"/>
            <rFont val="Tahoma"/>
            <family val="2"/>
          </rPr>
          <t xml:space="preserve">
dit dan consistent doorvoeren bij product 2 en 3</t>
        </r>
      </text>
    </comment>
  </commentList>
</comments>
</file>

<file path=xl/sharedStrings.xml><?xml version="1.0" encoding="utf-8"?>
<sst xmlns="http://schemas.openxmlformats.org/spreadsheetml/2006/main" count="124" uniqueCount="99">
  <si>
    <t>1.2</t>
  </si>
  <si>
    <t>1.3</t>
  </si>
  <si>
    <t>2.1</t>
  </si>
  <si>
    <t>2.2</t>
  </si>
  <si>
    <t>2.3</t>
  </si>
  <si>
    <t>2.4</t>
  </si>
  <si>
    <t>2.5</t>
  </si>
  <si>
    <t>2.6</t>
  </si>
  <si>
    <t>2.7</t>
  </si>
  <si>
    <t>2.8</t>
  </si>
  <si>
    <t>Spraakherkenningssoftware, Windows</t>
  </si>
  <si>
    <t>Spraakherkenningssoftware, iOS</t>
  </si>
  <si>
    <t>Hybride device Windows (laptop/tablet) groot</t>
  </si>
  <si>
    <t>Hybride device Windows (laptop/tablet) klein</t>
  </si>
  <si>
    <t xml:space="preserve">Tablet iOS, klein </t>
  </si>
  <si>
    <t xml:space="preserve">Tablet iOS, groot </t>
  </si>
  <si>
    <t>= Totale Inschrijfsom (rechts onderaan tabel)</t>
  </si>
  <si>
    <t>Fictief</t>
  </si>
  <si>
    <t>Dienst / Product 1</t>
  </si>
  <si>
    <t>Product 2</t>
  </si>
  <si>
    <t>Product 3</t>
  </si>
  <si>
    <t>Inschrijfprijs per</t>
  </si>
  <si>
    <t>Nr.</t>
  </si>
  <si>
    <t>(Sub)Categorie</t>
  </si>
  <si>
    <t>Uitvraag</t>
  </si>
  <si>
    <t>aantal</t>
  </si>
  <si>
    <t>Merk</t>
  </si>
  <si>
    <t>Type</t>
  </si>
  <si>
    <t>Prijs</t>
  </si>
  <si>
    <t>subcat. Gemiddeld</t>
  </si>
  <si>
    <t xml:space="preserve">1.1  </t>
  </si>
  <si>
    <t>Specifiek</t>
  </si>
  <si>
    <t>Generiek</t>
  </si>
  <si>
    <t>2.9</t>
  </si>
  <si>
    <t>2.10</t>
  </si>
  <si>
    <t>2.11</t>
  </si>
  <si>
    <t>2.12</t>
  </si>
  <si>
    <t>3.1</t>
  </si>
  <si>
    <t>4.1</t>
  </si>
  <si>
    <t>Hardware</t>
  </si>
  <si>
    <t>Laptop, basis</t>
  </si>
  <si>
    <t>Laptop, licht</t>
  </si>
  <si>
    <t>Rugtas voor laptop</t>
  </si>
  <si>
    <t>Cover voor tablet</t>
  </si>
  <si>
    <t>Standaard muis</t>
  </si>
  <si>
    <t>Standaard toetsenbord</t>
  </si>
  <si>
    <t>Specials</t>
  </si>
  <si>
    <t>Aanvullende dienstverlening</t>
  </si>
  <si>
    <t>Prijzenblad perceel B - Motorisch beperkten</t>
  </si>
  <si>
    <t>Software Upgrades</t>
  </si>
  <si>
    <t>Software</t>
  </si>
  <si>
    <t xml:space="preserve">Aangepaste muis </t>
  </si>
  <si>
    <t>2.13</t>
  </si>
  <si>
    <t>2.14</t>
  </si>
  <si>
    <t>Totale inschrijfsom perceel B - Motorisch beperkten</t>
  </si>
  <si>
    <t xml:space="preserve">Reparatie </t>
  </si>
  <si>
    <t>4.2</t>
  </si>
  <si>
    <t>4.3</t>
  </si>
  <si>
    <t>Training</t>
  </si>
  <si>
    <t>per uur</t>
  </si>
  <si>
    <t>4.4</t>
  </si>
  <si>
    <t>Extern consult</t>
  </si>
  <si>
    <t>Systeemtoegankelijkheidsonderzoek</t>
  </si>
  <si>
    <t>Laptop 15,6” geschikt voor gebruik van zwaardere software</t>
  </si>
  <si>
    <t>Laptop 17,3” geschikt voor gebruik van zwaardere software</t>
  </si>
  <si>
    <t>Offerte</t>
  </si>
  <si>
    <t>Aangepast toetsenbord</t>
  </si>
  <si>
    <t>behorend bij de Europese aanbesteding Communicatiehulpmiddelen van UWV met kenmerk: igi007.28.01.2022</t>
  </si>
  <si>
    <t>Inschrijver</t>
  </si>
  <si>
    <t>In te vullen door Inschrijver</t>
  </si>
  <si>
    <t>Bedrijfsnaam</t>
  </si>
  <si>
    <t>Instructies</t>
  </si>
  <si>
    <t>1.</t>
  </si>
  <si>
    <t>Alle geoffreerde prijzen zijn in Euro's, inclusief alle kosten waaronder doch niet uitsluitend bureau- en reiskosten, heffingen, belastingen, toeslagen en rentekosten en exclusief BTW.</t>
  </si>
  <si>
    <t>2.</t>
  </si>
  <si>
    <t>Prijzen dienen te worden vermeld in Euro met maximaal 2 cijfers achter de komma.</t>
  </si>
  <si>
    <t>3.</t>
  </si>
  <si>
    <t>Er mag niet met € 0,00, symbolische- of negatieve prijzen worden ingeschreven.</t>
  </si>
  <si>
    <t>4.</t>
  </si>
  <si>
    <t>Indien Inschrijver een korting wil aanbieden, dient Inschrijver deze te verwerken in de in te schrijven prijs.</t>
  </si>
  <si>
    <t>5.</t>
  </si>
  <si>
    <t>6.</t>
  </si>
  <si>
    <t>7.</t>
  </si>
  <si>
    <t>8.</t>
  </si>
  <si>
    <t>9.</t>
  </si>
  <si>
    <t>10.</t>
  </si>
  <si>
    <t>11.</t>
  </si>
  <si>
    <t>12.</t>
  </si>
  <si>
    <t>BTW</t>
  </si>
  <si>
    <t>= Door Inschrijver in te vullen velden</t>
  </si>
  <si>
    <t>Zie Instructies/Voorwaarden onder het prijzenblad</t>
  </si>
  <si>
    <t>Inschrijver dient de groene velden in te vullen. Voor elke Subcategorie is het opgeven van "BTW" en minimaal een "Prijs" verplicht. De Inschrijfsom wordt enkel zichtbaar na het invullen van de "Bedrijfsnaam", alle velden "BTW", alle velden met "Prijs" waarbij geen "Merk" en "Type" kan worden ingegeven (grijze velden) of alle velden met "Prijs" waarbij het daarbij verplicht is "Merk" en "Type" in te geven (groene velden).</t>
  </si>
  <si>
    <t>BTW wordt niet in het Prijzenblad verrekend. De Inschrijfsom in het gele veld is exclusief BTW.</t>
  </si>
  <si>
    <t>Enkel groene velden kunnen worden ingevuld. Blauwe, grijze en gele velden zijn niet invulbaar.</t>
  </si>
  <si>
    <t>De ingeschreven prijzen zullen na contractereing in de productcatalogus worden overgenomen en bij bestellingen door Aanbesteder worden toegepast.</t>
  </si>
  <si>
    <t>De gemiddelde inschrijfprijzen worden per subcategorie o.b.v. het fictieve aantal berekend en zijn enkel van belang voor het berekenen van de Inschrijfsom.</t>
  </si>
  <si>
    <t>Aanbesteder wijst er met nadruk op dat kosten, welke niet waren opgenomen in de ingeschreven prijs, niet in een later stadium alsnog bij Aanbesteder in rekening kunnen worden gebracht, met uitzondering van de kosten welke voortvloeien uit meerwerk op verzoek van Aanbesteder of met uitzondering van overheidsmaatregelen en belastingen.</t>
  </si>
  <si>
    <t>Inschrijver is voor zijn Inschrijving vrij om een "Merk" en "Type" te kiezen en daarvoor een "Prijs" op te geven, mits deze voldoet aan de minimum vereisten zoals omschreven bij de betreffende subcategorie in de Productspecificaties (Bijlage 13B).</t>
  </si>
  <si>
    <t>Genoemde aantallen zijn per jaar en puur indicatief ten behoeve van het berekenen van de Inschrijfsom. Aan genoemde aantallen kunnen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</si>
</sst>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413]\ * #,##0.00_ ;_ [$€-413]\ * \-#,##0.00_ ;_ [$€-413]\ * &quot;-&quot;??_ ;_ @_ "/>
  </numFmts>
  <fonts count="17" x14ac:knownFonts="1">
    <font>
      <sz val="9"/>
      <color theme="1"/>
      <name val="Verdana"/>
      <family val="2"/>
    </font>
    <font>
      <b/>
      <sz val="10"/>
      <name val="Verdana"/>
      <family val="2"/>
    </font>
    <font>
      <b/>
      <sz val="10"/>
      <color rgb="FF000000"/>
      <name val="Verdana"/>
      <family val="2"/>
    </font>
    <font>
      <sz val="10"/>
      <color rgb="FF000000"/>
      <name val="Verdana"/>
      <family val="2"/>
    </font>
    <font>
      <sz val="10"/>
      <name val="Verdana"/>
      <family val="2"/>
    </font>
    <font>
      <sz val="10"/>
      <color theme="1"/>
      <name val="Verdana"/>
      <family val="2"/>
    </font>
    <font>
      <sz val="9"/>
      <color theme="1"/>
      <name val="Verdana"/>
      <family val="2"/>
    </font>
    <font>
      <b/>
      <u/>
      <sz val="20"/>
      <color rgb="FF000000"/>
      <name val="Verdana"/>
      <family val="2"/>
    </font>
    <font>
      <b/>
      <sz val="10"/>
      <color theme="0"/>
      <name val="Verdana"/>
      <family val="2"/>
    </font>
    <font>
      <b/>
      <sz val="12"/>
      <color theme="0"/>
      <name val="Verdana"/>
      <family val="2"/>
    </font>
    <font>
      <b/>
      <sz val="9"/>
      <color indexed="81"/>
      <name val="Tahoma"/>
      <family val="2"/>
    </font>
    <font>
      <sz val="9"/>
      <color indexed="81"/>
      <name val="Tahoma"/>
      <family val="2"/>
    </font>
    <font>
      <i/>
      <sz val="10"/>
      <color theme="1"/>
      <name val="Verdana"/>
      <family val="2"/>
    </font>
    <font>
      <b/>
      <sz val="10"/>
      <color theme="1"/>
      <name val="Verdana"/>
      <family val="2"/>
    </font>
    <font>
      <b/>
      <u/>
      <sz val="10"/>
      <color theme="1"/>
      <name val="Verdana"/>
      <family val="2"/>
    </font>
    <font>
      <sz val="9"/>
      <color rgb="FF006100"/>
      <name val="Verdana"/>
      <family val="2"/>
    </font>
    <font>
      <b/>
      <sz val="12"/>
      <name val="Verdana"/>
      <family val="2"/>
    </font>
  </fonts>
  <fills count="11">
    <fill>
      <patternFill patternType="none"/>
    </fill>
    <fill>
      <patternFill patternType="gray125"/>
    </fill>
    <fill>
      <patternFill patternType="solid">
        <fgColor theme="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C6EFCE"/>
      </patternFill>
    </fill>
    <fill>
      <patternFill patternType="solid">
        <fgColor theme="0"/>
        <bgColor indexed="64"/>
      </patternFill>
    </fill>
    <fill>
      <patternFill patternType="solid">
        <fgColor rgb="FF66FF99"/>
        <bgColor indexed="64"/>
      </patternFill>
    </fill>
    <fill>
      <patternFill patternType="solid">
        <fgColor rgb="FFFFFF00"/>
        <bgColor indexed="64"/>
      </patternFill>
    </fill>
    <fill>
      <patternFill patternType="solid">
        <fgColor rgb="FF00FFFF"/>
        <bgColor indexed="64"/>
      </patternFill>
    </fill>
    <fill>
      <patternFill patternType="solid">
        <fgColor theme="2" tint="-0.249977111117893"/>
        <bgColor indexed="64"/>
      </patternFill>
    </fill>
  </fills>
  <borders count="90">
    <border>
      <left/>
      <right/>
      <top/>
      <bottom/>
      <diagonal/>
    </border>
    <border>
      <left style="thin">
        <color theme="3"/>
      </left>
      <right style="thin">
        <color theme="3"/>
      </right>
      <top style="thin">
        <color theme="3"/>
      </top>
      <bottom style="thin">
        <color theme="3"/>
      </bottom>
      <diagonal/>
    </border>
    <border>
      <left style="thick">
        <color theme="3"/>
      </left>
      <right/>
      <top style="thick">
        <color theme="3"/>
      </top>
      <bottom/>
      <diagonal/>
    </border>
    <border>
      <left style="medium">
        <color theme="0"/>
      </left>
      <right/>
      <top style="thick">
        <color theme="3"/>
      </top>
      <bottom/>
      <diagonal/>
    </border>
    <border>
      <left/>
      <right/>
      <top style="thick">
        <color theme="3"/>
      </top>
      <bottom/>
      <diagonal/>
    </border>
    <border>
      <left/>
      <right style="medium">
        <color theme="0"/>
      </right>
      <top style="thick">
        <color theme="3"/>
      </top>
      <bottom/>
      <diagonal/>
    </border>
    <border>
      <left/>
      <right style="thick">
        <color theme="3"/>
      </right>
      <top style="thick">
        <color theme="3"/>
      </top>
      <bottom/>
      <diagonal/>
    </border>
    <border>
      <left style="medium">
        <color theme="0"/>
      </left>
      <right style="medium">
        <color theme="0"/>
      </right>
      <top/>
      <bottom/>
      <diagonal/>
    </border>
    <border>
      <left style="medium">
        <color theme="0"/>
      </left>
      <right/>
      <top style="thin">
        <color theme="0"/>
      </top>
      <bottom/>
      <diagonal/>
    </border>
    <border>
      <left style="thin">
        <color theme="0"/>
      </left>
      <right style="thin">
        <color theme="0"/>
      </right>
      <top style="thin">
        <color theme="0"/>
      </top>
      <bottom/>
      <diagonal/>
    </border>
    <border>
      <left/>
      <right style="medium">
        <color theme="0"/>
      </right>
      <top style="thin">
        <color theme="0"/>
      </top>
      <bottom/>
      <diagonal/>
    </border>
    <border>
      <left/>
      <right/>
      <top style="thin">
        <color theme="0"/>
      </top>
      <bottom/>
      <diagonal/>
    </border>
    <border>
      <left style="medium">
        <color theme="0"/>
      </left>
      <right style="thick">
        <color theme="3"/>
      </right>
      <top/>
      <bottom/>
      <diagonal/>
    </border>
    <border>
      <left style="thick">
        <color theme="3"/>
      </left>
      <right style="thin">
        <color theme="3"/>
      </right>
      <top/>
      <bottom/>
      <diagonal/>
    </border>
    <border>
      <left style="thin">
        <color theme="3"/>
      </left>
      <right style="thin">
        <color theme="3"/>
      </right>
      <top/>
      <bottom/>
      <diagonal/>
    </border>
    <border>
      <left style="thin">
        <color theme="3"/>
      </left>
      <right/>
      <top/>
      <bottom/>
      <diagonal/>
    </border>
    <border>
      <left style="thin">
        <color theme="3"/>
      </left>
      <right style="medium">
        <color theme="3"/>
      </right>
      <top/>
      <bottom/>
      <diagonal/>
    </border>
    <border>
      <left style="medium">
        <color theme="3"/>
      </left>
      <right style="thin">
        <color theme="3"/>
      </right>
      <top/>
      <bottom/>
      <diagonal/>
    </border>
    <border>
      <left style="medium">
        <color theme="3"/>
      </left>
      <right style="thick">
        <color theme="3"/>
      </right>
      <top/>
      <bottom/>
      <diagonal/>
    </border>
    <border>
      <left style="thick">
        <color theme="3"/>
      </left>
      <right style="thin">
        <color theme="3"/>
      </right>
      <top style="thin">
        <color theme="3"/>
      </top>
      <bottom style="hair">
        <color theme="3"/>
      </bottom>
      <diagonal/>
    </border>
    <border>
      <left style="thin">
        <color theme="3"/>
      </left>
      <right style="thin">
        <color theme="3"/>
      </right>
      <top style="thin">
        <color theme="3"/>
      </top>
      <bottom style="hair">
        <color theme="3"/>
      </bottom>
      <diagonal/>
    </border>
    <border>
      <left style="thin">
        <color theme="3"/>
      </left>
      <right/>
      <top style="thin">
        <color theme="3"/>
      </top>
      <bottom style="hair">
        <color theme="3"/>
      </bottom>
      <diagonal/>
    </border>
    <border>
      <left style="thin">
        <color theme="3"/>
      </left>
      <right style="medium">
        <color theme="3"/>
      </right>
      <top style="thin">
        <color theme="3"/>
      </top>
      <bottom style="hair">
        <color theme="3"/>
      </bottom>
      <diagonal/>
    </border>
    <border>
      <left style="medium">
        <color theme="3"/>
      </left>
      <right style="thin">
        <color theme="3"/>
      </right>
      <top style="thin">
        <color theme="3"/>
      </top>
      <bottom style="hair">
        <color theme="3"/>
      </bottom>
      <diagonal/>
    </border>
    <border>
      <left style="medium">
        <color theme="3"/>
      </left>
      <right style="thick">
        <color theme="3"/>
      </right>
      <top style="thin">
        <color theme="3"/>
      </top>
      <bottom style="hair">
        <color theme="3"/>
      </bottom>
      <diagonal/>
    </border>
    <border>
      <left style="thick">
        <color theme="3"/>
      </left>
      <right style="thin">
        <color theme="3"/>
      </right>
      <top style="hair">
        <color theme="3"/>
      </top>
      <bottom style="hair">
        <color theme="3"/>
      </bottom>
      <diagonal/>
    </border>
    <border>
      <left style="thin">
        <color theme="3"/>
      </left>
      <right style="thin">
        <color theme="3"/>
      </right>
      <top style="hair">
        <color theme="3"/>
      </top>
      <bottom style="hair">
        <color theme="3"/>
      </bottom>
      <diagonal/>
    </border>
    <border>
      <left style="thin">
        <color theme="3"/>
      </left>
      <right/>
      <top style="hair">
        <color theme="3"/>
      </top>
      <bottom style="hair">
        <color theme="3"/>
      </bottom>
      <diagonal/>
    </border>
    <border>
      <left style="thin">
        <color theme="3"/>
      </left>
      <right style="medium">
        <color theme="3"/>
      </right>
      <top style="hair">
        <color theme="3"/>
      </top>
      <bottom style="hair">
        <color theme="3"/>
      </bottom>
      <diagonal/>
    </border>
    <border>
      <left style="medium">
        <color theme="3"/>
      </left>
      <right style="thin">
        <color theme="3"/>
      </right>
      <top style="hair">
        <color theme="3"/>
      </top>
      <bottom style="hair">
        <color theme="3"/>
      </bottom>
      <diagonal/>
    </border>
    <border>
      <left style="medium">
        <color theme="3"/>
      </left>
      <right style="thick">
        <color theme="3"/>
      </right>
      <top style="hair">
        <color theme="3"/>
      </top>
      <bottom style="hair">
        <color theme="3"/>
      </bottom>
      <diagonal/>
    </border>
    <border>
      <left style="thick">
        <color theme="3"/>
      </left>
      <right style="thin">
        <color theme="3"/>
      </right>
      <top style="hair">
        <color theme="3"/>
      </top>
      <bottom style="thin">
        <color theme="3"/>
      </bottom>
      <diagonal/>
    </border>
    <border>
      <left style="thin">
        <color theme="3"/>
      </left>
      <right style="thin">
        <color theme="3"/>
      </right>
      <top style="hair">
        <color theme="3"/>
      </top>
      <bottom style="thin">
        <color theme="3"/>
      </bottom>
      <diagonal/>
    </border>
    <border>
      <left style="thin">
        <color theme="3"/>
      </left>
      <right/>
      <top style="hair">
        <color theme="3"/>
      </top>
      <bottom style="thin">
        <color theme="3"/>
      </bottom>
      <diagonal/>
    </border>
    <border>
      <left style="thin">
        <color theme="3"/>
      </left>
      <right style="medium">
        <color theme="3"/>
      </right>
      <top style="hair">
        <color theme="3"/>
      </top>
      <bottom style="thin">
        <color theme="3"/>
      </bottom>
      <diagonal/>
    </border>
    <border>
      <left style="medium">
        <color theme="3"/>
      </left>
      <right style="thin">
        <color theme="3"/>
      </right>
      <top style="hair">
        <color theme="3"/>
      </top>
      <bottom style="thin">
        <color theme="3"/>
      </bottom>
      <diagonal/>
    </border>
    <border>
      <left style="thick">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thin">
        <color theme="3"/>
      </bottom>
      <diagonal/>
    </border>
    <border>
      <left style="medium">
        <color theme="3"/>
      </left>
      <right style="thick">
        <color theme="3"/>
      </right>
      <top style="thin">
        <color theme="3"/>
      </top>
      <bottom style="thin">
        <color theme="3"/>
      </bottom>
      <diagonal/>
    </border>
    <border>
      <left style="medium">
        <color theme="3"/>
      </left>
      <right style="medium">
        <color theme="3"/>
      </right>
      <top style="hair">
        <color theme="3"/>
      </top>
      <bottom style="hair">
        <color theme="3"/>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style="medium">
        <color theme="3"/>
      </left>
      <right style="thick">
        <color theme="3"/>
      </right>
      <top style="hair">
        <color theme="3"/>
      </top>
      <bottom style="thin">
        <color theme="3"/>
      </bottom>
      <diagonal/>
    </border>
    <border>
      <left style="thin">
        <color theme="3"/>
      </left>
      <right style="thin">
        <color theme="3"/>
      </right>
      <top style="thin">
        <color auto="1"/>
      </top>
      <bottom style="hair">
        <color auto="1"/>
      </bottom>
      <diagonal/>
    </border>
    <border>
      <left style="thin">
        <color theme="3"/>
      </left>
      <right/>
      <top style="thin">
        <color auto="1"/>
      </top>
      <bottom style="hair">
        <color auto="1"/>
      </bottom>
      <diagonal/>
    </border>
    <border>
      <left style="thin">
        <color theme="3"/>
      </left>
      <right style="medium">
        <color theme="3"/>
      </right>
      <top style="thin">
        <color auto="1"/>
      </top>
      <bottom style="hair">
        <color auto="1"/>
      </bottom>
      <diagonal/>
    </border>
    <border>
      <left style="medium">
        <color theme="3"/>
      </left>
      <right style="thin">
        <color theme="3"/>
      </right>
      <top style="thin">
        <color auto="1"/>
      </top>
      <bottom style="hair">
        <color auto="1"/>
      </bottom>
      <diagonal/>
    </border>
    <border>
      <left style="thin">
        <color theme="3"/>
      </left>
      <right style="thin">
        <color theme="3"/>
      </right>
      <top style="hair">
        <color auto="1"/>
      </top>
      <bottom style="hair">
        <color auto="1"/>
      </bottom>
      <diagonal/>
    </border>
    <border>
      <left style="thin">
        <color theme="3"/>
      </left>
      <right/>
      <top style="hair">
        <color auto="1"/>
      </top>
      <bottom style="hair">
        <color auto="1"/>
      </bottom>
      <diagonal/>
    </border>
    <border>
      <left style="thin">
        <color theme="3"/>
      </left>
      <right style="medium">
        <color theme="3"/>
      </right>
      <top style="hair">
        <color auto="1"/>
      </top>
      <bottom style="hair">
        <color auto="1"/>
      </bottom>
      <diagonal/>
    </border>
    <border>
      <left style="medium">
        <color theme="3"/>
      </left>
      <right style="thin">
        <color theme="3"/>
      </right>
      <top style="hair">
        <color auto="1"/>
      </top>
      <bottom style="hair">
        <color auto="1"/>
      </bottom>
      <diagonal/>
    </border>
    <border>
      <left style="thin">
        <color theme="3"/>
      </left>
      <right style="thin">
        <color theme="3"/>
      </right>
      <top style="hair">
        <color auto="1"/>
      </top>
      <bottom style="thin">
        <color auto="1"/>
      </bottom>
      <diagonal/>
    </border>
    <border>
      <left style="thin">
        <color theme="3"/>
      </left>
      <right/>
      <top style="hair">
        <color auto="1"/>
      </top>
      <bottom style="thin">
        <color auto="1"/>
      </bottom>
      <diagonal/>
    </border>
    <border>
      <left style="medium">
        <color theme="3"/>
      </left>
      <right style="thin">
        <color theme="3"/>
      </right>
      <top style="hair">
        <color auto="1"/>
      </top>
      <bottom style="thin">
        <color auto="1"/>
      </bottom>
      <diagonal/>
    </border>
    <border>
      <left style="thin">
        <color theme="3"/>
      </left>
      <right style="medium">
        <color theme="3"/>
      </right>
      <top style="hair">
        <color auto="1"/>
      </top>
      <bottom style="thin">
        <color auto="1"/>
      </bottom>
      <diagonal/>
    </border>
    <border>
      <left style="thick">
        <color theme="3"/>
      </left>
      <right/>
      <top/>
      <bottom style="thick">
        <color theme="3"/>
      </bottom>
      <diagonal/>
    </border>
    <border>
      <left/>
      <right/>
      <top/>
      <bottom style="thick">
        <color theme="3"/>
      </bottom>
      <diagonal/>
    </border>
    <border>
      <left style="medium">
        <color theme="3"/>
      </left>
      <right style="thick">
        <color theme="3"/>
      </right>
      <top/>
      <bottom style="thick">
        <color theme="3"/>
      </bottom>
      <diagonal/>
    </border>
    <border>
      <left style="thick">
        <color theme="3"/>
      </left>
      <right/>
      <top/>
      <bottom/>
      <diagonal/>
    </border>
    <border>
      <left style="thick">
        <color theme="3"/>
      </left>
      <right style="thin">
        <color theme="3"/>
      </right>
      <top style="thin">
        <color auto="1"/>
      </top>
      <bottom style="hair">
        <color auto="1"/>
      </bottom>
      <diagonal/>
    </border>
    <border>
      <left style="thick">
        <color theme="3"/>
      </left>
      <right style="thin">
        <color theme="3"/>
      </right>
      <top style="hair">
        <color auto="1"/>
      </top>
      <bottom style="hair">
        <color auto="1"/>
      </bottom>
      <diagonal/>
    </border>
    <border>
      <left style="thick">
        <color theme="3"/>
      </left>
      <right style="thin">
        <color theme="3"/>
      </right>
      <top style="hair">
        <color auto="1"/>
      </top>
      <bottom style="thin">
        <color auto="1"/>
      </bottom>
      <diagonal/>
    </border>
    <border>
      <left style="medium">
        <color theme="0"/>
      </left>
      <right/>
      <top/>
      <bottom/>
      <diagonal/>
    </border>
    <border>
      <left style="thick">
        <color theme="3"/>
      </left>
      <right style="thick">
        <color theme="3"/>
      </right>
      <top/>
      <bottom style="thick">
        <color theme="3"/>
      </bottom>
      <diagonal/>
    </border>
    <border>
      <left style="thick">
        <color theme="3"/>
      </left>
      <right/>
      <top style="thick">
        <color theme="3"/>
      </top>
      <bottom style="medium">
        <color theme="3"/>
      </bottom>
      <diagonal/>
    </border>
    <border>
      <left style="medium">
        <color theme="0"/>
      </left>
      <right/>
      <top style="thick">
        <color theme="3"/>
      </top>
      <bottom style="medium">
        <color theme="3"/>
      </bottom>
      <diagonal/>
    </border>
    <border>
      <left/>
      <right/>
      <top style="thick">
        <color theme="3"/>
      </top>
      <bottom style="medium">
        <color theme="3"/>
      </bottom>
      <diagonal/>
    </border>
    <border>
      <left/>
      <right style="thick">
        <color theme="3"/>
      </right>
      <top style="thick">
        <color theme="3"/>
      </top>
      <bottom style="medium">
        <color theme="3"/>
      </bottom>
      <diagonal/>
    </border>
    <border>
      <left style="thick">
        <color theme="3"/>
      </left>
      <right/>
      <top style="medium">
        <color theme="3"/>
      </top>
      <bottom style="thick">
        <color theme="3"/>
      </bottom>
      <diagonal/>
    </border>
    <border>
      <left style="medium">
        <color theme="3"/>
      </left>
      <right/>
      <top style="medium">
        <color theme="3"/>
      </top>
      <bottom style="thick">
        <color theme="3"/>
      </bottom>
      <diagonal/>
    </border>
    <border>
      <left/>
      <right/>
      <top style="medium">
        <color theme="3"/>
      </top>
      <bottom style="thick">
        <color theme="3"/>
      </bottom>
      <diagonal/>
    </border>
    <border>
      <left/>
      <right style="thick">
        <color theme="3"/>
      </right>
      <top style="medium">
        <color theme="3"/>
      </top>
      <bottom style="thick">
        <color theme="3"/>
      </bottom>
      <diagonal/>
    </border>
    <border>
      <left style="medium">
        <color theme="3"/>
      </left>
      <right style="medium">
        <color theme="3"/>
      </right>
      <top/>
      <bottom/>
      <diagonal/>
    </border>
    <border>
      <left style="medium">
        <color theme="3"/>
      </left>
      <right style="medium">
        <color theme="3"/>
      </right>
      <top style="thin">
        <color theme="3"/>
      </top>
      <bottom style="hair">
        <color theme="3"/>
      </bottom>
      <diagonal/>
    </border>
    <border>
      <left style="medium">
        <color theme="3"/>
      </left>
      <right style="medium">
        <color theme="3"/>
      </right>
      <top style="hair">
        <color theme="3"/>
      </top>
      <bottom style="thin">
        <color theme="3"/>
      </bottom>
      <diagonal/>
    </border>
    <border>
      <left style="medium">
        <color theme="3"/>
      </left>
      <right style="medium">
        <color theme="3"/>
      </right>
      <top style="thin">
        <color auto="1"/>
      </top>
      <bottom style="hair">
        <color auto="1"/>
      </bottom>
      <diagonal/>
    </border>
    <border>
      <left style="medium">
        <color theme="3"/>
      </left>
      <right style="medium">
        <color theme="3"/>
      </right>
      <top style="hair">
        <color auto="1"/>
      </top>
      <bottom style="hair">
        <color auto="1"/>
      </bottom>
      <diagonal/>
    </border>
    <border>
      <left style="medium">
        <color theme="3"/>
      </left>
      <right style="medium">
        <color theme="3"/>
      </right>
      <top style="hair">
        <color auto="1"/>
      </top>
      <bottom style="thin">
        <color auto="1"/>
      </bottom>
      <diagonal/>
    </border>
    <border>
      <left style="medium">
        <color theme="3"/>
      </left>
      <right style="medium">
        <color theme="3"/>
      </right>
      <top style="thin">
        <color theme="3"/>
      </top>
      <bottom style="thin">
        <color theme="3"/>
      </bottom>
      <diagonal/>
    </border>
    <border>
      <left/>
      <right/>
      <top style="thin">
        <color theme="3"/>
      </top>
      <bottom style="thick">
        <color theme="3"/>
      </bottom>
      <diagonal/>
    </border>
    <border>
      <left/>
      <right style="medium">
        <color theme="3"/>
      </right>
      <top style="thin">
        <color theme="3"/>
      </top>
      <bottom style="thick">
        <color theme="3"/>
      </bottom>
      <diagonal/>
    </border>
    <border>
      <left style="medium">
        <color theme="3"/>
      </left>
      <right style="thick">
        <color theme="3"/>
      </right>
      <top style="hair">
        <color theme="3"/>
      </top>
      <bottom style="thin">
        <color auto="1"/>
      </bottom>
      <diagonal/>
    </border>
    <border>
      <left style="thin">
        <color theme="3"/>
      </left>
      <right style="medium">
        <color theme="3"/>
      </right>
      <top/>
      <bottom style="thin">
        <color theme="3"/>
      </bottom>
      <diagonal/>
    </border>
    <border>
      <left style="medium">
        <color theme="3"/>
      </left>
      <right style="thin">
        <color theme="3"/>
      </right>
      <top/>
      <bottom style="thin">
        <color theme="3"/>
      </bottom>
      <diagonal/>
    </border>
    <border>
      <left style="thin">
        <color theme="3"/>
      </left>
      <right style="thin">
        <color theme="3"/>
      </right>
      <top/>
      <bottom style="thin">
        <color theme="3"/>
      </bottom>
      <diagonal/>
    </border>
    <border>
      <left style="medium">
        <color theme="3"/>
      </left>
      <right style="thick">
        <color theme="3"/>
      </right>
      <top/>
      <bottom style="thin">
        <color theme="3"/>
      </bottom>
      <diagonal/>
    </border>
    <border>
      <left style="medium">
        <color theme="3"/>
      </left>
      <right style="medium">
        <color theme="3"/>
      </right>
      <top/>
      <bottom style="thin">
        <color theme="3"/>
      </bottom>
      <diagonal/>
    </border>
  </borders>
  <cellStyleXfs count="3">
    <xf numFmtId="0" fontId="0" fillId="0" borderId="0"/>
    <xf numFmtId="44" fontId="6" fillId="0" borderId="0" applyFont="0" applyFill="0" applyBorder="0" applyAlignment="0" applyProtection="0"/>
    <xf numFmtId="0" fontId="15" fillId="5" borderId="0" applyNumberFormat="0" applyBorder="0" applyAlignment="0" applyProtection="0"/>
  </cellStyleXfs>
  <cellXfs count="164">
    <xf numFmtId="0" fontId="0" fillId="0" borderId="0" xfId="0"/>
    <xf numFmtId="0" fontId="7" fillId="0" borderId="0" xfId="0" applyNumberFormat="1" applyFont="1" applyFill="1" applyBorder="1" applyAlignment="1">
      <alignment vertical="top"/>
    </xf>
    <xf numFmtId="0" fontId="5" fillId="0" borderId="0" xfId="0" applyNumberFormat="1" applyFont="1" applyFill="1" applyBorder="1" applyAlignment="1">
      <alignment vertical="top"/>
    </xf>
    <xf numFmtId="0" fontId="5" fillId="0" borderId="0" xfId="0" applyNumberFormat="1" applyFont="1" applyFill="1" applyBorder="1" applyAlignment="1"/>
    <xf numFmtId="0" fontId="5" fillId="0" borderId="0" xfId="0" quotePrefix="1" applyNumberFormat="1" applyFont="1" applyFill="1" applyBorder="1" applyAlignment="1"/>
    <xf numFmtId="0" fontId="5" fillId="0" borderId="0" xfId="0" quotePrefix="1" applyNumberFormat="1" applyFont="1" applyFill="1" applyBorder="1" applyAlignment="1">
      <alignment vertical="top"/>
    </xf>
    <xf numFmtId="0" fontId="2" fillId="0" borderId="0" xfId="0" applyNumberFormat="1" applyFont="1" applyFill="1" applyBorder="1" applyAlignment="1">
      <alignment horizontal="left" vertical="center"/>
    </xf>
    <xf numFmtId="0" fontId="5" fillId="0" borderId="0" xfId="0" applyNumberFormat="1" applyFont="1" applyFill="1" applyBorder="1" applyAlignment="1">
      <alignment vertical="center"/>
    </xf>
    <xf numFmtId="0" fontId="8" fillId="2" borderId="2" xfId="0" applyNumberFormat="1" applyFont="1" applyFill="1" applyBorder="1" applyAlignment="1">
      <alignment vertical="center"/>
    </xf>
    <xf numFmtId="0" fontId="8" fillId="2" borderId="6" xfId="0" applyNumberFormat="1" applyFont="1" applyFill="1" applyBorder="1" applyAlignment="1">
      <alignment vertical="center"/>
    </xf>
    <xf numFmtId="0" fontId="8" fillId="2" borderId="0" xfId="0" applyNumberFormat="1" applyFont="1" applyFill="1" applyBorder="1" applyAlignment="1">
      <alignment vertical="center"/>
    </xf>
    <xf numFmtId="0" fontId="8" fillId="2" borderId="7" xfId="0" applyNumberFormat="1" applyFont="1" applyFill="1" applyBorder="1" applyAlignment="1">
      <alignment vertical="center"/>
    </xf>
    <xf numFmtId="0" fontId="8" fillId="2" borderId="8" xfId="0" applyNumberFormat="1" applyFont="1" applyFill="1" applyBorder="1" applyAlignment="1">
      <alignment vertical="center"/>
    </xf>
    <xf numFmtId="0" fontId="8" fillId="2" borderId="9" xfId="0" applyNumberFormat="1" applyFont="1" applyFill="1" applyBorder="1" applyAlignment="1">
      <alignment vertical="center"/>
    </xf>
    <xf numFmtId="0" fontId="8" fillId="2" borderId="10" xfId="0" applyNumberFormat="1" applyFont="1" applyFill="1" applyBorder="1" applyAlignment="1">
      <alignment vertical="center"/>
    </xf>
    <xf numFmtId="0" fontId="8" fillId="2" borderId="11" xfId="0" applyNumberFormat="1" applyFont="1" applyFill="1" applyBorder="1" applyAlignment="1">
      <alignment vertical="center"/>
    </xf>
    <xf numFmtId="0" fontId="8" fillId="2" borderId="12" xfId="0" applyNumberFormat="1" applyFont="1" applyFill="1" applyBorder="1" applyAlignment="1">
      <alignment vertical="center"/>
    </xf>
    <xf numFmtId="0" fontId="1" fillId="3" borderId="13" xfId="0" applyNumberFormat="1" applyFont="1" applyFill="1" applyBorder="1" applyAlignment="1">
      <alignment horizontal="left" vertical="center"/>
    </xf>
    <xf numFmtId="0" fontId="1" fillId="3" borderId="14" xfId="0" applyNumberFormat="1" applyFont="1" applyFill="1" applyBorder="1" applyAlignment="1">
      <alignment vertical="center"/>
    </xf>
    <xf numFmtId="0" fontId="1" fillId="3" borderId="15" xfId="0" applyNumberFormat="1" applyFont="1" applyFill="1" applyBorder="1" applyAlignment="1">
      <alignment vertical="center"/>
    </xf>
    <xf numFmtId="0" fontId="1" fillId="3" borderId="16" xfId="0" applyNumberFormat="1" applyFont="1" applyFill="1" applyBorder="1" applyAlignment="1">
      <alignment vertical="center"/>
    </xf>
    <xf numFmtId="0" fontId="4" fillId="4" borderId="19" xfId="0" applyNumberFormat="1" applyFont="1" applyFill="1" applyBorder="1" applyAlignment="1">
      <alignment horizontal="left" vertical="top"/>
    </xf>
    <xf numFmtId="0" fontId="4" fillId="4" borderId="20" xfId="0" applyNumberFormat="1" applyFont="1" applyFill="1" applyBorder="1" applyAlignment="1">
      <alignment vertical="top"/>
    </xf>
    <xf numFmtId="0" fontId="4" fillId="4" borderId="21" xfId="0" applyNumberFormat="1" applyFont="1" applyFill="1" applyBorder="1" applyAlignment="1">
      <alignment vertical="top"/>
    </xf>
    <xf numFmtId="0" fontId="4" fillId="4" borderId="25" xfId="0" applyNumberFormat="1" applyFont="1" applyFill="1" applyBorder="1" applyAlignment="1">
      <alignment horizontal="left" vertical="top"/>
    </xf>
    <xf numFmtId="0" fontId="4" fillId="4" borderId="26" xfId="0" applyNumberFormat="1" applyFont="1" applyFill="1" applyBorder="1" applyAlignment="1">
      <alignment vertical="top"/>
    </xf>
    <xf numFmtId="0" fontId="4" fillId="4" borderId="27" xfId="0" applyNumberFormat="1" applyFont="1" applyFill="1" applyBorder="1" applyAlignment="1">
      <alignment vertical="top"/>
    </xf>
    <xf numFmtId="0" fontId="4" fillId="4" borderId="31" xfId="0" applyNumberFormat="1" applyFont="1" applyFill="1" applyBorder="1" applyAlignment="1">
      <alignment horizontal="left" vertical="top"/>
    </xf>
    <xf numFmtId="0" fontId="4" fillId="4" borderId="32" xfId="0" applyNumberFormat="1" applyFont="1" applyFill="1" applyBorder="1" applyAlignment="1">
      <alignment vertical="top"/>
    </xf>
    <xf numFmtId="0" fontId="4" fillId="4" borderId="33" xfId="0" applyNumberFormat="1" applyFont="1" applyFill="1" applyBorder="1" applyAlignment="1">
      <alignment vertical="top"/>
    </xf>
    <xf numFmtId="0" fontId="2" fillId="3" borderId="13" xfId="0" applyNumberFormat="1" applyFont="1" applyFill="1" applyBorder="1" applyAlignment="1">
      <alignment horizontal="left" vertical="top"/>
    </xf>
    <xf numFmtId="0" fontId="2" fillId="3" borderId="14" xfId="0" applyNumberFormat="1" applyFont="1" applyFill="1" applyBorder="1" applyAlignment="1">
      <alignment vertical="top"/>
    </xf>
    <xf numFmtId="0" fontId="2" fillId="3" borderId="15" xfId="0" applyNumberFormat="1" applyFont="1" applyFill="1" applyBorder="1" applyAlignment="1">
      <alignment vertical="top"/>
    </xf>
    <xf numFmtId="0" fontId="4" fillId="4" borderId="1" xfId="0" applyNumberFormat="1" applyFont="1" applyFill="1" applyBorder="1" applyAlignment="1">
      <alignment vertical="top"/>
    </xf>
    <xf numFmtId="0" fontId="4" fillId="4" borderId="37" xfId="0" applyNumberFormat="1" applyFont="1" applyFill="1" applyBorder="1" applyAlignment="1">
      <alignment vertical="top"/>
    </xf>
    <xf numFmtId="0" fontId="4" fillId="4" borderId="25" xfId="0" applyNumberFormat="1" applyFont="1" applyFill="1" applyBorder="1" applyAlignment="1">
      <alignment horizontal="left"/>
    </xf>
    <xf numFmtId="0" fontId="4" fillId="4" borderId="26" xfId="0" applyNumberFormat="1" applyFont="1" applyFill="1" applyBorder="1" applyAlignment="1"/>
    <xf numFmtId="0" fontId="4" fillId="4" borderId="27" xfId="0" applyNumberFormat="1" applyFont="1" applyFill="1" applyBorder="1" applyAlignment="1"/>
    <xf numFmtId="0" fontId="4" fillId="4" borderId="31" xfId="0" applyNumberFormat="1" applyFont="1" applyFill="1" applyBorder="1" applyAlignment="1">
      <alignment horizontal="left"/>
    </xf>
    <xf numFmtId="0" fontId="4" fillId="4" borderId="36" xfId="0" applyNumberFormat="1" applyFont="1" applyFill="1" applyBorder="1" applyAlignment="1">
      <alignment horizontal="left"/>
    </xf>
    <xf numFmtId="0" fontId="4" fillId="4" borderId="19" xfId="0" applyNumberFormat="1" applyFont="1" applyFill="1" applyBorder="1" applyAlignment="1">
      <alignment horizontal="left"/>
    </xf>
    <xf numFmtId="0" fontId="4" fillId="4" borderId="20" xfId="0" applyNumberFormat="1" applyFont="1" applyFill="1" applyBorder="1" applyAlignment="1"/>
    <xf numFmtId="0" fontId="4" fillId="4" borderId="21" xfId="0" applyNumberFormat="1" applyFont="1" applyFill="1" applyBorder="1" applyAlignment="1"/>
    <xf numFmtId="0" fontId="4" fillId="4" borderId="32" xfId="0" applyNumberFormat="1" applyFont="1" applyFill="1" applyBorder="1" applyAlignment="1"/>
    <xf numFmtId="0" fontId="4" fillId="4" borderId="33" xfId="0" applyNumberFormat="1" applyFont="1" applyFill="1" applyBorder="1" applyAlignment="1"/>
    <xf numFmtId="0" fontId="5" fillId="0" borderId="0" xfId="0" applyNumberFormat="1" applyFont="1" applyFill="1" applyBorder="1" applyAlignment="1">
      <alignment horizontal="left"/>
    </xf>
    <xf numFmtId="164" fontId="5" fillId="0" borderId="0" xfId="0" applyNumberFormat="1" applyFont="1" applyFill="1" applyBorder="1" applyAlignment="1"/>
    <xf numFmtId="0" fontId="12" fillId="0" borderId="0" xfId="0" applyNumberFormat="1" applyFont="1" applyFill="1" applyBorder="1" applyAlignment="1"/>
    <xf numFmtId="0" fontId="4" fillId="4" borderId="46" xfId="0" applyNumberFormat="1" applyFont="1" applyFill="1" applyBorder="1" applyAlignment="1">
      <alignment vertical="top"/>
    </xf>
    <xf numFmtId="0" fontId="4" fillId="4" borderId="47" xfId="0" applyNumberFormat="1" applyFont="1" applyFill="1" applyBorder="1" applyAlignment="1">
      <alignment vertical="top"/>
    </xf>
    <xf numFmtId="0" fontId="4" fillId="4" borderId="50" xfId="0" applyNumberFormat="1" applyFont="1" applyFill="1" applyBorder="1" applyAlignment="1">
      <alignment vertical="top"/>
    </xf>
    <xf numFmtId="0" fontId="4" fillId="4" borderId="51" xfId="0" applyNumberFormat="1" applyFont="1" applyFill="1" applyBorder="1" applyAlignment="1">
      <alignment vertical="top"/>
    </xf>
    <xf numFmtId="0" fontId="4" fillId="4" borderId="54" xfId="0" applyNumberFormat="1" applyFont="1" applyFill="1" applyBorder="1" applyAlignment="1">
      <alignment vertical="top"/>
    </xf>
    <xf numFmtId="0" fontId="4" fillId="4" borderId="55" xfId="0" applyNumberFormat="1" applyFont="1" applyFill="1" applyBorder="1" applyAlignment="1">
      <alignment vertical="top"/>
    </xf>
    <xf numFmtId="0" fontId="14" fillId="0" borderId="0" xfId="0" applyNumberFormat="1" applyFont="1" applyFill="1" applyBorder="1" applyAlignment="1">
      <alignment horizontal="left"/>
    </xf>
    <xf numFmtId="0" fontId="5" fillId="0" borderId="0" xfId="0" applyNumberFormat="1" applyFont="1" applyFill="1" applyBorder="1" applyAlignment="1">
      <alignment horizontal="left" vertical="top"/>
    </xf>
    <xf numFmtId="0" fontId="9" fillId="2" borderId="58" xfId="0" applyNumberFormat="1" applyFont="1" applyFill="1" applyBorder="1" applyAlignment="1">
      <alignment horizontal="left"/>
    </xf>
    <xf numFmtId="0" fontId="9" fillId="2" borderId="59" xfId="0" applyNumberFormat="1" applyFont="1" applyFill="1" applyBorder="1" applyAlignment="1"/>
    <xf numFmtId="0" fontId="8" fillId="2" borderId="61" xfId="0" applyNumberFormat="1" applyFont="1" applyFill="1" applyBorder="1" applyAlignment="1">
      <alignment horizontal="left" vertical="center"/>
    </xf>
    <xf numFmtId="0" fontId="4" fillId="4" borderId="62" xfId="0" applyNumberFormat="1" applyFont="1" applyFill="1" applyBorder="1" applyAlignment="1">
      <alignment horizontal="left" vertical="top"/>
    </xf>
    <xf numFmtId="0" fontId="4" fillId="4" borderId="63" xfId="0" applyNumberFormat="1" applyFont="1" applyFill="1" applyBorder="1" applyAlignment="1">
      <alignment horizontal="left" vertical="top"/>
    </xf>
    <xf numFmtId="0" fontId="4" fillId="4" borderId="63" xfId="0" applyNumberFormat="1" applyFont="1" applyFill="1" applyBorder="1" applyAlignment="1">
      <alignment vertical="top"/>
    </xf>
    <xf numFmtId="0" fontId="4" fillId="4" borderId="64" xfId="0" applyNumberFormat="1" applyFont="1" applyFill="1" applyBorder="1" applyAlignment="1">
      <alignment vertical="top"/>
    </xf>
    <xf numFmtId="0" fontId="8" fillId="2" borderId="65" xfId="0" applyNumberFormat="1" applyFont="1" applyFill="1" applyBorder="1" applyAlignment="1">
      <alignment vertical="center"/>
    </xf>
    <xf numFmtId="0" fontId="8" fillId="6" borderId="66" xfId="0" applyNumberFormat="1" applyFont="1" applyFill="1" applyBorder="1" applyAlignment="1">
      <alignment vertical="center"/>
    </xf>
    <xf numFmtId="0" fontId="0" fillId="7" borderId="1" xfId="0" applyFill="1" applyBorder="1"/>
    <xf numFmtId="0" fontId="15" fillId="8" borderId="1" xfId="2" applyNumberFormat="1" applyFill="1" applyBorder="1" applyAlignment="1">
      <alignment horizontal="left" vertical="top"/>
    </xf>
    <xf numFmtId="0" fontId="8" fillId="2" borderId="67" xfId="0" applyNumberFormat="1" applyFont="1" applyFill="1" applyBorder="1" applyAlignment="1">
      <alignment vertical="top"/>
    </xf>
    <xf numFmtId="0" fontId="1" fillId="4" borderId="71" xfId="0" applyNumberFormat="1" applyFont="1" applyFill="1" applyBorder="1" applyAlignment="1">
      <alignment vertical="top"/>
    </xf>
    <xf numFmtId="164" fontId="1" fillId="4" borderId="24" xfId="0" applyNumberFormat="1" applyFont="1" applyFill="1" applyBorder="1" applyAlignment="1"/>
    <xf numFmtId="164" fontId="1" fillId="4" borderId="30" xfId="0" applyNumberFormat="1" applyFont="1" applyFill="1" applyBorder="1" applyAlignment="1"/>
    <xf numFmtId="0" fontId="1" fillId="3" borderId="18" xfId="0" applyNumberFormat="1" applyFont="1" applyFill="1" applyBorder="1" applyAlignment="1"/>
    <xf numFmtId="0" fontId="3" fillId="3" borderId="15" xfId="0" applyNumberFormat="1" applyFont="1" applyFill="1" applyBorder="1" applyAlignment="1">
      <alignment vertical="top"/>
    </xf>
    <xf numFmtId="0" fontId="1" fillId="3" borderId="75" xfId="0" applyNumberFormat="1" applyFont="1" applyFill="1" applyBorder="1" applyAlignment="1">
      <alignment vertical="center"/>
    </xf>
    <xf numFmtId="0" fontId="4" fillId="3" borderId="17" xfId="0" applyNumberFormat="1" applyFont="1" applyFill="1" applyBorder="1" applyAlignment="1"/>
    <xf numFmtId="0" fontId="4" fillId="3" borderId="14" xfId="0" applyNumberFormat="1" applyFont="1" applyFill="1" applyBorder="1" applyAlignment="1"/>
    <xf numFmtId="0" fontId="4" fillId="3" borderId="16" xfId="0" applyNumberFormat="1" applyFont="1" applyFill="1" applyBorder="1" applyAlignment="1"/>
    <xf numFmtId="0" fontId="1" fillId="3" borderId="17" xfId="0" applyNumberFormat="1" applyFont="1" applyFill="1" applyBorder="1" applyAlignment="1">
      <alignment vertical="center"/>
    </xf>
    <xf numFmtId="0" fontId="1" fillId="3" borderId="18" xfId="0" applyNumberFormat="1" applyFont="1" applyFill="1" applyBorder="1" applyAlignment="1">
      <alignment vertical="center"/>
    </xf>
    <xf numFmtId="0" fontId="4" fillId="7" borderId="23" xfId="0" applyNumberFormat="1" applyFont="1" applyFill="1" applyBorder="1" applyAlignment="1" applyProtection="1">
      <alignment vertical="center"/>
      <protection locked="0"/>
    </xf>
    <xf numFmtId="0" fontId="4" fillId="7" borderId="20" xfId="0" applyNumberFormat="1" applyFont="1" applyFill="1" applyBorder="1" applyAlignment="1" applyProtection="1">
      <alignment vertical="center"/>
      <protection locked="0"/>
    </xf>
    <xf numFmtId="164" fontId="4" fillId="7" borderId="22" xfId="1" applyNumberFormat="1" applyFont="1" applyFill="1" applyBorder="1" applyAlignment="1" applyProtection="1">
      <alignment vertical="center"/>
      <protection locked="0"/>
    </xf>
    <xf numFmtId="0" fontId="4" fillId="7" borderId="23" xfId="0" applyNumberFormat="1" applyFont="1" applyFill="1" applyBorder="1" applyAlignment="1" applyProtection="1">
      <protection locked="0"/>
    </xf>
    <xf numFmtId="0" fontId="4" fillId="7" borderId="20" xfId="0" applyNumberFormat="1" applyFont="1" applyFill="1" applyBorder="1" applyAlignment="1" applyProtection="1">
      <protection locked="0"/>
    </xf>
    <xf numFmtId="164" fontId="4" fillId="7" borderId="22" xfId="0" applyNumberFormat="1" applyFont="1" applyFill="1" applyBorder="1" applyAlignment="1" applyProtection="1">
      <protection locked="0"/>
    </xf>
    <xf numFmtId="164" fontId="4" fillId="7" borderId="28" xfId="1" applyNumberFormat="1" applyFont="1" applyFill="1" applyBorder="1" applyAlignment="1" applyProtection="1">
      <alignment vertical="center"/>
      <protection locked="0"/>
    </xf>
    <xf numFmtId="0" fontId="4" fillId="3" borderId="75" xfId="0" applyNumberFormat="1" applyFont="1" applyFill="1" applyBorder="1" applyAlignment="1">
      <alignment vertical="top"/>
    </xf>
    <xf numFmtId="164" fontId="4" fillId="7" borderId="48" xfId="1" applyNumberFormat="1" applyFont="1" applyFill="1" applyBorder="1" applyAlignment="1" applyProtection="1">
      <alignment vertical="center"/>
      <protection locked="0"/>
    </xf>
    <xf numFmtId="164" fontId="4" fillId="7" borderId="52" xfId="1" applyNumberFormat="1" applyFont="1" applyFill="1" applyBorder="1" applyAlignment="1" applyProtection="1">
      <alignment vertical="center"/>
      <protection locked="0"/>
    </xf>
    <xf numFmtId="164" fontId="16" fillId="8" borderId="60" xfId="0" applyNumberFormat="1" applyFont="1" applyFill="1" applyBorder="1" applyAlignment="1">
      <alignment horizontal="center"/>
    </xf>
    <xf numFmtId="9" fontId="4" fillId="7" borderId="76" xfId="0" applyNumberFormat="1" applyFont="1" applyFill="1" applyBorder="1" applyAlignment="1" applyProtection="1">
      <alignment vertical="top"/>
      <protection locked="0"/>
    </xf>
    <xf numFmtId="9" fontId="4" fillId="7" borderId="78" xfId="0" applyNumberFormat="1" applyFont="1" applyFill="1" applyBorder="1" applyAlignment="1" applyProtection="1">
      <alignment vertical="top"/>
      <protection locked="0"/>
    </xf>
    <xf numFmtId="9" fontId="4" fillId="7" borderId="79" xfId="0" applyNumberFormat="1" applyFont="1" applyFill="1" applyBorder="1" applyAlignment="1" applyProtection="1">
      <alignment vertical="top"/>
      <protection locked="0"/>
    </xf>
    <xf numFmtId="0" fontId="4" fillId="10" borderId="35" xfId="0" applyNumberFormat="1" applyFont="1" applyFill="1" applyBorder="1" applyAlignment="1"/>
    <xf numFmtId="0" fontId="4" fillId="10" borderId="32" xfId="0" applyNumberFormat="1" applyFont="1" applyFill="1" applyBorder="1" applyAlignment="1"/>
    <xf numFmtId="164" fontId="4" fillId="10" borderId="34" xfId="0" applyNumberFormat="1" applyFont="1" applyFill="1" applyBorder="1" applyAlignment="1"/>
    <xf numFmtId="0" fontId="4" fillId="10" borderId="49" xfId="0" applyNumberFormat="1" applyFont="1" applyFill="1" applyBorder="1" applyAlignment="1">
      <alignment vertical="center"/>
    </xf>
    <xf numFmtId="0" fontId="4" fillId="10" borderId="46" xfId="0" applyNumberFormat="1" applyFont="1" applyFill="1" applyBorder="1" applyAlignment="1">
      <alignment vertical="center"/>
    </xf>
    <xf numFmtId="0" fontId="4" fillId="10" borderId="53" xfId="0" applyNumberFormat="1" applyFont="1" applyFill="1" applyBorder="1" applyAlignment="1">
      <alignment vertical="center"/>
    </xf>
    <xf numFmtId="0" fontId="4" fillId="10" borderId="50" xfId="0" applyNumberFormat="1" applyFont="1" applyFill="1" applyBorder="1" applyAlignment="1">
      <alignment vertical="center"/>
    </xf>
    <xf numFmtId="0" fontId="4" fillId="10" borderId="56" xfId="0" applyNumberFormat="1" applyFont="1" applyFill="1" applyBorder="1" applyAlignment="1">
      <alignment vertical="center"/>
    </xf>
    <xf numFmtId="0" fontId="4" fillId="10" borderId="54" xfId="0" applyNumberFormat="1" applyFont="1" applyFill="1" applyBorder="1" applyAlignment="1">
      <alignment vertical="center"/>
    </xf>
    <xf numFmtId="0" fontId="4" fillId="10" borderId="48" xfId="0" applyNumberFormat="1" applyFont="1" applyFill="1" applyBorder="1" applyAlignment="1">
      <alignment vertical="center"/>
    </xf>
    <xf numFmtId="0" fontId="4" fillId="10" borderId="52" xfId="0" applyNumberFormat="1" applyFont="1" applyFill="1" applyBorder="1" applyAlignment="1">
      <alignment vertical="center"/>
    </xf>
    <xf numFmtId="0" fontId="4" fillId="10" borderId="53" xfId="0" applyNumberFormat="1" applyFont="1" applyFill="1" applyBorder="1" applyAlignment="1"/>
    <xf numFmtId="0" fontId="4" fillId="10" borderId="50" xfId="0" applyNumberFormat="1" applyFont="1" applyFill="1" applyBorder="1" applyAlignment="1"/>
    <xf numFmtId="164" fontId="4" fillId="10" borderId="52" xfId="0" applyNumberFormat="1" applyFont="1" applyFill="1" applyBorder="1" applyAlignment="1"/>
    <xf numFmtId="0" fontId="4" fillId="10" borderId="56" xfId="0" applyNumberFormat="1" applyFont="1" applyFill="1" applyBorder="1" applyAlignment="1"/>
    <xf numFmtId="0" fontId="4" fillId="10" borderId="54" xfId="0" applyNumberFormat="1" applyFont="1" applyFill="1" applyBorder="1" applyAlignment="1"/>
    <xf numFmtId="164" fontId="4" fillId="10" borderId="57" xfId="0" applyNumberFormat="1" applyFont="1" applyFill="1" applyBorder="1" applyAlignment="1"/>
    <xf numFmtId="0" fontId="4" fillId="10" borderId="39" xfId="0" applyNumberFormat="1" applyFont="1" applyFill="1" applyBorder="1" applyAlignment="1"/>
    <xf numFmtId="0" fontId="4" fillId="10" borderId="1" xfId="0" applyNumberFormat="1" applyFont="1" applyFill="1" applyBorder="1" applyAlignment="1"/>
    <xf numFmtId="164" fontId="4" fillId="10" borderId="38" xfId="1" applyNumberFormat="1" applyFont="1" applyFill="1" applyBorder="1" applyAlignment="1"/>
    <xf numFmtId="164" fontId="4" fillId="10" borderId="38" xfId="0" applyNumberFormat="1" applyFont="1" applyFill="1" applyBorder="1" applyAlignment="1"/>
    <xf numFmtId="164" fontId="1" fillId="10" borderId="40" xfId="0" applyNumberFormat="1" applyFont="1" applyFill="1" applyBorder="1" applyAlignment="1"/>
    <xf numFmtId="0" fontId="4" fillId="10" borderId="23" xfId="0" applyNumberFormat="1" applyFont="1" applyFill="1" applyBorder="1" applyAlignment="1">
      <alignment vertical="center"/>
    </xf>
    <xf numFmtId="0" fontId="4" fillId="10" borderId="20" xfId="0" applyNumberFormat="1" applyFont="1" applyFill="1" applyBorder="1" applyAlignment="1">
      <alignment vertical="center"/>
    </xf>
    <xf numFmtId="0" fontId="4" fillId="10" borderId="29" xfId="0" applyNumberFormat="1" applyFont="1" applyFill="1" applyBorder="1" applyAlignment="1">
      <alignment vertical="center"/>
    </xf>
    <xf numFmtId="0" fontId="4" fillId="10" borderId="26" xfId="0" applyNumberFormat="1" applyFont="1" applyFill="1" applyBorder="1" applyAlignment="1">
      <alignment vertical="center"/>
    </xf>
    <xf numFmtId="0" fontId="4" fillId="10" borderId="23" xfId="0" applyNumberFormat="1" applyFont="1" applyFill="1" applyBorder="1" applyAlignment="1"/>
    <xf numFmtId="0" fontId="4" fillId="10" borderId="20" xfId="0" applyNumberFormat="1" applyFont="1" applyFill="1" applyBorder="1" applyAlignment="1"/>
    <xf numFmtId="164" fontId="4" fillId="10" borderId="22" xfId="0" applyNumberFormat="1" applyFont="1" applyFill="1" applyBorder="1" applyAlignment="1"/>
    <xf numFmtId="0" fontId="4" fillId="10" borderId="29" xfId="0" applyNumberFormat="1" applyFont="1" applyFill="1" applyBorder="1" applyAlignment="1"/>
    <xf numFmtId="0" fontId="4" fillId="10" borderId="26" xfId="0" applyNumberFormat="1" applyFont="1" applyFill="1" applyBorder="1" applyAlignment="1"/>
    <xf numFmtId="164" fontId="4" fillId="10" borderId="28" xfId="0" applyNumberFormat="1" applyFont="1" applyFill="1" applyBorder="1" applyAlignment="1"/>
    <xf numFmtId="0" fontId="4" fillId="10" borderId="28" xfId="0" applyNumberFormat="1" applyFont="1" applyFill="1" applyBorder="1" applyAlignment="1"/>
    <xf numFmtId="164" fontId="1" fillId="10" borderId="45" xfId="0" applyNumberFormat="1" applyFont="1" applyFill="1" applyBorder="1" applyAlignment="1"/>
    <xf numFmtId="0" fontId="1" fillId="10" borderId="84" xfId="0" applyNumberFormat="1" applyFont="1" applyFill="1" applyBorder="1" applyAlignment="1">
      <alignment vertical="center"/>
    </xf>
    <xf numFmtId="0" fontId="1" fillId="10" borderId="30" xfId="0" applyNumberFormat="1" applyFont="1" applyFill="1" applyBorder="1" applyAlignment="1">
      <alignment vertical="center"/>
    </xf>
    <xf numFmtId="0" fontId="4" fillId="10" borderId="57" xfId="0" applyNumberFormat="1" applyFont="1" applyFill="1" applyBorder="1" applyAlignment="1">
      <alignment vertical="center"/>
    </xf>
    <xf numFmtId="164" fontId="4" fillId="10" borderId="34" xfId="1" applyNumberFormat="1" applyFont="1" applyFill="1" applyBorder="1" applyAlignment="1"/>
    <xf numFmtId="9" fontId="4" fillId="10" borderId="77" xfId="0" applyNumberFormat="1" applyFont="1" applyFill="1" applyBorder="1" applyAlignment="1" applyProtection="1">
      <alignment vertical="top"/>
    </xf>
    <xf numFmtId="9" fontId="4" fillId="10" borderId="79" xfId="0" applyNumberFormat="1" applyFont="1" applyFill="1" applyBorder="1" applyAlignment="1" applyProtection="1">
      <alignment vertical="top"/>
    </xf>
    <xf numFmtId="9" fontId="4" fillId="10" borderId="80" xfId="0" applyNumberFormat="1" applyFont="1" applyFill="1" applyBorder="1" applyAlignment="1" applyProtection="1">
      <alignment vertical="top"/>
    </xf>
    <xf numFmtId="9" fontId="4" fillId="10" borderId="81" xfId="0" applyNumberFormat="1" applyFont="1" applyFill="1" applyBorder="1" applyAlignment="1" applyProtection="1">
      <alignment vertical="top"/>
    </xf>
    <xf numFmtId="0" fontId="4" fillId="10" borderId="85" xfId="0" applyNumberFormat="1" applyFont="1" applyFill="1" applyBorder="1" applyAlignment="1">
      <alignment vertical="center"/>
    </xf>
    <xf numFmtId="0" fontId="4" fillId="10" borderId="86" xfId="0" applyNumberFormat="1" applyFont="1" applyFill="1" applyBorder="1" applyAlignment="1"/>
    <xf numFmtId="0" fontId="4" fillId="10" borderId="87" xfId="0" applyNumberFormat="1" applyFont="1" applyFill="1" applyBorder="1" applyAlignment="1"/>
    <xf numFmtId="164" fontId="4" fillId="10" borderId="85" xfId="0" applyNumberFormat="1" applyFont="1" applyFill="1" applyBorder="1" applyAlignment="1"/>
    <xf numFmtId="0" fontId="1" fillId="10" borderId="88" xfId="0" applyNumberFormat="1" applyFont="1" applyFill="1" applyBorder="1" applyAlignment="1">
      <alignment vertical="center"/>
    </xf>
    <xf numFmtId="0" fontId="4" fillId="10" borderId="28" xfId="0" applyNumberFormat="1" applyFont="1" applyFill="1" applyBorder="1" applyAlignment="1" applyProtection="1">
      <alignment vertical="center"/>
    </xf>
    <xf numFmtId="0" fontId="4" fillId="10" borderId="29" xfId="0" applyNumberFormat="1" applyFont="1" applyFill="1" applyBorder="1" applyAlignment="1" applyProtection="1"/>
    <xf numFmtId="0" fontId="4" fillId="10" borderId="26" xfId="0" applyNumberFormat="1" applyFont="1" applyFill="1" applyBorder="1" applyAlignment="1" applyProtection="1"/>
    <xf numFmtId="164" fontId="4" fillId="10" borderId="28" xfId="0" applyNumberFormat="1" applyFont="1" applyFill="1" applyBorder="1" applyAlignment="1" applyProtection="1"/>
    <xf numFmtId="0" fontId="1" fillId="10" borderId="30" xfId="0" applyNumberFormat="1" applyFont="1" applyFill="1" applyBorder="1" applyAlignment="1" applyProtection="1">
      <alignment vertical="center"/>
    </xf>
    <xf numFmtId="9" fontId="4" fillId="10" borderId="89" xfId="0" applyNumberFormat="1" applyFont="1" applyFill="1" applyBorder="1" applyAlignment="1" applyProtection="1">
      <alignment vertical="top"/>
    </xf>
    <xf numFmtId="0" fontId="4" fillId="10" borderId="86" xfId="0" applyNumberFormat="1" applyFont="1" applyFill="1" applyBorder="1" applyAlignment="1">
      <alignment vertical="center"/>
    </xf>
    <xf numFmtId="0" fontId="4" fillId="10" borderId="87" xfId="0" applyNumberFormat="1" applyFont="1" applyFill="1" applyBorder="1" applyAlignment="1">
      <alignment vertical="center"/>
    </xf>
    <xf numFmtId="9" fontId="4" fillId="10" borderId="41" xfId="0" applyNumberFormat="1" applyFont="1" applyFill="1" applyBorder="1" applyAlignment="1" applyProtection="1">
      <alignment vertical="top"/>
    </xf>
    <xf numFmtId="0" fontId="5" fillId="0" borderId="0" xfId="0" applyNumberFormat="1" applyFont="1" applyFill="1" applyBorder="1" applyAlignment="1">
      <alignment wrapText="1"/>
    </xf>
    <xf numFmtId="0" fontId="8" fillId="2" borderId="3" xfId="0" applyNumberFormat="1" applyFont="1" applyFill="1" applyBorder="1" applyAlignment="1">
      <alignment horizontal="center" vertical="center"/>
    </xf>
    <xf numFmtId="0" fontId="8" fillId="2" borderId="4" xfId="0" applyNumberFormat="1" applyFont="1" applyFill="1" applyBorder="1" applyAlignment="1">
      <alignment horizontal="center" vertical="center"/>
    </xf>
    <xf numFmtId="0" fontId="8" fillId="2" borderId="5" xfId="0" applyNumberFormat="1" applyFont="1" applyFill="1" applyBorder="1" applyAlignment="1">
      <alignment horizontal="center" vertical="center"/>
    </xf>
    <xf numFmtId="0" fontId="13" fillId="9" borderId="42" xfId="0" applyNumberFormat="1" applyFont="1" applyFill="1" applyBorder="1" applyAlignment="1">
      <alignment horizontal="center" vertical="top"/>
    </xf>
    <xf numFmtId="0" fontId="13" fillId="9" borderId="43" xfId="0" applyNumberFormat="1" applyFont="1" applyFill="1" applyBorder="1" applyAlignment="1">
      <alignment horizontal="center" vertical="top"/>
    </xf>
    <xf numFmtId="0" fontId="13" fillId="9" borderId="44" xfId="0" applyNumberFormat="1" applyFont="1" applyFill="1" applyBorder="1" applyAlignment="1">
      <alignment horizontal="center" vertical="top"/>
    </xf>
    <xf numFmtId="0" fontId="8" fillId="2" borderId="68" xfId="0" applyNumberFormat="1" applyFont="1" applyFill="1" applyBorder="1" applyAlignment="1">
      <alignment vertical="center"/>
    </xf>
    <xf numFmtId="0" fontId="8" fillId="2" borderId="69" xfId="0" applyNumberFormat="1" applyFont="1" applyFill="1" applyBorder="1" applyAlignment="1">
      <alignment vertical="center"/>
    </xf>
    <xf numFmtId="0" fontId="8" fillId="2" borderId="70" xfId="0" applyNumberFormat="1" applyFont="1" applyFill="1" applyBorder="1" applyAlignment="1">
      <alignment vertical="center"/>
    </xf>
    <xf numFmtId="0" fontId="4" fillId="7" borderId="72" xfId="0" applyNumberFormat="1" applyFont="1" applyFill="1" applyBorder="1" applyAlignment="1" applyProtection="1">
      <alignment vertical="center"/>
      <protection locked="0"/>
    </xf>
    <xf numFmtId="0" fontId="4" fillId="7" borderId="73" xfId="0" applyNumberFormat="1" applyFont="1" applyFill="1" applyBorder="1" applyAlignment="1" applyProtection="1">
      <alignment vertical="center"/>
      <protection locked="0"/>
    </xf>
    <xf numFmtId="0" fontId="4" fillId="7" borderId="74" xfId="0" applyNumberFormat="1" applyFont="1" applyFill="1" applyBorder="1" applyAlignment="1" applyProtection="1">
      <alignment vertical="center"/>
      <protection locked="0"/>
    </xf>
    <xf numFmtId="0" fontId="9" fillId="2" borderId="82" xfId="0" applyNumberFormat="1" applyFont="1" applyFill="1" applyBorder="1" applyAlignment="1">
      <alignment horizontal="center"/>
    </xf>
    <xf numFmtId="0" fontId="9" fillId="2" borderId="83" xfId="0" applyNumberFormat="1" applyFont="1" applyFill="1" applyBorder="1" applyAlignment="1">
      <alignment horizontal="center"/>
    </xf>
  </cellXfs>
  <cellStyles count="3">
    <cellStyle name="Goed" xfId="2" builtinId="26"/>
    <cellStyle name="Standaard" xfId="0" builtinId="0"/>
    <cellStyle name="Valuta" xfId="1" builtinId="4"/>
  </cellStyles>
  <dxfs count="1">
    <dxf>
      <font>
        <b/>
        <i val="0"/>
        <color auto="1"/>
      </font>
      <fill>
        <patternFill>
          <bgColor rgb="FF00FFFF"/>
        </patternFill>
      </fill>
    </dxf>
  </dxfs>
  <tableStyles count="0" defaultTableStyle="TableStyleMedium2" defaultPivotStyle="PivotStyleLight16"/>
  <colors>
    <mruColors>
      <color rgb="FF00FFF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352425</xdr:colOff>
      <xdr:row>0</xdr:row>
      <xdr:rowOff>0</xdr:rowOff>
    </xdr:from>
    <xdr:to>
      <xdr:col>15</xdr:col>
      <xdr:colOff>3254</xdr:colOff>
      <xdr:row>4</xdr:row>
      <xdr:rowOff>178372</xdr:rowOff>
    </xdr:to>
    <xdr:pic>
      <xdr:nvPicPr>
        <xdr:cNvPr id="3" name="Afbeelding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97625" y="0"/>
          <a:ext cx="1041479" cy="100704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9"/>
  <sheetViews>
    <sheetView showGridLines="0" tabSelected="1" zoomScaleNormal="100" workbookViewId="0">
      <pane xSplit="4" ySplit="8" topLeftCell="E9" activePane="bottomRight" state="frozen"/>
      <selection pane="topRight" activeCell="E1" sqref="E1"/>
      <selection pane="bottomLeft" activeCell="A9" sqref="A9"/>
      <selection pane="bottomRight" activeCell="J5" sqref="J5:N5"/>
    </sheetView>
  </sheetViews>
  <sheetFormatPr defaultColWidth="8.875" defaultRowHeight="12.75" x14ac:dyDescent="0.2"/>
  <cols>
    <col min="1" max="1" width="4.75" style="45" bestFit="1" customWidth="1"/>
    <col min="2" max="2" width="64.5" style="3" customWidth="1"/>
    <col min="3" max="3" width="8.875" style="3" hidden="1" customWidth="1"/>
    <col min="4" max="4" width="7" style="3" bestFit="1" customWidth="1"/>
    <col min="5" max="5" width="7" style="3" customWidth="1"/>
    <col min="6" max="7" width="20.625" style="3" customWidth="1"/>
    <col min="8" max="8" width="13" style="3" customWidth="1"/>
    <col min="9" max="10" width="20.625" style="3" customWidth="1"/>
    <col min="11" max="11" width="13" style="3" customWidth="1"/>
    <col min="12" max="13" width="20.625" style="3" customWidth="1"/>
    <col min="14" max="14" width="13" style="3" customWidth="1"/>
    <col min="15" max="15" width="18.25" style="3" bestFit="1" customWidth="1"/>
    <col min="16" max="16384" width="8.875" style="3"/>
  </cols>
  <sheetData>
    <row r="1" spans="1:15" ht="24.75" x14ac:dyDescent="0.2">
      <c r="A1" s="1" t="s">
        <v>48</v>
      </c>
      <c r="B1" s="2"/>
      <c r="C1" s="2"/>
      <c r="M1" s="2"/>
      <c r="N1" s="2"/>
      <c r="O1" s="2"/>
    </row>
    <row r="2" spans="1:15" x14ac:dyDescent="0.2">
      <c r="A2" s="47" t="s">
        <v>67</v>
      </c>
      <c r="B2" s="2"/>
      <c r="C2" s="2"/>
      <c r="O2" s="2"/>
    </row>
    <row r="3" spans="1:15" ht="13.5" thickBot="1" x14ac:dyDescent="0.25">
      <c r="A3" s="3"/>
      <c r="C3" s="2"/>
      <c r="D3" s="2"/>
      <c r="E3" s="2"/>
      <c r="F3" s="2"/>
      <c r="G3" s="2"/>
      <c r="O3" s="2"/>
    </row>
    <row r="4" spans="1:15" ht="14.25" thickTop="1" thickBot="1" x14ac:dyDescent="0.25">
      <c r="A4" s="65"/>
      <c r="B4" s="4" t="s">
        <v>89</v>
      </c>
      <c r="C4" s="2"/>
      <c r="D4" s="2"/>
      <c r="E4" s="2"/>
      <c r="G4" s="2"/>
      <c r="I4" s="67" t="s">
        <v>68</v>
      </c>
      <c r="J4" s="156" t="s">
        <v>69</v>
      </c>
      <c r="K4" s="157"/>
      <c r="L4" s="157"/>
      <c r="M4" s="157"/>
      <c r="N4" s="158"/>
      <c r="O4" s="2"/>
    </row>
    <row r="5" spans="1:15" ht="14.25" thickTop="1" thickBot="1" x14ac:dyDescent="0.25">
      <c r="A5" s="66"/>
      <c r="B5" s="5" t="s">
        <v>16</v>
      </c>
      <c r="C5" s="2"/>
      <c r="D5" s="2"/>
      <c r="E5" s="153" t="s">
        <v>90</v>
      </c>
      <c r="F5" s="154"/>
      <c r="G5" s="155"/>
      <c r="I5" s="68" t="s">
        <v>70</v>
      </c>
      <c r="J5" s="159"/>
      <c r="K5" s="160"/>
      <c r="L5" s="160"/>
      <c r="M5" s="160"/>
      <c r="N5" s="161"/>
      <c r="O5" s="2"/>
    </row>
    <row r="6" spans="1:15" ht="14.25" thickTop="1" thickBot="1" x14ac:dyDescent="0.25">
      <c r="A6" s="3"/>
      <c r="B6" s="5"/>
      <c r="C6" s="2"/>
      <c r="D6" s="2"/>
      <c r="E6" s="2"/>
      <c r="F6" s="2"/>
      <c r="G6" s="2"/>
      <c r="H6" s="2"/>
      <c r="I6" s="2"/>
      <c r="J6" s="2"/>
      <c r="K6" s="2"/>
      <c r="L6" s="2"/>
      <c r="M6" s="2"/>
      <c r="N6" s="2"/>
      <c r="O6" s="2"/>
    </row>
    <row r="7" spans="1:15" s="7" customFormat="1" ht="14.25" thickTop="1" thickBot="1" x14ac:dyDescent="0.2">
      <c r="A7" s="6"/>
      <c r="D7" s="8" t="s">
        <v>17</v>
      </c>
      <c r="E7" s="64"/>
      <c r="F7" s="150" t="s">
        <v>18</v>
      </c>
      <c r="G7" s="151"/>
      <c r="H7" s="152"/>
      <c r="I7" s="151" t="s">
        <v>19</v>
      </c>
      <c r="J7" s="151"/>
      <c r="K7" s="151"/>
      <c r="L7" s="150" t="s">
        <v>20</v>
      </c>
      <c r="M7" s="151"/>
      <c r="N7" s="152"/>
      <c r="O7" s="9" t="s">
        <v>21</v>
      </c>
    </row>
    <row r="8" spans="1:15" ht="13.5" thickTop="1" x14ac:dyDescent="0.2">
      <c r="A8" s="58" t="s">
        <v>22</v>
      </c>
      <c r="B8" s="10" t="s">
        <v>23</v>
      </c>
      <c r="C8" s="10" t="s">
        <v>24</v>
      </c>
      <c r="D8" s="11" t="s">
        <v>25</v>
      </c>
      <c r="E8" s="63" t="s">
        <v>88</v>
      </c>
      <c r="F8" s="12" t="s">
        <v>26</v>
      </c>
      <c r="G8" s="13" t="s">
        <v>27</v>
      </c>
      <c r="H8" s="14" t="s">
        <v>28</v>
      </c>
      <c r="I8" s="15" t="s">
        <v>26</v>
      </c>
      <c r="J8" s="13" t="s">
        <v>27</v>
      </c>
      <c r="K8" s="15" t="s">
        <v>28</v>
      </c>
      <c r="L8" s="12" t="s">
        <v>26</v>
      </c>
      <c r="M8" s="13" t="s">
        <v>27</v>
      </c>
      <c r="N8" s="14" t="s">
        <v>28</v>
      </c>
      <c r="O8" s="16" t="s">
        <v>29</v>
      </c>
    </row>
    <row r="9" spans="1:15" x14ac:dyDescent="0.2">
      <c r="A9" s="17">
        <v>1</v>
      </c>
      <c r="B9" s="18" t="s">
        <v>50</v>
      </c>
      <c r="C9" s="19"/>
      <c r="D9" s="19"/>
      <c r="E9" s="73"/>
      <c r="F9" s="74"/>
      <c r="G9" s="75"/>
      <c r="H9" s="76"/>
      <c r="I9" s="77"/>
      <c r="J9" s="18"/>
      <c r="K9" s="20"/>
      <c r="L9" s="77"/>
      <c r="M9" s="18"/>
      <c r="N9" s="20"/>
      <c r="O9" s="78"/>
    </row>
    <row r="10" spans="1:15" x14ac:dyDescent="0.2">
      <c r="A10" s="21" t="s">
        <v>30</v>
      </c>
      <c r="B10" s="22" t="s">
        <v>10</v>
      </c>
      <c r="C10" s="23" t="s">
        <v>31</v>
      </c>
      <c r="D10" s="23">
        <v>18</v>
      </c>
      <c r="E10" s="90"/>
      <c r="F10" s="79"/>
      <c r="G10" s="80"/>
      <c r="H10" s="81"/>
      <c r="I10" s="82"/>
      <c r="J10" s="83"/>
      <c r="K10" s="84"/>
      <c r="L10" s="82"/>
      <c r="M10" s="83"/>
      <c r="N10" s="84"/>
      <c r="O10" s="69" t="str">
        <f>IFERROR(IF(AND(C10="Specifiek",AND(E10&lt;&gt;"",COUNTBLANK(F10:H10)=0),OR(COUNTBLANK(I10:K10)=0,COUNTBLANK(I10:K10)=3),OR(COUNTBLANK(L10:N10)=0,COUNTBLANK(L10:N10)=3)),D10*AVERAGE(H10,K10,N10),IF(AND(AND(OR(C10="Generiek",C10="Per uur"),E10&lt;&gt;""),H10&lt;&gt;""),D10*H10,IF(COUNTBLANK(E10:N10)&lt;10,"Compleet invullen",""))),"Foutieve invoer")</f>
        <v/>
      </c>
    </row>
    <row r="11" spans="1:15" x14ac:dyDescent="0.2">
      <c r="A11" s="24" t="s">
        <v>0</v>
      </c>
      <c r="B11" s="25" t="s">
        <v>11</v>
      </c>
      <c r="C11" s="26" t="s">
        <v>31</v>
      </c>
      <c r="D11" s="26">
        <v>17</v>
      </c>
      <c r="E11" s="148"/>
      <c r="F11" s="117"/>
      <c r="G11" s="118"/>
      <c r="H11" s="140"/>
      <c r="I11" s="141"/>
      <c r="J11" s="142"/>
      <c r="K11" s="143"/>
      <c r="L11" s="141"/>
      <c r="M11" s="142"/>
      <c r="N11" s="143"/>
      <c r="O11" s="144"/>
    </row>
    <row r="12" spans="1:15" x14ac:dyDescent="0.2">
      <c r="A12" s="27" t="s">
        <v>1</v>
      </c>
      <c r="B12" s="28" t="s">
        <v>49</v>
      </c>
      <c r="C12" s="29" t="s">
        <v>65</v>
      </c>
      <c r="D12" s="29">
        <v>15</v>
      </c>
      <c r="E12" s="145"/>
      <c r="F12" s="146"/>
      <c r="G12" s="147"/>
      <c r="H12" s="135"/>
      <c r="I12" s="136"/>
      <c r="J12" s="137"/>
      <c r="K12" s="138"/>
      <c r="L12" s="136"/>
      <c r="M12" s="137"/>
      <c r="N12" s="138"/>
      <c r="O12" s="139" t="str">
        <f t="shared" ref="O12:O27" si="0">IFERROR(D12*AVERAGE(H12,K12,N12),"")</f>
        <v/>
      </c>
    </row>
    <row r="13" spans="1:15" x14ac:dyDescent="0.2">
      <c r="A13" s="30">
        <v>2</v>
      </c>
      <c r="B13" s="31" t="s">
        <v>39</v>
      </c>
      <c r="C13" s="32"/>
      <c r="D13" s="72"/>
      <c r="E13" s="86"/>
      <c r="F13" s="74"/>
      <c r="G13" s="75"/>
      <c r="H13" s="76"/>
      <c r="I13" s="74"/>
      <c r="J13" s="75"/>
      <c r="K13" s="76"/>
      <c r="L13" s="74"/>
      <c r="M13" s="75"/>
      <c r="N13" s="76"/>
      <c r="O13" s="71"/>
    </row>
    <row r="14" spans="1:15" x14ac:dyDescent="0.2">
      <c r="A14" s="59" t="s">
        <v>2</v>
      </c>
      <c r="B14" s="48" t="s">
        <v>40</v>
      </c>
      <c r="C14" s="49" t="s">
        <v>32</v>
      </c>
      <c r="D14" s="49">
        <v>100</v>
      </c>
      <c r="E14" s="91"/>
      <c r="F14" s="96"/>
      <c r="G14" s="97"/>
      <c r="H14" s="87"/>
      <c r="I14" s="96"/>
      <c r="J14" s="97"/>
      <c r="K14" s="102"/>
      <c r="L14" s="96"/>
      <c r="M14" s="97"/>
      <c r="N14" s="102"/>
      <c r="O14" s="69" t="str">
        <f t="shared" ref="O14:O22" si="1">IFERROR(IF(AND(C14="Specifiek",AND(E14&lt;&gt;"",COUNTBLANK(F14:H14)=0),OR(COUNTBLANK(I14:K14)=0,COUNTBLANK(I14:K14)=3),OR(COUNTBLANK(L14:N14)=0,COUNTBLANK(L14:N14)=3)),D14*AVERAGE(H14,K14,N14),IF(AND(AND(OR(C14="Generiek",C14="Per uur"),E14&lt;&gt;""),H14&lt;&gt;""),D14*H14,IF(COUNTBLANK(E14:N14)&lt;10,"Compleet invullen",""))),"Foutieve invoer")</f>
        <v/>
      </c>
    </row>
    <row r="15" spans="1:15" x14ac:dyDescent="0.2">
      <c r="A15" s="60" t="s">
        <v>3</v>
      </c>
      <c r="B15" s="50" t="s">
        <v>63</v>
      </c>
      <c r="C15" s="51" t="s">
        <v>32</v>
      </c>
      <c r="D15" s="51">
        <v>30</v>
      </c>
      <c r="E15" s="92"/>
      <c r="F15" s="98"/>
      <c r="G15" s="99"/>
      <c r="H15" s="88"/>
      <c r="I15" s="98"/>
      <c r="J15" s="99"/>
      <c r="K15" s="103"/>
      <c r="L15" s="98"/>
      <c r="M15" s="99"/>
      <c r="N15" s="103"/>
      <c r="O15" s="70" t="str">
        <f t="shared" si="1"/>
        <v/>
      </c>
    </row>
    <row r="16" spans="1:15" x14ac:dyDescent="0.2">
      <c r="A16" s="60" t="s">
        <v>4</v>
      </c>
      <c r="B16" s="50" t="s">
        <v>64</v>
      </c>
      <c r="C16" s="51" t="s">
        <v>32</v>
      </c>
      <c r="D16" s="51">
        <v>20</v>
      </c>
      <c r="E16" s="92"/>
      <c r="F16" s="98"/>
      <c r="G16" s="99"/>
      <c r="H16" s="88"/>
      <c r="I16" s="98"/>
      <c r="J16" s="99"/>
      <c r="K16" s="103"/>
      <c r="L16" s="98"/>
      <c r="M16" s="99"/>
      <c r="N16" s="103"/>
      <c r="O16" s="70" t="str">
        <f t="shared" si="1"/>
        <v/>
      </c>
    </row>
    <row r="17" spans="1:15" x14ac:dyDescent="0.2">
      <c r="A17" s="60" t="s">
        <v>5</v>
      </c>
      <c r="B17" s="50" t="s">
        <v>41</v>
      </c>
      <c r="C17" s="51" t="s">
        <v>32</v>
      </c>
      <c r="D17" s="51">
        <v>30</v>
      </c>
      <c r="E17" s="92"/>
      <c r="F17" s="98"/>
      <c r="G17" s="99"/>
      <c r="H17" s="88"/>
      <c r="I17" s="98"/>
      <c r="J17" s="99"/>
      <c r="K17" s="103"/>
      <c r="L17" s="98"/>
      <c r="M17" s="99"/>
      <c r="N17" s="103"/>
      <c r="O17" s="70" t="str">
        <f t="shared" si="1"/>
        <v/>
      </c>
    </row>
    <row r="18" spans="1:15" x14ac:dyDescent="0.2">
      <c r="A18" s="60" t="s">
        <v>6</v>
      </c>
      <c r="B18" s="50" t="s">
        <v>13</v>
      </c>
      <c r="C18" s="51" t="s">
        <v>32</v>
      </c>
      <c r="D18" s="51">
        <v>2</v>
      </c>
      <c r="E18" s="92"/>
      <c r="F18" s="98"/>
      <c r="G18" s="99"/>
      <c r="H18" s="88"/>
      <c r="I18" s="98"/>
      <c r="J18" s="99"/>
      <c r="K18" s="103"/>
      <c r="L18" s="98"/>
      <c r="M18" s="99"/>
      <c r="N18" s="103"/>
      <c r="O18" s="70" t="str">
        <f t="shared" si="1"/>
        <v/>
      </c>
    </row>
    <row r="19" spans="1:15" x14ac:dyDescent="0.2">
      <c r="A19" s="60" t="s">
        <v>7</v>
      </c>
      <c r="B19" s="50" t="s">
        <v>12</v>
      </c>
      <c r="C19" s="51" t="s">
        <v>32</v>
      </c>
      <c r="D19" s="51">
        <v>5</v>
      </c>
      <c r="E19" s="92"/>
      <c r="F19" s="98"/>
      <c r="G19" s="99"/>
      <c r="H19" s="88"/>
      <c r="I19" s="98"/>
      <c r="J19" s="99"/>
      <c r="K19" s="103"/>
      <c r="L19" s="98"/>
      <c r="M19" s="99"/>
      <c r="N19" s="103"/>
      <c r="O19" s="70" t="str">
        <f t="shared" si="1"/>
        <v/>
      </c>
    </row>
    <row r="20" spans="1:15" x14ac:dyDescent="0.2">
      <c r="A20" s="60" t="s">
        <v>8</v>
      </c>
      <c r="B20" s="50" t="s">
        <v>14</v>
      </c>
      <c r="C20" s="51" t="s">
        <v>32</v>
      </c>
      <c r="D20" s="51">
        <v>8</v>
      </c>
      <c r="E20" s="92"/>
      <c r="F20" s="98"/>
      <c r="G20" s="99"/>
      <c r="H20" s="88"/>
      <c r="I20" s="98"/>
      <c r="J20" s="99"/>
      <c r="K20" s="103"/>
      <c r="L20" s="98"/>
      <c r="M20" s="99"/>
      <c r="N20" s="103"/>
      <c r="O20" s="70" t="str">
        <f t="shared" si="1"/>
        <v/>
      </c>
    </row>
    <row r="21" spans="1:15" x14ac:dyDescent="0.2">
      <c r="A21" s="60" t="s">
        <v>9</v>
      </c>
      <c r="B21" s="50" t="s">
        <v>15</v>
      </c>
      <c r="C21" s="51" t="s">
        <v>32</v>
      </c>
      <c r="D21" s="51">
        <v>10</v>
      </c>
      <c r="E21" s="92"/>
      <c r="F21" s="98"/>
      <c r="G21" s="99"/>
      <c r="H21" s="88"/>
      <c r="I21" s="98"/>
      <c r="J21" s="99"/>
      <c r="K21" s="103"/>
      <c r="L21" s="98"/>
      <c r="M21" s="99"/>
      <c r="N21" s="103"/>
      <c r="O21" s="70" t="str">
        <f t="shared" si="1"/>
        <v/>
      </c>
    </row>
    <row r="22" spans="1:15" x14ac:dyDescent="0.2">
      <c r="A22" s="60" t="s">
        <v>33</v>
      </c>
      <c r="B22" s="50" t="s">
        <v>42</v>
      </c>
      <c r="C22" s="51" t="s">
        <v>32</v>
      </c>
      <c r="D22" s="51">
        <v>75</v>
      </c>
      <c r="E22" s="92"/>
      <c r="F22" s="98"/>
      <c r="G22" s="99"/>
      <c r="H22" s="88"/>
      <c r="I22" s="98"/>
      <c r="J22" s="99"/>
      <c r="K22" s="103"/>
      <c r="L22" s="98"/>
      <c r="M22" s="99"/>
      <c r="N22" s="103"/>
      <c r="O22" s="70" t="str">
        <f t="shared" si="1"/>
        <v/>
      </c>
    </row>
    <row r="23" spans="1:15" x14ac:dyDescent="0.2">
      <c r="A23" s="60" t="s">
        <v>34</v>
      </c>
      <c r="B23" s="50" t="s">
        <v>43</v>
      </c>
      <c r="C23" s="51" t="s">
        <v>65</v>
      </c>
      <c r="D23" s="51">
        <v>5</v>
      </c>
      <c r="E23" s="132"/>
      <c r="F23" s="98"/>
      <c r="G23" s="99"/>
      <c r="H23" s="103"/>
      <c r="I23" s="98"/>
      <c r="J23" s="99"/>
      <c r="K23" s="103"/>
      <c r="L23" s="98"/>
      <c r="M23" s="99"/>
      <c r="N23" s="103"/>
      <c r="O23" s="128" t="str">
        <f t="shared" si="0"/>
        <v/>
      </c>
    </row>
    <row r="24" spans="1:15" x14ac:dyDescent="0.2">
      <c r="A24" s="60" t="s">
        <v>35</v>
      </c>
      <c r="B24" s="50" t="s">
        <v>45</v>
      </c>
      <c r="C24" s="51" t="s">
        <v>32</v>
      </c>
      <c r="D24" s="51">
        <v>75</v>
      </c>
      <c r="E24" s="92"/>
      <c r="F24" s="98"/>
      <c r="G24" s="99"/>
      <c r="H24" s="88"/>
      <c r="I24" s="98"/>
      <c r="J24" s="99"/>
      <c r="K24" s="103"/>
      <c r="L24" s="98"/>
      <c r="M24" s="99"/>
      <c r="N24" s="103"/>
      <c r="O24" s="70" t="str">
        <f>IFERROR(IF(AND(C24="Specifiek",AND(E24&lt;&gt;"",COUNTBLANK(F24:H24)=0),OR(COUNTBLANK(I24:K24)=0,COUNTBLANK(I24:K24)=3),OR(COUNTBLANK(L24:N24)=0,COUNTBLANK(L24:N24)=3)),D24*AVERAGE(H24,K24,N24),IF(AND(AND(OR(C24="Generiek",C24="Per uur"),E24&lt;&gt;""),H24&lt;&gt;""),D24*H24,IF(COUNTBLANK(E24:N24)&lt;10,"Compleet invullen",""))),"Foutieve invoer")</f>
        <v/>
      </c>
    </row>
    <row r="25" spans="1:15" x14ac:dyDescent="0.2">
      <c r="A25" s="60" t="s">
        <v>36</v>
      </c>
      <c r="B25" s="50" t="s">
        <v>66</v>
      </c>
      <c r="C25" s="51" t="s">
        <v>65</v>
      </c>
      <c r="D25" s="51">
        <v>8</v>
      </c>
      <c r="E25" s="132"/>
      <c r="F25" s="98"/>
      <c r="G25" s="99"/>
      <c r="H25" s="103"/>
      <c r="I25" s="104"/>
      <c r="J25" s="105"/>
      <c r="K25" s="106"/>
      <c r="L25" s="104"/>
      <c r="M25" s="105"/>
      <c r="N25" s="106"/>
      <c r="O25" s="128" t="str">
        <f t="shared" si="0"/>
        <v/>
      </c>
    </row>
    <row r="26" spans="1:15" x14ac:dyDescent="0.2">
      <c r="A26" s="61" t="s">
        <v>52</v>
      </c>
      <c r="B26" s="50" t="s">
        <v>44</v>
      </c>
      <c r="C26" s="51" t="s">
        <v>32</v>
      </c>
      <c r="D26" s="51">
        <v>75</v>
      </c>
      <c r="E26" s="92"/>
      <c r="F26" s="98"/>
      <c r="G26" s="99"/>
      <c r="H26" s="88"/>
      <c r="I26" s="98"/>
      <c r="J26" s="99"/>
      <c r="K26" s="103"/>
      <c r="L26" s="98"/>
      <c r="M26" s="99"/>
      <c r="N26" s="103"/>
      <c r="O26" s="70" t="str">
        <f>IFERROR(IF(AND(C26="Specifiek",AND(E26&lt;&gt;"",COUNTBLANK(F26:H26)=0),OR(COUNTBLANK(I26:K26)=0,COUNTBLANK(I26:K26)=3),OR(COUNTBLANK(L26:N26)=0,COUNTBLANK(L26:N26)=3)),D26*AVERAGE(H26,K26,N26),IF(AND(AND(OR(C26="Generiek",C26="Per uur"),E26&lt;&gt;""),H26&lt;&gt;""),D26*H26,IF(COUNTBLANK(E26:N26)&lt;10,"Compleet invullen",""))),"Foutieve invoer")</f>
        <v/>
      </c>
    </row>
    <row r="27" spans="1:15" x14ac:dyDescent="0.2">
      <c r="A27" s="62" t="s">
        <v>53</v>
      </c>
      <c r="B27" s="52" t="s">
        <v>51</v>
      </c>
      <c r="C27" s="53" t="s">
        <v>65</v>
      </c>
      <c r="D27" s="53">
        <v>10</v>
      </c>
      <c r="E27" s="133"/>
      <c r="F27" s="100"/>
      <c r="G27" s="101"/>
      <c r="H27" s="129"/>
      <c r="I27" s="107"/>
      <c r="J27" s="108"/>
      <c r="K27" s="109"/>
      <c r="L27" s="107"/>
      <c r="M27" s="108"/>
      <c r="N27" s="109"/>
      <c r="O27" s="127" t="str">
        <f t="shared" si="0"/>
        <v/>
      </c>
    </row>
    <row r="28" spans="1:15" x14ac:dyDescent="0.2">
      <c r="A28" s="17">
        <v>3</v>
      </c>
      <c r="B28" s="18" t="s">
        <v>46</v>
      </c>
      <c r="C28" s="19"/>
      <c r="D28" s="19"/>
      <c r="E28" s="73"/>
      <c r="F28" s="74"/>
      <c r="G28" s="75"/>
      <c r="H28" s="76"/>
      <c r="I28" s="77"/>
      <c r="J28" s="18"/>
      <c r="K28" s="20"/>
      <c r="L28" s="77"/>
      <c r="M28" s="18"/>
      <c r="N28" s="20"/>
      <c r="O28" s="71"/>
    </row>
    <row r="29" spans="1:15" x14ac:dyDescent="0.2">
      <c r="A29" s="39" t="s">
        <v>37</v>
      </c>
      <c r="B29" s="33" t="s">
        <v>46</v>
      </c>
      <c r="C29" s="34" t="s">
        <v>65</v>
      </c>
      <c r="D29" s="34">
        <v>75</v>
      </c>
      <c r="E29" s="134"/>
      <c r="F29" s="110"/>
      <c r="G29" s="111"/>
      <c r="H29" s="112"/>
      <c r="I29" s="110"/>
      <c r="J29" s="111"/>
      <c r="K29" s="113"/>
      <c r="L29" s="110"/>
      <c r="M29" s="111"/>
      <c r="N29" s="113"/>
      <c r="O29" s="114"/>
    </row>
    <row r="30" spans="1:15" x14ac:dyDescent="0.2">
      <c r="A30" s="17">
        <v>4</v>
      </c>
      <c r="B30" s="18" t="s">
        <v>47</v>
      </c>
      <c r="C30" s="19"/>
      <c r="D30" s="19"/>
      <c r="E30" s="73"/>
      <c r="F30" s="74"/>
      <c r="G30" s="75"/>
      <c r="H30" s="76"/>
      <c r="I30" s="77"/>
      <c r="J30" s="18"/>
      <c r="K30" s="20"/>
      <c r="L30" s="77"/>
      <c r="M30" s="18"/>
      <c r="N30" s="20"/>
      <c r="O30" s="71"/>
    </row>
    <row r="31" spans="1:15" x14ac:dyDescent="0.2">
      <c r="A31" s="40" t="s">
        <v>38</v>
      </c>
      <c r="B31" s="41" t="s">
        <v>61</v>
      </c>
      <c r="C31" s="42" t="s">
        <v>59</v>
      </c>
      <c r="D31" s="23">
        <v>12</v>
      </c>
      <c r="E31" s="92"/>
      <c r="F31" s="115"/>
      <c r="G31" s="116"/>
      <c r="H31" s="81"/>
      <c r="I31" s="119"/>
      <c r="J31" s="120"/>
      <c r="K31" s="121"/>
      <c r="L31" s="119"/>
      <c r="M31" s="120"/>
      <c r="N31" s="121"/>
      <c r="O31" s="69" t="str">
        <f>IFERROR(IF(AND(C31="Specifiek",AND(E31&lt;&gt;"",COUNTBLANK(F31:H31)=0),OR(COUNTBLANK(I31:K31)=0,COUNTBLANK(I31:K31)=3),OR(COUNTBLANK(L31:N31)=0,COUNTBLANK(L31:N31)=3)),D31*AVERAGE(H31,K31,N31),IF(AND(AND(OR(C31="Generiek",C31="Per uur"),E31&lt;&gt;""),H31&lt;&gt;""),D31*H31,IF(COUNTBLANK(E31:N31)&lt;10,"Compleet invullen",""))),"Foutieve invoer")</f>
        <v/>
      </c>
    </row>
    <row r="32" spans="1:15" x14ac:dyDescent="0.2">
      <c r="A32" s="35" t="s">
        <v>56</v>
      </c>
      <c r="B32" s="36" t="s">
        <v>62</v>
      </c>
      <c r="C32" s="37" t="s">
        <v>59</v>
      </c>
      <c r="D32" s="26">
        <v>12</v>
      </c>
      <c r="E32" s="92"/>
      <c r="F32" s="117"/>
      <c r="G32" s="118"/>
      <c r="H32" s="85"/>
      <c r="I32" s="122"/>
      <c r="J32" s="123"/>
      <c r="K32" s="124"/>
      <c r="L32" s="122"/>
      <c r="M32" s="123"/>
      <c r="N32" s="124"/>
      <c r="O32" s="70" t="str">
        <f>IFERROR(IF(AND(C32="Specifiek",AND(E32&lt;&gt;"",COUNTBLANK(F32:H32)=0),OR(COUNTBLANK(I32:K32)=0,COUNTBLANK(I32:K32)=3),OR(COUNTBLANK(L32:N32)=0,COUNTBLANK(L32:N32)=3)),D32*AVERAGE(H32,K32,N32),IF(AND(AND(OR(C32="Generiek",C32="Per uur"),E32&lt;&gt;""),H32&lt;&gt;""),D32*H32,IF(COUNTBLANK(E32:N32)&lt;10,"Compleet invullen",""))),"Foutieve invoer")</f>
        <v/>
      </c>
    </row>
    <row r="33" spans="1:15" x14ac:dyDescent="0.2">
      <c r="A33" s="24" t="s">
        <v>57</v>
      </c>
      <c r="B33" s="25" t="s">
        <v>58</v>
      </c>
      <c r="C33" s="26" t="s">
        <v>59</v>
      </c>
      <c r="D33" s="26">
        <v>25</v>
      </c>
      <c r="E33" s="92"/>
      <c r="F33" s="117"/>
      <c r="G33" s="118"/>
      <c r="H33" s="85"/>
      <c r="I33" s="122"/>
      <c r="J33" s="123"/>
      <c r="K33" s="125"/>
      <c r="L33" s="122"/>
      <c r="M33" s="123"/>
      <c r="N33" s="125"/>
      <c r="O33" s="70" t="str">
        <f>IFERROR(IF(AND(C33="Specifiek",AND(E33&lt;&gt;"",COUNTBLANK(F33:H33)=0),OR(COUNTBLANK(I33:K33)=0,COUNTBLANK(I33:K33)=3),OR(COUNTBLANK(L33:N33)=0,COUNTBLANK(L33:N33)=3)),D33*AVERAGE(H33,K33,N33),IF(AND(AND(OR(C33="Generiek",C33="Per uur"),E33&lt;&gt;""),H33&lt;&gt;""),D33*H33,IF(COUNTBLANK(E33:N33)&lt;10,"Compleet invullen",""))),"Foutieve invoer")</f>
        <v/>
      </c>
    </row>
    <row r="34" spans="1:15" x14ac:dyDescent="0.2">
      <c r="A34" s="38" t="s">
        <v>60</v>
      </c>
      <c r="B34" s="43" t="s">
        <v>55</v>
      </c>
      <c r="C34" s="44" t="s">
        <v>65</v>
      </c>
      <c r="D34" s="29">
        <v>5</v>
      </c>
      <c r="E34" s="131"/>
      <c r="F34" s="93"/>
      <c r="G34" s="94"/>
      <c r="H34" s="130"/>
      <c r="I34" s="93"/>
      <c r="J34" s="94"/>
      <c r="K34" s="95"/>
      <c r="L34" s="93"/>
      <c r="M34" s="94"/>
      <c r="N34" s="95"/>
      <c r="O34" s="126"/>
    </row>
    <row r="35" spans="1:15" ht="15.75" thickBot="1" x14ac:dyDescent="0.25">
      <c r="A35" s="56" t="s">
        <v>54</v>
      </c>
      <c r="B35" s="57"/>
      <c r="C35" s="57"/>
      <c r="D35" s="57"/>
      <c r="E35" s="57"/>
      <c r="F35" s="162" t="str">
        <f>IFERROR(IF(O35="Inschrijfsom","Vul Bedrijfsnaam, BTW en Prijs in. Waar mogelijk dienen Merk en Type bij Prijs ingevuld te worden voor het tonen van de Inschrijfsom.",""),"")</f>
        <v/>
      </c>
      <c r="G35" s="162"/>
      <c r="H35" s="162"/>
      <c r="I35" s="162"/>
      <c r="J35" s="162"/>
      <c r="K35" s="162"/>
      <c r="L35" s="162"/>
      <c r="M35" s="162"/>
      <c r="N35" s="163"/>
      <c r="O35" s="89" t="str">
        <f>IFERROR(IF(AND(J5&lt;&gt;"",AND(COUNTBLANK(O10:O34)=10),COUNTIF(O10:O34,"Compleet invullen")=0),SUM(O10:O34),IF(COUNTBLANK(O10:O34)=25,"","Inschrijfsom")),"Foute invoer")</f>
        <v/>
      </c>
    </row>
    <row r="36" spans="1:15" ht="13.5" thickTop="1" x14ac:dyDescent="0.2"/>
    <row r="37" spans="1:15" x14ac:dyDescent="0.2">
      <c r="A37" s="54" t="s">
        <v>71</v>
      </c>
      <c r="O37" s="46"/>
    </row>
    <row r="38" spans="1:15" ht="12.75" customHeight="1" x14ac:dyDescent="0.2">
      <c r="A38" s="55" t="s">
        <v>72</v>
      </c>
      <c r="B38" s="149" t="s">
        <v>73</v>
      </c>
      <c r="C38" s="149"/>
      <c r="D38" s="149"/>
      <c r="E38" s="149"/>
      <c r="F38" s="149"/>
      <c r="G38" s="149"/>
      <c r="H38" s="149"/>
      <c r="I38" s="149"/>
      <c r="J38" s="149"/>
      <c r="K38" s="149"/>
    </row>
    <row r="39" spans="1:15" ht="12.75" customHeight="1" x14ac:dyDescent="0.2">
      <c r="A39" s="55" t="s">
        <v>74</v>
      </c>
      <c r="B39" s="149" t="s">
        <v>75</v>
      </c>
      <c r="C39" s="149"/>
      <c r="D39" s="149"/>
      <c r="E39" s="149"/>
      <c r="F39" s="149"/>
      <c r="G39" s="149"/>
      <c r="H39" s="149"/>
      <c r="I39" s="149"/>
      <c r="J39" s="149"/>
      <c r="K39" s="149"/>
    </row>
    <row r="40" spans="1:15" ht="12.75" customHeight="1" x14ac:dyDescent="0.2">
      <c r="A40" s="55" t="s">
        <v>76</v>
      </c>
      <c r="B40" s="149" t="s">
        <v>77</v>
      </c>
      <c r="C40" s="149"/>
      <c r="D40" s="149"/>
      <c r="E40" s="149"/>
      <c r="F40" s="149"/>
      <c r="G40" s="149"/>
      <c r="H40" s="149"/>
      <c r="I40" s="149"/>
      <c r="J40" s="149"/>
      <c r="K40" s="149"/>
    </row>
    <row r="41" spans="1:15" ht="12.75" customHeight="1" x14ac:dyDescent="0.2">
      <c r="A41" s="55" t="s">
        <v>78</v>
      </c>
      <c r="B41" s="149" t="s">
        <v>79</v>
      </c>
      <c r="C41" s="149"/>
      <c r="D41" s="149"/>
      <c r="E41" s="149"/>
      <c r="F41" s="149"/>
      <c r="G41" s="149"/>
      <c r="H41" s="149"/>
      <c r="I41" s="149"/>
      <c r="J41" s="149"/>
      <c r="K41" s="149"/>
    </row>
    <row r="42" spans="1:15" ht="25.5" customHeight="1" x14ac:dyDescent="0.2">
      <c r="A42" s="55" t="s">
        <v>80</v>
      </c>
      <c r="B42" s="149" t="s">
        <v>97</v>
      </c>
      <c r="C42" s="149"/>
      <c r="D42" s="149"/>
      <c r="E42" s="149"/>
      <c r="F42" s="149"/>
      <c r="G42" s="149"/>
      <c r="H42" s="149"/>
      <c r="I42" s="149"/>
      <c r="J42" s="149"/>
      <c r="K42" s="149"/>
    </row>
    <row r="43" spans="1:15" ht="25.5" customHeight="1" x14ac:dyDescent="0.2">
      <c r="A43" s="55" t="s">
        <v>81</v>
      </c>
      <c r="B43" s="149" t="s">
        <v>91</v>
      </c>
      <c r="C43" s="149"/>
      <c r="D43" s="149"/>
      <c r="E43" s="149"/>
      <c r="F43" s="149"/>
      <c r="G43" s="149"/>
      <c r="H43" s="149"/>
      <c r="I43" s="149"/>
      <c r="J43" s="149"/>
      <c r="K43" s="149"/>
    </row>
    <row r="44" spans="1:15" x14ac:dyDescent="0.2">
      <c r="A44" s="55" t="s">
        <v>82</v>
      </c>
      <c r="B44" s="149" t="s">
        <v>92</v>
      </c>
      <c r="C44" s="149"/>
      <c r="D44" s="149"/>
      <c r="E44" s="149"/>
      <c r="F44" s="149"/>
      <c r="G44" s="149"/>
      <c r="H44" s="149"/>
      <c r="I44" s="149"/>
      <c r="J44" s="149"/>
      <c r="K44" s="149"/>
    </row>
    <row r="45" spans="1:15" x14ac:dyDescent="0.2">
      <c r="A45" s="55" t="s">
        <v>83</v>
      </c>
      <c r="B45" s="149" t="s">
        <v>93</v>
      </c>
      <c r="C45" s="149"/>
      <c r="D45" s="149"/>
      <c r="E45" s="149"/>
      <c r="F45" s="149"/>
      <c r="G45" s="149"/>
      <c r="H45" s="149"/>
      <c r="I45" s="149"/>
      <c r="J45" s="149"/>
      <c r="K45" s="149"/>
    </row>
    <row r="46" spans="1:15" ht="12.75" customHeight="1" x14ac:dyDescent="0.2">
      <c r="A46" s="55" t="s">
        <v>84</v>
      </c>
      <c r="B46" s="149" t="s">
        <v>94</v>
      </c>
      <c r="C46" s="149"/>
      <c r="D46" s="149"/>
      <c r="E46" s="149"/>
      <c r="F46" s="149"/>
      <c r="G46" s="149"/>
      <c r="H46" s="149"/>
      <c r="I46" s="149"/>
      <c r="J46" s="149"/>
      <c r="K46" s="149"/>
    </row>
    <row r="47" spans="1:15" ht="12.75" customHeight="1" x14ac:dyDescent="0.2">
      <c r="A47" s="55" t="s">
        <v>85</v>
      </c>
      <c r="B47" s="149" t="s">
        <v>95</v>
      </c>
      <c r="C47" s="149"/>
      <c r="D47" s="149"/>
      <c r="E47" s="149"/>
      <c r="F47" s="149"/>
      <c r="G47" s="149"/>
      <c r="H47" s="149"/>
      <c r="I47" s="149"/>
      <c r="J47" s="149"/>
      <c r="K47" s="149"/>
    </row>
    <row r="48" spans="1:15" ht="25.5" customHeight="1" x14ac:dyDescent="0.2">
      <c r="A48" s="55" t="s">
        <v>86</v>
      </c>
      <c r="B48" s="149" t="s">
        <v>96</v>
      </c>
      <c r="C48" s="149"/>
      <c r="D48" s="149"/>
      <c r="E48" s="149"/>
      <c r="F48" s="149"/>
      <c r="G48" s="149"/>
      <c r="H48" s="149"/>
      <c r="I48" s="149"/>
      <c r="J48" s="149"/>
      <c r="K48" s="149"/>
    </row>
    <row r="49" spans="1:11" x14ac:dyDescent="0.2">
      <c r="A49" s="55" t="s">
        <v>87</v>
      </c>
      <c r="B49" s="149" t="s">
        <v>98</v>
      </c>
      <c r="C49" s="149"/>
      <c r="D49" s="149"/>
      <c r="E49" s="149"/>
      <c r="F49" s="149"/>
      <c r="G49" s="149"/>
      <c r="H49" s="149"/>
      <c r="I49" s="149"/>
      <c r="J49" s="149"/>
      <c r="K49" s="149"/>
    </row>
  </sheetData>
  <sheetProtection algorithmName="SHA-512" hashValue="r8qjw89KjPJW9MkrB0a+lag2IcbRQT/H+a9DpfcNWlUGj3sKQqnPTb96v0oFucR7N/adg9y8beeFxQV7uEkJcw==" saltValue="ISyfLNT9Fd1XHDVoXsvGvg==" spinCount="100000" sheet="1" objects="1" scenarios="1" selectLockedCells="1"/>
  <mergeCells count="19">
    <mergeCell ref="J4:N4"/>
    <mergeCell ref="J5:N5"/>
    <mergeCell ref="B38:K38"/>
    <mergeCell ref="B39:K39"/>
    <mergeCell ref="B40:K40"/>
    <mergeCell ref="F35:N35"/>
    <mergeCell ref="B49:K49"/>
    <mergeCell ref="F7:H7"/>
    <mergeCell ref="I7:K7"/>
    <mergeCell ref="L7:N7"/>
    <mergeCell ref="E5:G5"/>
    <mergeCell ref="B41:K41"/>
    <mergeCell ref="B47:K47"/>
    <mergeCell ref="B48:K48"/>
    <mergeCell ref="B42:K42"/>
    <mergeCell ref="B43:K43"/>
    <mergeCell ref="B44:K44"/>
    <mergeCell ref="B45:K45"/>
    <mergeCell ref="B46:K46"/>
  </mergeCells>
  <conditionalFormatting sqref="F35:N35">
    <cfRule type="notContainsBlanks" dxfId="0" priority="1">
      <formula>LEN(TRIM(F35))&gt;0</formula>
    </cfRule>
  </conditionalFormatting>
  <dataValidations count="2">
    <dataValidation type="decimal" operator="greaterThan" allowBlank="1" showInputMessage="1" showErrorMessage="1" errorTitle="Foutieve invoer" error="Ingegeven waarde dient als getal, groter dan € 0,00 en tot maximaal 2 cijfers achter de komma, te moeten worden ingevoerd." sqref="H10:H11 H14:H22 H24 H26 H31:H33 K10:K11 N10:N11">
      <formula1>0</formula1>
    </dataValidation>
    <dataValidation type="list" allowBlank="1" showInputMessage="1" showErrorMessage="1" sqref="E24 E14 E31:E33 E26 E15:E22 E10:E11">
      <formula1>"0%,9%,21%"</formula1>
    </dataValidation>
  </dataValidations>
  <printOptions horizontalCentered="1" verticalCentered="1"/>
  <pageMargins left="0.31496062992125984" right="0.31496062992125984" top="0.35433070866141736" bottom="0.35433070866141736" header="0.31496062992125984" footer="0.31496062992125984"/>
  <pageSetup paperSize="9" scale="58" orientation="landscape" horizontalDpi="1200" verticalDpi="1200" r:id="rId1"/>
  <ignoredErrors>
    <ignoredError sqref="O24:O26 O23" 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SharedContentType xmlns="Microsoft.SharePoint.Taxonomy.ContentTypeSync" SourceId="5c8cb159-2b14-44f1-9f1e-2f87ce4796ac"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8B69C09C9316664A841A4623102CA9EA" ma:contentTypeVersion="1" ma:contentTypeDescription="Een nieuw document maken." ma:contentTypeScope="" ma:versionID="4dea15c2581a755304ebfaf210740f25">
  <xsd:schema xmlns:xsd="http://www.w3.org/2001/XMLSchema" xmlns:xs="http://www.w3.org/2001/XMLSchema" xmlns:p="http://schemas.microsoft.com/office/2006/metadata/properties" xmlns:ns1="http://schemas.microsoft.com/sharepoint/v3" targetNamespace="http://schemas.microsoft.com/office/2006/metadata/properties" ma:root="true" ma:fieldsID="5321d82a528f168cd31ed5aa004346a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9CB015-57CE-4F50-920C-09B84EF07EBC}">
  <ds:schemaRefs>
    <ds:schemaRef ds:uri="http://schemas.microsoft.com/office/2006/metadata/customXsn"/>
  </ds:schemaRefs>
</ds:datastoreItem>
</file>

<file path=customXml/itemProps2.xml><?xml version="1.0" encoding="utf-8"?>
<ds:datastoreItem xmlns:ds="http://schemas.openxmlformats.org/officeDocument/2006/customXml" ds:itemID="{CEDB3BCD-7B7B-47A6-BE43-5D3DF6001CCA}">
  <ds:schemaRefs>
    <ds:schemaRef ds:uri="Microsoft.SharePoint.Taxonomy.ContentTypeSync"/>
  </ds:schemaRefs>
</ds:datastoreItem>
</file>

<file path=customXml/itemProps3.xml><?xml version="1.0" encoding="utf-8"?>
<ds:datastoreItem xmlns:ds="http://schemas.openxmlformats.org/officeDocument/2006/customXml" ds:itemID="{E34ECE85-1D3E-4E8A-A394-BB54E246A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4FC7889-E4CB-4D20-9A05-70C91B033827}">
  <ds:schemaRef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5.xml><?xml version="1.0" encoding="utf-8"?>
<ds:datastoreItem xmlns:ds="http://schemas.openxmlformats.org/officeDocument/2006/customXml" ds:itemID="{446F6D76-79BE-4BDF-B9A4-9F7E1D6EB3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Megen, Desiree van (D.)</dc:creator>
  <cp:lastModifiedBy>Gijzen, Irene (I.G.)</cp:lastModifiedBy>
  <cp:lastPrinted>2022-01-25T14:06:56Z</cp:lastPrinted>
  <dcterms:created xsi:type="dcterms:W3CDTF">2021-11-29T11:06:46Z</dcterms:created>
  <dcterms:modified xsi:type="dcterms:W3CDTF">2022-03-04T17:04:54Z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0x0101008B69C09C9316664A841A4623102CA9EA</vt:lpwstr>
  </property>
</Properties>
</file>