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1"/>
  <workbookPr filterPrivacy="1"/>
  <xr:revisionPtr revIDLastSave="0" documentId="13_ncr:1_{D6283022-5A58-6A4E-83A8-38FEE034100C}" xr6:coauthVersionLast="47" xr6:coauthVersionMax="47" xr10:uidLastSave="{00000000-0000-0000-0000-000000000000}"/>
  <bookViews>
    <workbookView xWindow="38980" yWindow="500" windowWidth="32240" windowHeight="19340" xr2:uid="{00000000-000D-0000-FFFF-FFFF00000000}"/>
  </bookViews>
  <sheets>
    <sheet name="Prijzenblad HUUR" sheetId="7" r:id="rId1"/>
    <sheet name="Prijzenblad LEDIGING" sheetId="8" r:id="rId2"/>
    <sheet name="TOTAAL" sheetId="9" r:id="rId3"/>
  </sheets>
  <definedNames>
    <definedName name="_xlnm.Print_Area" localSheetId="0">'Prijzenblad HUUR'!$A$1:$Y$44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4" i="7" l="1"/>
  <c r="C1" i="9" s="1"/>
  <c r="C20" i="8"/>
  <c r="U33" i="7"/>
  <c r="E31" i="7"/>
  <c r="E42" i="7"/>
  <c r="F30" i="8"/>
  <c r="F29" i="8"/>
  <c r="F28" i="8"/>
  <c r="F27" i="8"/>
  <c r="F26" i="8"/>
  <c r="F25" i="8"/>
  <c r="C31" i="8" s="1"/>
  <c r="G37" i="7"/>
  <c r="G38" i="7"/>
  <c r="G39" i="7"/>
  <c r="G40" i="7"/>
  <c r="G41" i="7"/>
  <c r="G36" i="7"/>
  <c r="G23" i="7"/>
  <c r="G22" i="7"/>
  <c r="G21" i="7"/>
  <c r="G20" i="7"/>
  <c r="G13" i="7"/>
  <c r="G12" i="7"/>
  <c r="AA11" i="7" l="1"/>
  <c r="BO29" i="7" l="1"/>
  <c r="AU29" i="7"/>
  <c r="AM29" i="7"/>
  <c r="AI29" i="7"/>
  <c r="AE29" i="7"/>
  <c r="W27" i="7"/>
  <c r="W25" i="7"/>
  <c r="CY23" i="7"/>
  <c r="CU23" i="7"/>
  <c r="CA23" i="7"/>
  <c r="BS23" i="7"/>
  <c r="BK23" i="7"/>
  <c r="AU23" i="7"/>
  <c r="AE23" i="7"/>
  <c r="AA23" i="7"/>
  <c r="O23" i="7"/>
  <c r="K23" i="7"/>
  <c r="DG21" i="7"/>
  <c r="DC21" i="7"/>
  <c r="CY21" i="7"/>
  <c r="CU21" i="7"/>
  <c r="CM21" i="7"/>
  <c r="CE21" i="7"/>
  <c r="CA21" i="7"/>
  <c r="BS21" i="7"/>
  <c r="BK21" i="7"/>
  <c r="BC21" i="7"/>
  <c r="AQ21" i="7"/>
  <c r="AE21" i="7"/>
  <c r="AA21" i="7"/>
  <c r="S21" i="7"/>
  <c r="O21" i="7"/>
  <c r="K21" i="7"/>
  <c r="CY19" i="7"/>
  <c r="AI19" i="7"/>
  <c r="AY17" i="7"/>
  <c r="DG15" i="7"/>
  <c r="AY15" i="7"/>
  <c r="AM15" i="7"/>
  <c r="S15" i="7"/>
  <c r="CQ13" i="7"/>
  <c r="CI13" i="7"/>
  <c r="BW13" i="7"/>
  <c r="BW6" i="7" l="1"/>
  <c r="BO18" i="8"/>
  <c r="AU18" i="8"/>
  <c r="AM18" i="8"/>
  <c r="AI18" i="8"/>
  <c r="AE18" i="8"/>
  <c r="W17" i="8"/>
  <c r="W16" i="8"/>
  <c r="CY15" i="8"/>
  <c r="CU15" i="8"/>
  <c r="CA15" i="8"/>
  <c r="BS15" i="8"/>
  <c r="BK15" i="8"/>
  <c r="AU15" i="8"/>
  <c r="AE15" i="8"/>
  <c r="AA15" i="8"/>
  <c r="O15" i="8"/>
  <c r="K15" i="8"/>
  <c r="G15" i="8"/>
  <c r="DG14" i="8"/>
  <c r="DC14" i="8"/>
  <c r="CY14" i="8"/>
  <c r="CU14" i="8"/>
  <c r="CM14" i="8"/>
  <c r="CK20" i="8" s="1"/>
  <c r="CK22" i="8" s="1"/>
  <c r="CE14" i="8"/>
  <c r="CA14" i="8"/>
  <c r="BS14" i="8"/>
  <c r="BK14" i="8"/>
  <c r="BC14" i="8"/>
  <c r="BA20" i="8" s="1"/>
  <c r="BA22" i="8" s="1"/>
  <c r="AQ14" i="8"/>
  <c r="AE14" i="8"/>
  <c r="AA14" i="8"/>
  <c r="S14" i="8"/>
  <c r="O14" i="8"/>
  <c r="K14" i="8"/>
  <c r="G14" i="8"/>
  <c r="CY13" i="8"/>
  <c r="AI13" i="8"/>
  <c r="AY12" i="8"/>
  <c r="DG11" i="8"/>
  <c r="AY11" i="8"/>
  <c r="AM11" i="8"/>
  <c r="S11" i="8"/>
  <c r="CQ10" i="8"/>
  <c r="CO20" i="8" s="1"/>
  <c r="CO22" i="8" s="1"/>
  <c r="CI10" i="8"/>
  <c r="CG20" i="8" s="1"/>
  <c r="CG22" i="8" s="1"/>
  <c r="BW10" i="8"/>
  <c r="G10" i="8"/>
  <c r="BG9" i="8"/>
  <c r="BE20" i="8" s="1"/>
  <c r="BE22" i="8" s="1"/>
  <c r="CY8" i="8"/>
  <c r="AE7" i="8"/>
  <c r="CY6" i="8"/>
  <c r="CE6" i="8"/>
  <c r="CA6" i="8"/>
  <c r="BW6" i="8"/>
  <c r="BS6" i="8"/>
  <c r="BK6" i="8"/>
  <c r="AQ6" i="8"/>
  <c r="AE6" i="8"/>
  <c r="AA6" i="8"/>
  <c r="O6" i="8"/>
  <c r="Y20" i="8" l="1"/>
  <c r="Y22" i="8" s="1"/>
  <c r="DE20" i="8"/>
  <c r="DE22" i="8" s="1"/>
  <c r="AO20" i="8"/>
  <c r="AO22" i="8" s="1"/>
  <c r="DA20" i="8"/>
  <c r="DA22" i="8" s="1"/>
  <c r="CW20" i="8"/>
  <c r="CW22" i="8" s="1"/>
  <c r="CC20" i="8"/>
  <c r="CC22" i="8" s="1"/>
  <c r="BU20" i="8"/>
  <c r="BU22" i="8" s="1"/>
  <c r="BQ20" i="8"/>
  <c r="BQ22" i="8" s="1"/>
  <c r="BM20" i="8"/>
  <c r="BM22" i="8" s="1"/>
  <c r="BI20" i="8"/>
  <c r="BI22" i="8" s="1"/>
  <c r="AK20" i="8"/>
  <c r="AK22" i="8" s="1"/>
  <c r="AG20" i="8"/>
  <c r="AG22" i="8" s="1"/>
  <c r="U20" i="8"/>
  <c r="U22" i="8" s="1"/>
  <c r="Q20" i="8"/>
  <c r="Q22" i="8" s="1"/>
  <c r="M20" i="8"/>
  <c r="M22" i="8" s="1"/>
  <c r="I20" i="8"/>
  <c r="I22" i="8" s="1"/>
  <c r="E20" i="8"/>
  <c r="E22" i="8" s="1"/>
  <c r="AW20" i="8"/>
  <c r="AW22" i="8" s="1"/>
  <c r="AC20" i="8"/>
  <c r="AC22" i="8" s="1"/>
  <c r="CS20" i="8"/>
  <c r="CS22" i="8" s="1"/>
  <c r="BY20" i="8"/>
  <c r="BY22" i="8" s="1"/>
  <c r="AS20" i="8"/>
  <c r="AS22" i="8" s="1"/>
  <c r="DG20" i="7"/>
  <c r="DG14" i="7"/>
  <c r="DC20" i="7"/>
  <c r="DC7" i="7"/>
  <c r="CY22" i="7"/>
  <c r="CY20" i="7"/>
  <c r="CY18" i="7"/>
  <c r="CY10" i="7"/>
  <c r="CY8" i="7"/>
  <c r="CU22" i="7"/>
  <c r="CU20" i="7"/>
  <c r="CQ12" i="7"/>
  <c r="CO31" i="7" s="1"/>
  <c r="CM20" i="7"/>
  <c r="CM7" i="7"/>
  <c r="CM6" i="7"/>
  <c r="CI12" i="7"/>
  <c r="CI7" i="7"/>
  <c r="CE20" i="7"/>
  <c r="CE8" i="7"/>
  <c r="CE7" i="7"/>
  <c r="CA22" i="7"/>
  <c r="CA20" i="7"/>
  <c r="CA8" i="7"/>
  <c r="BW12" i="7"/>
  <c r="BW8" i="7"/>
  <c r="BS22" i="7"/>
  <c r="BS20" i="7"/>
  <c r="BS8" i="7"/>
  <c r="BS6" i="7"/>
  <c r="BO28" i="7"/>
  <c r="BO7" i="7"/>
  <c r="BK22" i="7"/>
  <c r="BK20" i="7"/>
  <c r="BK8" i="7"/>
  <c r="BG11" i="7"/>
  <c r="BE31" i="7" s="1"/>
  <c r="BC20" i="7"/>
  <c r="BC7" i="7"/>
  <c r="AY16" i="7"/>
  <c r="AY14" i="7"/>
  <c r="AW31" i="7" s="1"/>
  <c r="AU28" i="7"/>
  <c r="AU22" i="7"/>
  <c r="AQ20" i="7"/>
  <c r="AQ8" i="7"/>
  <c r="AM28" i="7"/>
  <c r="AM14" i="7"/>
  <c r="AI28" i="7"/>
  <c r="AI18" i="7"/>
  <c r="AG31" i="7" s="1"/>
  <c r="AI7" i="7"/>
  <c r="AE28" i="7"/>
  <c r="AE22" i="7"/>
  <c r="AE20" i="7"/>
  <c r="AE9" i="7"/>
  <c r="AE8" i="7"/>
  <c r="AE7" i="7"/>
  <c r="AE6" i="7"/>
  <c r="AA22" i="7"/>
  <c r="AA20" i="7"/>
  <c r="AA8" i="7"/>
  <c r="W26" i="7"/>
  <c r="W24" i="7"/>
  <c r="S20" i="7"/>
  <c r="S14" i="7"/>
  <c r="O22" i="7"/>
  <c r="O20" i="7"/>
  <c r="O8" i="7"/>
  <c r="O7" i="7"/>
  <c r="K22" i="7"/>
  <c r="K20" i="7"/>
  <c r="I31" i="7" s="1"/>
  <c r="C22" i="8" l="1"/>
  <c r="B33" i="8" s="1"/>
  <c r="C2" i="9" s="1"/>
  <c r="C3" i="9" s="1"/>
  <c r="U31" i="7"/>
  <c r="DE31" i="7"/>
  <c r="DE33" i="7" s="1"/>
  <c r="CW31" i="7"/>
  <c r="Q31" i="7"/>
  <c r="Q33" i="7" s="1"/>
  <c r="BU31" i="7"/>
  <c r="BU33" i="7" s="1"/>
  <c r="AK31" i="7"/>
  <c r="AK33" i="7" s="1"/>
  <c r="CS31" i="7"/>
  <c r="CS33" i="7" s="1"/>
  <c r="CG31" i="7"/>
  <c r="CG33" i="7" s="1"/>
  <c r="BM31" i="7"/>
  <c r="BM33" i="7" s="1"/>
  <c r="BY31" i="7"/>
  <c r="BY33" i="7" s="1"/>
  <c r="E33" i="7"/>
  <c r="CK31" i="7"/>
  <c r="CK33" i="7" s="1"/>
  <c r="BA31" i="7"/>
  <c r="BA33" i="7" s="1"/>
  <c r="AC31" i="7"/>
  <c r="AC33" i="7" s="1"/>
  <c r="BQ31" i="7"/>
  <c r="BQ33" i="7" s="1"/>
  <c r="DA31" i="7"/>
  <c r="DA33" i="7" s="1"/>
  <c r="AO31" i="7"/>
  <c r="AO33" i="7" s="1"/>
  <c r="CC31" i="7"/>
  <c r="CC33" i="7" s="1"/>
  <c r="Y31" i="7"/>
  <c r="Y33" i="7" s="1"/>
  <c r="AS31" i="7"/>
  <c r="AS33" i="7" s="1"/>
  <c r="BI31" i="7"/>
  <c r="BI33" i="7" s="1"/>
  <c r="M31" i="7"/>
  <c r="M33" i="7" s="1"/>
  <c r="CO33" i="7"/>
  <c r="AG33" i="7"/>
  <c r="AW33" i="7"/>
  <c r="I33" i="7"/>
  <c r="BE33" i="7"/>
  <c r="CW33" i="7"/>
</calcChain>
</file>

<file path=xl/sharedStrings.xml><?xml version="1.0" encoding="utf-8"?>
<sst xmlns="http://schemas.openxmlformats.org/spreadsheetml/2006/main" count="2835" uniqueCount="88">
  <si>
    <t>&lt;&lt;NAAM INSCHRIJVER&gt;&gt;</t>
  </si>
  <si>
    <t>Inschrijver dient alle lichtgroene cellen in te vullen.</t>
  </si>
  <si>
    <t>Totaal per jaar</t>
  </si>
  <si>
    <t>Huur per container per maand</t>
  </si>
  <si>
    <t>Type Container</t>
  </si>
  <si>
    <t>Type afval</t>
  </si>
  <si>
    <t>Bedrijfsafval</t>
  </si>
  <si>
    <t>Papier / karton</t>
  </si>
  <si>
    <t>Archiefpapier ter vernietiging (los)</t>
  </si>
  <si>
    <t>Flessenglas bontgekleurd</t>
  </si>
  <si>
    <t>Aantal</t>
  </si>
  <si>
    <t>Totaal per type per maand</t>
  </si>
  <si>
    <t>Totaal per maand</t>
  </si>
  <si>
    <t>N.V.T.</t>
  </si>
  <si>
    <r>
      <t xml:space="preserve">ABC Noorderlicht
</t>
    </r>
    <r>
      <rPr>
        <b/>
        <sz val="10"/>
        <color theme="0"/>
        <rFont val="Verdana"/>
        <family val="2"/>
      </rPr>
      <t>Rode Kruisstraat 14, Amsterdam</t>
    </r>
  </si>
  <si>
    <r>
      <t xml:space="preserve">Bernard Nieuwentijt College
</t>
    </r>
    <r>
      <rPr>
        <b/>
        <sz val="10"/>
        <color theme="0"/>
        <rFont val="Verdana"/>
        <family val="2"/>
      </rPr>
      <t>Pierebaan 5, Monnickendam</t>
    </r>
  </si>
  <si>
    <r>
      <t xml:space="preserve">Bindelmeer College 
</t>
    </r>
    <r>
      <rPr>
        <b/>
        <sz val="10"/>
        <color theme="0"/>
        <rFont val="Verdana"/>
        <family val="2"/>
      </rPr>
      <t>Dubbelink 1, Amsterdam</t>
    </r>
  </si>
  <si>
    <r>
      <t xml:space="preserve">Calvijn College
</t>
    </r>
    <r>
      <rPr>
        <b/>
        <sz val="10"/>
        <color theme="0"/>
        <rFont val="Verdana"/>
        <family val="2"/>
      </rPr>
      <t>Pieter Calandlaan 3, Amsterdam</t>
    </r>
  </si>
  <si>
    <r>
      <t xml:space="preserve">College de Meer 
</t>
    </r>
    <r>
      <rPr>
        <b/>
        <sz val="10"/>
        <color theme="0"/>
        <rFont val="Verdana"/>
        <family val="2"/>
      </rPr>
      <t>Lavoisierstraat 2, Amsterdam</t>
    </r>
  </si>
  <si>
    <r>
      <t xml:space="preserve">Comenius Lyceum
</t>
    </r>
    <r>
      <rPr>
        <b/>
        <sz val="10"/>
        <color theme="0"/>
        <rFont val="Verdana"/>
        <family val="2"/>
      </rPr>
      <t>Jacob Geelstraat 38, Amsterdam</t>
    </r>
  </si>
  <si>
    <r>
      <t xml:space="preserve">Cygnus Gymnasium
</t>
    </r>
    <r>
      <rPr>
        <b/>
        <sz val="10"/>
        <color theme="0"/>
        <rFont val="Verdana"/>
        <family val="2"/>
      </rPr>
      <t>Vrolikstraat 8, Amsterdam</t>
    </r>
  </si>
  <si>
    <r>
      <t xml:space="preserve">Damstede Lyceum 
</t>
    </r>
    <r>
      <rPr>
        <b/>
        <sz val="10"/>
        <color theme="0"/>
        <rFont val="Verdana"/>
        <family val="2"/>
      </rPr>
      <t>Rode Kruisstraat 83, Amsterdam</t>
    </r>
  </si>
  <si>
    <r>
      <t xml:space="preserve">De Apollo
</t>
    </r>
    <r>
      <rPr>
        <b/>
        <sz val="10"/>
        <color theme="0"/>
        <rFont val="Verdana"/>
        <family val="2"/>
      </rPr>
      <t>Oudaen 6, Amsterdam</t>
    </r>
  </si>
  <si>
    <r>
      <t xml:space="preserve">De Faam
</t>
    </r>
    <r>
      <rPr>
        <b/>
        <sz val="10"/>
        <color theme="0"/>
        <rFont val="Verdana"/>
        <family val="2"/>
      </rPr>
      <t>Blooksven 21, Zaandam</t>
    </r>
  </si>
  <si>
    <r>
      <t xml:space="preserve">Gerrit van der Veen College
</t>
    </r>
    <r>
      <rPr>
        <b/>
        <sz val="10"/>
        <color theme="0"/>
        <rFont val="Verdana"/>
        <family val="2"/>
      </rPr>
      <t>Gerrit van der Veenstraat 99, Amsterdam</t>
    </r>
  </si>
  <si>
    <r>
      <t xml:space="preserve">Havo de Hof
</t>
    </r>
    <r>
      <rPr>
        <b/>
        <sz val="10"/>
        <color theme="0"/>
        <rFont val="Verdana"/>
        <family val="2"/>
      </rPr>
      <t>Dapperstraat 315, Amsterdam</t>
    </r>
  </si>
  <si>
    <r>
      <t xml:space="preserve">Hogelant College
</t>
    </r>
    <r>
      <rPr>
        <b/>
        <sz val="10"/>
        <color theme="0"/>
        <rFont val="Verdana"/>
        <family val="2"/>
      </rPr>
      <t>Duinluststraat 20, Amsterdam</t>
    </r>
  </si>
  <si>
    <r>
      <t xml:space="preserve">Huygens College
</t>
    </r>
    <r>
      <rPr>
        <b/>
        <sz val="10"/>
        <color theme="0"/>
        <rFont val="Verdana"/>
        <family val="2"/>
      </rPr>
      <t>2e C. Huygensstraat 31, Amsterdam</t>
    </r>
  </si>
  <si>
    <r>
      <t xml:space="preserve">Iedersland College
</t>
    </r>
    <r>
      <rPr>
        <b/>
        <sz val="10"/>
        <color theme="0"/>
        <rFont val="Verdana"/>
        <family val="2"/>
      </rPr>
      <t>Zekeringstraat 38-40, Amsterdam</t>
    </r>
  </si>
  <si>
    <r>
      <t xml:space="preserve">Over-Y College
</t>
    </r>
    <r>
      <rPr>
        <b/>
        <sz val="10"/>
        <color theme="0"/>
        <rFont val="Verdana"/>
        <family val="2"/>
      </rPr>
      <t>Floraweg 170, Amsterdam</t>
    </r>
  </si>
  <si>
    <r>
      <t xml:space="preserve">Pascal College
</t>
    </r>
    <r>
      <rPr>
        <b/>
        <sz val="10"/>
        <color theme="0"/>
        <rFont val="Verdana"/>
        <family val="2"/>
      </rPr>
      <t>Pascalstraat 4, Zaandam</t>
    </r>
  </si>
  <si>
    <r>
      <t xml:space="preserve">Pascal Zuid
</t>
    </r>
    <r>
      <rPr>
        <b/>
        <sz val="10"/>
        <color theme="0"/>
        <rFont val="Verdana"/>
        <family val="2"/>
      </rPr>
      <t>Middelven 2, Zaandam</t>
    </r>
  </si>
  <si>
    <r>
      <t xml:space="preserve">Pieter Nieuwland College
</t>
    </r>
    <r>
      <rPr>
        <b/>
        <sz val="10"/>
        <color theme="0"/>
        <rFont val="Verdana"/>
        <family val="2"/>
      </rPr>
      <t>Nobelweg 6, Amsterdam</t>
    </r>
  </si>
  <si>
    <r>
      <t xml:space="preserve">Sweelinck College 
</t>
    </r>
    <r>
      <rPr>
        <b/>
        <sz val="10"/>
        <color theme="0"/>
        <rFont val="Verdana"/>
        <family val="2"/>
      </rPr>
      <t>Moreelsestraat 19-21, Amsterdam</t>
    </r>
  </si>
  <si>
    <r>
      <t xml:space="preserve">Vinse School 
</t>
    </r>
    <r>
      <rPr>
        <b/>
        <sz val="10"/>
        <color theme="0"/>
        <rFont val="Verdana"/>
        <family val="2"/>
      </rPr>
      <t>Haarlemmerstraat 132-136, Amsterdam</t>
    </r>
  </si>
  <si>
    <r>
      <t xml:space="preserve">Vinse School 
</t>
    </r>
    <r>
      <rPr>
        <b/>
        <sz val="10"/>
        <color theme="0"/>
        <rFont val="Verdana"/>
        <family val="2"/>
      </rPr>
      <t>Palmstraat 11, Amsterdam</t>
    </r>
  </si>
  <si>
    <r>
      <t xml:space="preserve">Vinse School 
</t>
    </r>
    <r>
      <rPr>
        <b/>
        <sz val="10"/>
        <color theme="0"/>
        <rFont val="Verdana"/>
        <family val="2"/>
      </rPr>
      <t>Polonceaukade 26-28, Amsterdam</t>
    </r>
  </si>
  <si>
    <r>
      <t xml:space="preserve">Xplore Agora
</t>
    </r>
    <r>
      <rPr>
        <b/>
        <sz val="10"/>
        <color theme="0"/>
        <rFont val="Verdana"/>
        <family val="2"/>
      </rPr>
      <t>Schoenerstraat 7, Amsterdam</t>
    </r>
  </si>
  <si>
    <r>
      <t xml:space="preserve">Zuiderlicht College 
</t>
    </r>
    <r>
      <rPr>
        <b/>
        <sz val="10"/>
        <color theme="0"/>
        <rFont val="Verdana"/>
        <family val="2"/>
      </rPr>
      <t>Karel du Jardinstraat 54, Amsterdam</t>
    </r>
  </si>
  <si>
    <r>
      <t xml:space="preserve">Zuiderlicht College 
</t>
    </r>
    <r>
      <rPr>
        <b/>
        <sz val="10"/>
        <color theme="0"/>
        <rFont val="Verdana"/>
        <family val="2"/>
      </rPr>
      <t>Rustenburgerstraat 438, Amsterdam</t>
    </r>
  </si>
  <si>
    <r>
      <t xml:space="preserve">ZAAM diensten
</t>
    </r>
    <r>
      <rPr>
        <b/>
        <sz val="10"/>
        <color theme="0"/>
        <rFont val="Verdana"/>
        <family val="2"/>
      </rPr>
      <t>Dubbelink 2, Amsterdam</t>
    </r>
  </si>
  <si>
    <t>Totaal som HUUR</t>
  </si>
  <si>
    <t xml:space="preserve">Rolcontainer minimaal 240 liter </t>
  </si>
  <si>
    <t xml:space="preserve">Rolcontainer minimaal 360 liter </t>
  </si>
  <si>
    <t xml:space="preserve">Rolcontainer minimaal 660 liter </t>
  </si>
  <si>
    <t>Prijzenblad Stichting ZAAM</t>
  </si>
  <si>
    <t xml:space="preserve">Rolcontainer minimaal 770 liter </t>
  </si>
  <si>
    <t xml:space="preserve">Rolcontainer minimaal 1100 liter </t>
  </si>
  <si>
    <t xml:space="preserve">Rolcontainer minimaal 1300 liter </t>
  </si>
  <si>
    <t xml:space="preserve">Rolcontainer minimaal 1700 liter </t>
  </si>
  <si>
    <t xml:space="preserve">Aluminium rolcontainer met gleuf en slot minimaal 240 liter </t>
  </si>
  <si>
    <t xml:space="preserve">Aluminium rolcontainer met gleuf en slot minimaal 500 liter </t>
  </si>
  <si>
    <t>Tonnage</t>
  </si>
  <si>
    <t>Prijs per ton</t>
  </si>
  <si>
    <t>HUUR</t>
  </si>
  <si>
    <t>LEDIGINGEN</t>
  </si>
  <si>
    <t>kunststof</t>
  </si>
  <si>
    <t>metaal</t>
  </si>
  <si>
    <t xml:space="preserve">Rolcontainer  240 liter </t>
  </si>
  <si>
    <t>Type Container
(VOLUME MINIMAAL VERGELIJKBAAR - bandbreedte van 10% is toegestaan)</t>
  </si>
  <si>
    <t xml:space="preserve">Aluminium rolcontainer met gleuf en slot 240 liter </t>
  </si>
  <si>
    <t xml:space="preserve">Rolcontainer 240 liter </t>
  </si>
  <si>
    <t xml:space="preserve">Rolcontainer 360 liter </t>
  </si>
  <si>
    <t xml:space="preserve">Rolcontainer 660 liter </t>
  </si>
  <si>
    <t xml:space="preserve">Rolcontainer 770 liter </t>
  </si>
  <si>
    <t xml:space="preserve">Rolcontainer 1100 liter </t>
  </si>
  <si>
    <t xml:space="preserve">Rolcontainer 1300 liter </t>
  </si>
  <si>
    <t xml:space="preserve">Rolcontainer 1700 liter </t>
  </si>
  <si>
    <t>Materiaal container</t>
  </si>
  <si>
    <t>Afzetcontainer 6m3</t>
  </si>
  <si>
    <t>Afzetcontainer 10m3</t>
  </si>
  <si>
    <t>Afzetcontainer 15m3</t>
  </si>
  <si>
    <t>Afzetcontainer 20m3</t>
  </si>
  <si>
    <t>Afzetcontainer 40m3</t>
  </si>
  <si>
    <t>Kosten per dag</t>
  </si>
  <si>
    <t>inclusief transportkosten</t>
  </si>
  <si>
    <t>Fictief aantal dagen</t>
  </si>
  <si>
    <t>Totaal</t>
  </si>
  <si>
    <t xml:space="preserve">Aluminium rolcontainer met klep en slot 500 liter </t>
  </si>
  <si>
    <t>aantal ton</t>
  </si>
  <si>
    <t>Afzetcontainer 30m3</t>
  </si>
  <si>
    <t>Totaalbedrag HUUR</t>
  </si>
  <si>
    <t>Totaalbedrag LEDIGING</t>
  </si>
  <si>
    <t>Totaal som t.b.v. Prijscriterium</t>
  </si>
  <si>
    <t>Bouw-/ sloop-/ bedrijfsafval</t>
  </si>
  <si>
    <t>MEERPRIJS in percentage bij EXTRA LEDIGING OP AFROEP</t>
  </si>
  <si>
    <t>Totaal som ledigingen + meerprijs lediging op afroep</t>
  </si>
  <si>
    <t>Percentage (meerprijs) prijs per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</si>
</sst>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_);\(&quot;€&quot;\ #,##0.00\)"/>
    <numFmt numFmtId="164" formatCode="_-&quot;€&quot;\ * #,##0.00_-;_-&quot;€&quot;\ * #,##0.00\-;_-&quot;€&quot;\ * &quot;-&quot;??_-;_-@_-"/>
    <numFmt numFmtId="165" formatCode="&quot;€&quot;\ #,##0.00"/>
    <numFmt numFmtId="166" formatCode="&quot;€&quot;\ #,##0.00_-"/>
    <numFmt numFmtId="169" formatCode="0.0000%"/>
  </numFmts>
  <fonts count="27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sz val="10"/>
      <color rgb="FF00B050"/>
      <name val="Arial"/>
      <family val="2"/>
    </font>
    <font>
      <sz val="20"/>
      <color rgb="FF00B050"/>
      <name val="Arial"/>
      <family val="2"/>
    </font>
    <font>
      <b/>
      <sz val="14"/>
      <color theme="0"/>
      <name val="Verdana"/>
      <family val="2"/>
    </font>
    <font>
      <sz val="12"/>
      <name val="Verdana"/>
      <family val="2"/>
    </font>
    <font>
      <b/>
      <sz val="12"/>
      <color theme="0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b/>
      <i/>
      <sz val="12"/>
      <color indexed="9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b/>
      <sz val="20"/>
      <color theme="0"/>
      <name val="Verdana"/>
      <family val="2"/>
    </font>
    <font>
      <sz val="20"/>
      <name val="Arial"/>
      <family val="2"/>
    </font>
    <font>
      <b/>
      <sz val="16"/>
      <color theme="0"/>
      <name val="Verdana"/>
      <family val="2"/>
    </font>
    <font>
      <sz val="16"/>
      <color rgb="FF00B050"/>
      <name val="Arial"/>
      <family val="2"/>
    </font>
    <font>
      <sz val="16"/>
      <name val="Arial"/>
      <family val="2"/>
    </font>
    <font>
      <b/>
      <i/>
      <sz val="18"/>
      <color theme="0" tint="-0.34998626667073579"/>
      <name val="Verdana"/>
      <family val="2"/>
    </font>
    <font>
      <i/>
      <sz val="8"/>
      <name val="Verdana"/>
      <family val="2"/>
    </font>
    <font>
      <b/>
      <i/>
      <sz val="8"/>
      <color theme="0"/>
      <name val="Verdana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6" borderId="3" applyNumberFormat="0" applyProtection="0">
      <alignment horizontal="left" vertical="center" indent="1"/>
    </xf>
    <xf numFmtId="0" fontId="1" fillId="6" borderId="3" applyNumberFormat="0" applyProtection="0">
      <alignment horizontal="left" vertical="center" indent="1"/>
    </xf>
    <xf numFmtId="9" fontId="26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Protection="1"/>
    <xf numFmtId="0" fontId="0" fillId="0" borderId="0" xfId="0" applyFill="1" applyProtection="1"/>
    <xf numFmtId="0" fontId="0" fillId="0" borderId="0" xfId="0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 wrapText="1"/>
    </xf>
    <xf numFmtId="0" fontId="6" fillId="2" borderId="0" xfId="0" applyFont="1" applyFill="1" applyAlignment="1" applyProtection="1">
      <alignment horizontal="center" vertical="center" wrapText="1"/>
    </xf>
    <xf numFmtId="0" fontId="8" fillId="0" borderId="0" xfId="0" applyFont="1" applyProtection="1"/>
    <xf numFmtId="0" fontId="9" fillId="0" borderId="0" xfId="0" applyFont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left" vertical="center" wrapText="1"/>
    </xf>
    <xf numFmtId="7" fontId="3" fillId="4" borderId="6" xfId="1" applyNumberFormat="1" applyFont="1" applyFill="1" applyBorder="1" applyAlignment="1" applyProtection="1">
      <alignment horizontal="center" vertical="center"/>
      <protection locked="0"/>
    </xf>
    <xf numFmtId="165" fontId="7" fillId="9" borderId="0" xfId="1" applyNumberFormat="1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horizontal="center" vertical="center"/>
    </xf>
    <xf numFmtId="165" fontId="3" fillId="7" borderId="6" xfId="0" applyNumberFormat="1" applyFont="1" applyFill="1" applyBorder="1" applyAlignment="1" applyProtection="1">
      <alignment horizontal="center" vertical="center" wrapText="1"/>
    </xf>
    <xf numFmtId="166" fontId="6" fillId="0" borderId="5" xfId="1" applyNumberFormat="1" applyFon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11" fillId="0" borderId="0" xfId="0" applyFont="1" applyProtection="1"/>
    <xf numFmtId="1" fontId="3" fillId="7" borderId="1" xfId="0" applyNumberFormat="1" applyFont="1" applyFill="1" applyBorder="1" applyAlignment="1" applyProtection="1">
      <alignment horizontal="center" vertical="center" wrapText="1"/>
    </xf>
    <xf numFmtId="1" fontId="3" fillId="8" borderId="1" xfId="0" applyNumberFormat="1" applyFont="1" applyFill="1" applyBorder="1" applyAlignment="1" applyProtection="1">
      <alignment horizontal="center" vertical="center" wrapText="1"/>
    </xf>
    <xf numFmtId="0" fontId="10" fillId="3" borderId="6" xfId="0" applyFont="1" applyFill="1" applyBorder="1" applyAlignment="1" applyProtection="1">
      <alignment vertical="center" wrapText="1"/>
    </xf>
    <xf numFmtId="0" fontId="10" fillId="3" borderId="8" xfId="0" applyFont="1" applyFill="1" applyBorder="1" applyAlignment="1" applyProtection="1">
      <alignment vertical="center" wrapText="1"/>
    </xf>
    <xf numFmtId="165" fontId="10" fillId="3" borderId="7" xfId="1" applyNumberFormat="1" applyFont="1" applyFill="1" applyBorder="1" applyAlignment="1" applyProtection="1">
      <alignment horizontal="center" vertical="center" wrapText="1"/>
    </xf>
    <xf numFmtId="0" fontId="13" fillId="5" borderId="6" xfId="0" applyFont="1" applyFill="1" applyBorder="1" applyAlignment="1" applyProtection="1">
      <alignment horizontal="left" vertical="center" wrapText="1"/>
    </xf>
    <xf numFmtId="0" fontId="13" fillId="5" borderId="8" xfId="0" applyFont="1" applyFill="1" applyBorder="1" applyAlignment="1" applyProtection="1">
      <alignment horizontal="left" vertical="center" wrapText="1"/>
    </xf>
    <xf numFmtId="7" fontId="14" fillId="4" borderId="7" xfId="1" applyNumberFormat="1" applyFont="1" applyFill="1" applyBorder="1" applyAlignment="1" applyProtection="1">
      <alignment horizontal="center" vertical="center"/>
      <protection locked="0"/>
    </xf>
    <xf numFmtId="2" fontId="3" fillId="7" borderId="1" xfId="0" applyNumberFormat="1" applyFont="1" applyFill="1" applyBorder="1" applyAlignment="1" applyProtection="1">
      <alignment horizontal="center" vertical="center" wrapText="1"/>
    </xf>
    <xf numFmtId="2" fontId="3" fillId="8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0" fillId="7" borderId="0" xfId="0" applyFill="1" applyProtection="1"/>
    <xf numFmtId="0" fontId="2" fillId="7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165" fontId="6" fillId="0" borderId="5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Protection="1"/>
    <xf numFmtId="0" fontId="16" fillId="5" borderId="4" xfId="0" applyFont="1" applyFill="1" applyBorder="1" applyAlignment="1" applyProtection="1">
      <alignment horizontal="left" vertical="center" wrapText="1"/>
    </xf>
    <xf numFmtId="165" fontId="12" fillId="0" borderId="5" xfId="0" applyNumberFormat="1" applyFont="1" applyFill="1" applyBorder="1" applyAlignment="1" applyProtection="1">
      <alignment horizontal="center" vertical="center"/>
    </xf>
    <xf numFmtId="0" fontId="17" fillId="0" borderId="0" xfId="0" applyFont="1" applyFill="1" applyProtection="1"/>
    <xf numFmtId="0" fontId="9" fillId="0" borderId="0" xfId="0" applyFont="1" applyAlignment="1" applyProtection="1">
      <alignment vertical="center"/>
    </xf>
    <xf numFmtId="165" fontId="18" fillId="9" borderId="0" xfId="1" applyNumberFormat="1" applyFont="1" applyFill="1" applyBorder="1" applyAlignment="1" applyProtection="1">
      <alignment vertical="center" wrapText="1"/>
    </xf>
    <xf numFmtId="0" fontId="19" fillId="0" borderId="0" xfId="0" applyFont="1" applyAlignment="1" applyProtection="1">
      <alignment vertical="center"/>
    </xf>
    <xf numFmtId="0" fontId="18" fillId="10" borderId="1" xfId="0" applyFont="1" applyFill="1" applyBorder="1" applyAlignment="1" applyProtection="1">
      <alignment vertical="center" wrapText="1"/>
    </xf>
    <xf numFmtId="0" fontId="20" fillId="3" borderId="1" xfId="0" applyFont="1" applyFill="1" applyBorder="1" applyAlignment="1" applyProtection="1">
      <alignment vertical="center" wrapText="1"/>
    </xf>
    <xf numFmtId="165" fontId="20" fillId="3" borderId="2" xfId="1" applyNumberFormat="1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center" vertical="center"/>
    </xf>
    <xf numFmtId="165" fontId="20" fillId="9" borderId="0" xfId="1" applyNumberFormat="1" applyFont="1" applyFill="1" applyBorder="1" applyAlignment="1" applyProtection="1">
      <alignment vertical="center" wrapText="1"/>
    </xf>
    <xf numFmtId="0" fontId="22" fillId="0" borderId="0" xfId="0" applyFont="1" applyProtection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23" fillId="2" borderId="0" xfId="0" applyFont="1" applyFill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left" vertical="center" wrapText="1"/>
    </xf>
    <xf numFmtId="0" fontId="18" fillId="10" borderId="2" xfId="0" applyFont="1" applyFill="1" applyBorder="1" applyAlignment="1" applyProtection="1">
      <alignment vertical="center" wrapText="1"/>
    </xf>
    <xf numFmtId="0" fontId="23" fillId="2" borderId="0" xfId="0" applyFont="1" applyFill="1" applyAlignment="1" applyProtection="1">
      <alignment horizontal="left" vertical="center"/>
    </xf>
    <xf numFmtId="0" fontId="2" fillId="7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6" fillId="2" borderId="0" xfId="0" applyFont="1" applyFill="1" applyAlignment="1" applyProtection="1">
      <alignment horizontal="left" vertical="center"/>
    </xf>
    <xf numFmtId="0" fontId="8" fillId="0" borderId="0" xfId="0" applyFont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 wrapText="1"/>
    </xf>
    <xf numFmtId="0" fontId="24" fillId="0" borderId="2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7" fontId="3" fillId="0" borderId="0" xfId="1" applyNumberFormat="1" applyFont="1" applyFill="1" applyBorder="1" applyAlignment="1" applyProtection="1">
      <alignment horizontal="center" vertical="center"/>
      <protection locked="0"/>
    </xf>
    <xf numFmtId="1" fontId="3" fillId="0" borderId="0" xfId="0" applyNumberFormat="1" applyFont="1" applyFill="1" applyBorder="1" applyAlignment="1" applyProtection="1">
      <alignment horizontal="center" vertical="center" wrapText="1"/>
    </xf>
    <xf numFmtId="165" fontId="3" fillId="0" borderId="0" xfId="0" applyNumberFormat="1" applyFont="1" applyFill="1" applyBorder="1" applyAlignment="1" applyProtection="1">
      <alignment horizontal="center" vertical="center" wrapText="1"/>
    </xf>
    <xf numFmtId="0" fontId="6" fillId="10" borderId="4" xfId="0" applyFont="1" applyFill="1" applyBorder="1" applyAlignment="1" applyProtection="1">
      <alignment horizontal="left" vertical="center" wrapText="1"/>
    </xf>
    <xf numFmtId="0" fontId="25" fillId="10" borderId="2" xfId="0" applyFont="1" applyFill="1" applyBorder="1" applyAlignment="1" applyProtection="1">
      <alignment horizontal="center" vertical="center" wrapText="1"/>
    </xf>
    <xf numFmtId="0" fontId="25" fillId="10" borderId="0" xfId="0" applyFont="1" applyFill="1" applyBorder="1" applyAlignment="1" applyProtection="1">
      <alignment horizontal="center" vertical="center" wrapText="1"/>
    </xf>
    <xf numFmtId="0" fontId="6" fillId="10" borderId="2" xfId="0" applyFont="1" applyFill="1" applyBorder="1" applyAlignment="1" applyProtection="1">
      <alignment horizontal="left"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25" fillId="0" borderId="2" xfId="0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7" fontId="6" fillId="0" borderId="0" xfId="1" applyNumberFormat="1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 wrapText="1"/>
    </xf>
    <xf numFmtId="1" fontId="3" fillId="8" borderId="4" xfId="0" applyNumberFormat="1" applyFont="1" applyFill="1" applyBorder="1" applyAlignment="1">
      <alignment horizontal="center" vertical="center" wrapText="1"/>
    </xf>
    <xf numFmtId="1" fontId="3" fillId="7" borderId="4" xfId="0" applyNumberFormat="1" applyFont="1" applyFill="1" applyBorder="1" applyAlignment="1">
      <alignment horizontal="center" vertical="center" wrapText="1"/>
    </xf>
    <xf numFmtId="165" fontId="3" fillId="7" borderId="6" xfId="0" applyNumberFormat="1" applyFont="1" applyFill="1" applyBorder="1" applyAlignment="1">
      <alignment horizontal="center" vertical="center" wrapText="1"/>
    </xf>
    <xf numFmtId="1" fontId="3" fillId="11" borderId="1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center" vertical="center"/>
    </xf>
    <xf numFmtId="0" fontId="3" fillId="12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24" fillId="5" borderId="10" xfId="0" applyFont="1" applyFill="1" applyBorder="1" applyAlignment="1" applyProtection="1">
      <alignment horizontal="center" vertical="center" wrapText="1"/>
    </xf>
    <xf numFmtId="0" fontId="24" fillId="5" borderId="11" xfId="0" applyFont="1" applyFill="1" applyBorder="1" applyAlignment="1" applyProtection="1">
      <alignment horizontal="center" vertical="center" wrapText="1"/>
    </xf>
    <xf numFmtId="0" fontId="24" fillId="5" borderId="2" xfId="0" applyFont="1" applyFill="1" applyBorder="1" applyAlignment="1" applyProtection="1">
      <alignment horizontal="center" vertical="center" wrapText="1"/>
    </xf>
    <xf numFmtId="0" fontId="24" fillId="5" borderId="12" xfId="0" applyFont="1" applyFill="1" applyBorder="1" applyAlignment="1" applyProtection="1">
      <alignment horizontal="center" vertical="center" wrapText="1"/>
    </xf>
    <xf numFmtId="0" fontId="24" fillId="5" borderId="13" xfId="0" applyFont="1" applyFill="1" applyBorder="1" applyAlignment="1" applyProtection="1">
      <alignment horizontal="center" vertical="center" wrapText="1"/>
    </xf>
    <xf numFmtId="0" fontId="24" fillId="5" borderId="14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/>
    </xf>
    <xf numFmtId="0" fontId="12" fillId="10" borderId="6" xfId="0" applyFont="1" applyFill="1" applyBorder="1" applyAlignment="1" applyProtection="1">
      <alignment horizontal="center" vertical="center" wrapText="1"/>
    </xf>
    <xf numFmtId="0" fontId="12" fillId="10" borderId="8" xfId="0" applyFont="1" applyFill="1" applyBorder="1" applyAlignment="1" applyProtection="1">
      <alignment horizontal="center" vertical="center"/>
    </xf>
    <xf numFmtId="0" fontId="12" fillId="10" borderId="7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165" fontId="6" fillId="8" borderId="6" xfId="0" applyNumberFormat="1" applyFont="1" applyFill="1" applyBorder="1" applyAlignment="1" applyProtection="1">
      <alignment horizontal="center" vertical="center"/>
    </xf>
    <xf numFmtId="165" fontId="6" fillId="8" borderId="8" xfId="0" applyNumberFormat="1" applyFont="1" applyFill="1" applyBorder="1" applyAlignment="1" applyProtection="1">
      <alignment horizontal="center" vertical="center"/>
    </xf>
    <xf numFmtId="164" fontId="15" fillId="7" borderId="0" xfId="1" applyFont="1" applyFill="1" applyAlignment="1" applyProtection="1">
      <alignment horizontal="left" vertical="center"/>
    </xf>
    <xf numFmtId="165" fontId="12" fillId="3" borderId="6" xfId="0" applyNumberFormat="1" applyFont="1" applyFill="1" applyBorder="1" applyAlignment="1" applyProtection="1">
      <alignment horizontal="center" vertical="center"/>
    </xf>
    <xf numFmtId="165" fontId="12" fillId="3" borderId="8" xfId="0" applyNumberFormat="1" applyFont="1" applyFill="1" applyBorder="1" applyAlignment="1" applyProtection="1">
      <alignment horizontal="center" vertical="center"/>
    </xf>
    <xf numFmtId="165" fontId="12" fillId="3" borderId="7" xfId="0" applyNumberFormat="1" applyFont="1" applyFill="1" applyBorder="1" applyAlignment="1" applyProtection="1">
      <alignment horizontal="center" vertical="center"/>
    </xf>
    <xf numFmtId="7" fontId="6" fillId="10" borderId="15" xfId="1" applyNumberFormat="1" applyFont="1" applyFill="1" applyBorder="1" applyAlignment="1" applyProtection="1">
      <alignment horizontal="center" vertical="center"/>
      <protection locked="0"/>
    </xf>
    <xf numFmtId="165" fontId="20" fillId="3" borderId="0" xfId="1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Protection="1"/>
    <xf numFmtId="0" fontId="6" fillId="0" borderId="0" xfId="0" applyFont="1" applyFill="1" applyAlignment="1">
      <alignment vertical="center"/>
    </xf>
    <xf numFmtId="0" fontId="3" fillId="0" borderId="6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16" fillId="0" borderId="6" xfId="0" applyFont="1" applyFill="1" applyBorder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left" vertical="center"/>
    </xf>
    <xf numFmtId="7" fontId="3" fillId="0" borderId="6" xfId="1" applyNumberFormat="1" applyFont="1" applyFill="1" applyBorder="1" applyAlignment="1" applyProtection="1">
      <alignment horizontal="center" vertical="center"/>
      <protection locked="0"/>
    </xf>
    <xf numFmtId="165" fontId="20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Protection="1"/>
    <xf numFmtId="0" fontId="12" fillId="10" borderId="10" xfId="0" applyFont="1" applyFill="1" applyBorder="1" applyAlignment="1" applyProtection="1">
      <alignment horizontal="center" vertical="center" wrapText="1"/>
    </xf>
    <xf numFmtId="169" fontId="6" fillId="8" borderId="6" xfId="0" applyNumberFormat="1" applyFont="1" applyFill="1" applyBorder="1" applyAlignment="1" applyProtection="1">
      <alignment horizontal="center" vertical="center" wrapText="1"/>
    </xf>
    <xf numFmtId="165" fontId="12" fillId="10" borderId="6" xfId="0" applyNumberFormat="1" applyFont="1" applyFill="1" applyBorder="1" applyAlignment="1" applyProtection="1">
      <alignment horizontal="center" vertical="center" wrapText="1"/>
    </xf>
    <xf numFmtId="169" fontId="3" fillId="4" borderId="4" xfId="5" applyNumberFormat="1" applyFont="1" applyFill="1" applyBorder="1" applyAlignment="1" applyProtection="1">
      <alignment horizontal="center" vertical="center" wrapText="1"/>
      <protection locked="0"/>
    </xf>
    <xf numFmtId="165" fontId="18" fillId="10" borderId="2" xfId="1" applyNumberFormat="1" applyFont="1" applyFill="1" applyBorder="1" applyAlignment="1" applyProtection="1">
      <alignment horizontal="center" vertical="center" wrapText="1"/>
    </xf>
  </cellXfs>
  <cellStyles count="6">
    <cellStyle name="Euro" xfId="1" xr:uid="{00000000-0005-0000-0000-000000000000}"/>
    <cellStyle name="Procent" xfId="5" builtinId="5"/>
    <cellStyle name="SAPBEXchaText" xfId="3" xr:uid="{00000000-0005-0000-0000-000001000000}"/>
    <cellStyle name="SAPBEXstdItem" xfId="4" xr:uid="{00000000-0005-0000-0000-000002000000}"/>
    <cellStyle name="Standaard" xfId="0" builtinId="0"/>
    <cellStyle name="Standa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81973</xdr:colOff>
      <xdr:row>2</xdr:row>
      <xdr:rowOff>62344</xdr:rowOff>
    </xdr:from>
    <xdr:to>
      <xdr:col>0</xdr:col>
      <xdr:colOff>1701800</xdr:colOff>
      <xdr:row>3</xdr:row>
      <xdr:rowOff>863599</xdr:rowOff>
    </xdr:to>
    <xdr:pic>
      <xdr:nvPicPr>
        <xdr:cNvPr id="2" name="Afbeelding 1" descr="Afbeeldingsresultaat voor zaam scholengroep">
          <a:extLst>
            <a:ext uri="{FF2B5EF4-FFF2-40B4-BE49-F238E27FC236}">
              <a16:creationId xmlns:a16="http://schemas.microsoft.com/office/drawing/2014/main" id="{C2E56CA2-1CD4-124F-933B-9D6E6E83C77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73" y="1078344"/>
          <a:ext cx="1619827" cy="8901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58881</xdr:colOff>
      <xdr:row>2</xdr:row>
      <xdr:rowOff>80818</xdr:rowOff>
    </xdr:from>
    <xdr:to>
      <xdr:col>0</xdr:col>
      <xdr:colOff>1609666</xdr:colOff>
      <xdr:row>3</xdr:row>
      <xdr:rowOff>828835</xdr:rowOff>
    </xdr:to>
    <xdr:pic>
      <xdr:nvPicPr>
        <xdr:cNvPr id="3" name="Afbeelding 2" descr="Afbeeldingsresultaat voor zaam scholengroep">
          <a:extLst>
            <a:ext uri="{FF2B5EF4-FFF2-40B4-BE49-F238E27FC236}">
              <a16:creationId xmlns:a16="http://schemas.microsoft.com/office/drawing/2014/main" id="{3CFE4853-3CD4-3449-AC42-7DEF18C9423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81" y="912091"/>
          <a:ext cx="1550785" cy="840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46"/>
  <sheetViews>
    <sheetView showGridLines="0"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ColWidth="9.1640625" defaultRowHeight="22" customHeight="1" x14ac:dyDescent="0.15"/>
  <cols>
    <col min="1" max="1" width="45.33203125" style="1" customWidth="1"/>
    <col min="2" max="2" width="10.6640625" style="1" customWidth="1"/>
    <col min="3" max="3" width="10.83203125" style="1" customWidth="1"/>
    <col min="4" max="4" width="34.1640625" style="52" customWidth="1"/>
    <col min="5" max="5" width="18.83203125" style="3" customWidth="1"/>
    <col min="6" max="6" width="15.1640625" style="3" customWidth="1"/>
    <col min="7" max="7" width="14.83203125" style="3" customWidth="1"/>
    <col min="8" max="8" width="1.83203125" style="1" customWidth="1"/>
    <col min="9" max="9" width="18.83203125" style="1" customWidth="1"/>
    <col min="10" max="10" width="8.83203125" style="1" customWidth="1"/>
    <col min="11" max="11" width="14.83203125" style="1" customWidth="1"/>
    <col min="12" max="12" width="1.83203125" style="3" customWidth="1"/>
    <col min="13" max="13" width="18.83203125" style="3" customWidth="1"/>
    <col min="14" max="14" width="8.83203125" style="3" customWidth="1"/>
    <col min="15" max="15" width="14.83203125" style="3" customWidth="1"/>
    <col min="16" max="16" width="1.83203125" style="3" customWidth="1"/>
    <col min="17" max="17" width="18.83203125" style="3" customWidth="1"/>
    <col min="18" max="18" width="8.83203125" style="3" customWidth="1"/>
    <col min="19" max="19" width="14.83203125" style="3" customWidth="1"/>
    <col min="20" max="20" width="1.83203125" style="3" customWidth="1"/>
    <col min="21" max="21" width="18.83203125" style="1" customWidth="1"/>
    <col min="22" max="22" width="8.83203125" style="1" customWidth="1"/>
    <col min="23" max="23" width="14.83203125" style="1" customWidth="1"/>
    <col min="24" max="24" width="1.83203125" style="1" customWidth="1"/>
    <col min="25" max="25" width="18.83203125" style="1" customWidth="1"/>
    <col min="26" max="26" width="8.83203125" style="1" customWidth="1"/>
    <col min="27" max="27" width="14.83203125" style="1" customWidth="1"/>
    <col min="28" max="28" width="1.83203125" style="1" customWidth="1"/>
    <col min="29" max="29" width="18.83203125" style="1" customWidth="1"/>
    <col min="30" max="30" width="8.83203125" style="1" customWidth="1"/>
    <col min="31" max="31" width="14.83203125" style="1" customWidth="1"/>
    <col min="32" max="32" width="1.83203125" style="1" customWidth="1"/>
    <col min="33" max="33" width="18.83203125" style="1" customWidth="1"/>
    <col min="34" max="34" width="8.83203125" style="1" customWidth="1"/>
    <col min="35" max="35" width="14.83203125" style="1" customWidth="1"/>
    <col min="36" max="36" width="1.83203125" style="1" customWidth="1"/>
    <col min="37" max="37" width="18.83203125" style="1" customWidth="1"/>
    <col min="38" max="38" width="8.83203125" style="1" customWidth="1"/>
    <col min="39" max="39" width="14.83203125" style="1" customWidth="1"/>
    <col min="40" max="40" width="1.83203125" style="1" customWidth="1"/>
    <col min="41" max="41" width="18.83203125" style="1" customWidth="1"/>
    <col min="42" max="42" width="8.83203125" style="1" customWidth="1"/>
    <col min="43" max="43" width="14.83203125" style="1" customWidth="1"/>
    <col min="44" max="44" width="1.83203125" style="1" customWidth="1"/>
    <col min="45" max="45" width="18.83203125" style="1" customWidth="1"/>
    <col min="46" max="46" width="8.83203125" style="1" customWidth="1"/>
    <col min="47" max="47" width="14.83203125" style="1" customWidth="1"/>
    <col min="48" max="48" width="1.83203125" style="1" customWidth="1"/>
    <col min="49" max="49" width="18.83203125" style="1" customWidth="1"/>
    <col min="50" max="50" width="8.83203125" style="1" customWidth="1"/>
    <col min="51" max="51" width="14.83203125" style="1" customWidth="1"/>
    <col min="52" max="52" width="1.83203125" style="1" customWidth="1"/>
    <col min="53" max="53" width="18.83203125" style="1" customWidth="1"/>
    <col min="54" max="54" width="8.83203125" style="1" customWidth="1"/>
    <col min="55" max="55" width="14.83203125" style="1" customWidth="1"/>
    <col min="56" max="56" width="1.83203125" style="1" customWidth="1"/>
    <col min="57" max="57" width="18.83203125" style="1" customWidth="1"/>
    <col min="58" max="58" width="8.83203125" style="1" customWidth="1"/>
    <col min="59" max="59" width="14.83203125" style="1" customWidth="1"/>
    <col min="60" max="60" width="1.83203125" style="1" customWidth="1"/>
    <col min="61" max="61" width="18.83203125" style="1" customWidth="1"/>
    <col min="62" max="62" width="8.83203125" style="1" customWidth="1"/>
    <col min="63" max="63" width="14.83203125" style="1" customWidth="1"/>
    <col min="64" max="64" width="1.83203125" style="1" customWidth="1"/>
    <col min="65" max="65" width="18.83203125" style="1" customWidth="1"/>
    <col min="66" max="66" width="8.83203125" style="1" customWidth="1"/>
    <col min="67" max="67" width="14.83203125" style="1" customWidth="1"/>
    <col min="68" max="68" width="1.83203125" style="1" customWidth="1"/>
    <col min="69" max="69" width="18.83203125" style="1" customWidth="1"/>
    <col min="70" max="70" width="8.83203125" style="1" customWidth="1"/>
    <col min="71" max="71" width="14.83203125" style="1" customWidth="1"/>
    <col min="72" max="72" width="1.83203125" style="1" customWidth="1"/>
    <col min="73" max="73" width="18.83203125" style="1" customWidth="1"/>
    <col min="74" max="74" width="8.83203125" style="1" customWidth="1"/>
    <col min="75" max="75" width="14.83203125" style="1" customWidth="1"/>
    <col min="76" max="76" width="1.83203125" style="1" customWidth="1"/>
    <col min="77" max="77" width="18.83203125" style="1" customWidth="1"/>
    <col min="78" max="78" width="8.83203125" style="1" customWidth="1"/>
    <col min="79" max="79" width="14.83203125" style="1" customWidth="1"/>
    <col min="80" max="80" width="1.83203125" style="1" customWidth="1"/>
    <col min="81" max="81" width="18.83203125" style="1" customWidth="1"/>
    <col min="82" max="82" width="8.83203125" style="1" customWidth="1"/>
    <col min="83" max="83" width="14.83203125" style="1" customWidth="1"/>
    <col min="84" max="84" width="1.83203125" style="1" customWidth="1"/>
    <col min="85" max="85" width="18.83203125" style="1" customWidth="1"/>
    <col min="86" max="86" width="8.83203125" style="1" customWidth="1"/>
    <col min="87" max="87" width="14.83203125" style="1" customWidth="1"/>
    <col min="88" max="88" width="1.83203125" style="1" customWidth="1"/>
    <col min="89" max="89" width="18.83203125" style="1" customWidth="1"/>
    <col min="90" max="90" width="8.83203125" style="1" customWidth="1"/>
    <col min="91" max="91" width="14.83203125" style="1" customWidth="1"/>
    <col min="92" max="92" width="1.83203125" style="1" customWidth="1"/>
    <col min="93" max="93" width="18.83203125" style="1" customWidth="1"/>
    <col min="94" max="94" width="8.83203125" style="1" customWidth="1"/>
    <col min="95" max="95" width="14.83203125" style="1" customWidth="1"/>
    <col min="96" max="96" width="1.83203125" style="1" customWidth="1"/>
    <col min="97" max="97" width="18.83203125" style="1" customWidth="1"/>
    <col min="98" max="98" width="8.83203125" style="1" customWidth="1"/>
    <col min="99" max="99" width="14.83203125" style="1" customWidth="1"/>
    <col min="100" max="100" width="1.83203125" style="1" customWidth="1"/>
    <col min="101" max="101" width="18.83203125" style="1" customWidth="1"/>
    <col min="102" max="102" width="8.83203125" style="1" customWidth="1"/>
    <col min="103" max="103" width="14.83203125" style="1" customWidth="1"/>
    <col min="104" max="104" width="1.83203125" style="1" customWidth="1"/>
    <col min="105" max="105" width="18.83203125" style="1" customWidth="1"/>
    <col min="106" max="106" width="8.83203125" style="1" customWidth="1"/>
    <col min="107" max="107" width="14.83203125" style="1" customWidth="1"/>
    <col min="108" max="108" width="1.83203125" style="1" customWidth="1"/>
    <col min="109" max="109" width="18.83203125" style="1" customWidth="1"/>
    <col min="110" max="110" width="8.83203125" style="1" customWidth="1"/>
    <col min="111" max="111" width="14.83203125" style="1" customWidth="1"/>
    <col min="112" max="16384" width="9.1640625" style="1"/>
  </cols>
  <sheetData>
    <row r="1" spans="1:111" ht="44" customHeight="1" x14ac:dyDescent="0.15">
      <c r="A1" s="29" t="s">
        <v>45</v>
      </c>
      <c r="B1" s="29"/>
      <c r="C1" s="29"/>
      <c r="D1" s="50" t="s">
        <v>54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</row>
    <row r="2" spans="1:111" ht="36" customHeight="1" x14ac:dyDescent="0.15">
      <c r="A2" s="28" t="s">
        <v>0</v>
      </c>
      <c r="B2" s="28"/>
      <c r="C2" s="28"/>
      <c r="D2" s="51"/>
      <c r="E2" s="96" t="s">
        <v>1</v>
      </c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</row>
    <row r="3" spans="1:111" ht="7" customHeight="1" x14ac:dyDescent="0.15"/>
    <row r="4" spans="1:111" s="15" customFormat="1" ht="69" customHeight="1" x14ac:dyDescent="0.2">
      <c r="D4" s="53"/>
      <c r="E4" s="90" t="s">
        <v>14</v>
      </c>
      <c r="F4" s="91"/>
      <c r="G4" s="92"/>
      <c r="I4" s="90" t="s">
        <v>15</v>
      </c>
      <c r="J4" s="91"/>
      <c r="K4" s="92"/>
      <c r="M4" s="90" t="s">
        <v>16</v>
      </c>
      <c r="N4" s="91"/>
      <c r="O4" s="92"/>
      <c r="Q4" s="90" t="s">
        <v>17</v>
      </c>
      <c r="R4" s="91"/>
      <c r="S4" s="92"/>
      <c r="U4" s="90" t="s">
        <v>18</v>
      </c>
      <c r="V4" s="91"/>
      <c r="W4" s="92"/>
      <c r="Y4" s="90" t="s">
        <v>19</v>
      </c>
      <c r="Z4" s="91"/>
      <c r="AA4" s="92"/>
      <c r="AC4" s="90" t="s">
        <v>20</v>
      </c>
      <c r="AD4" s="91"/>
      <c r="AE4" s="92"/>
      <c r="AG4" s="90" t="s">
        <v>21</v>
      </c>
      <c r="AH4" s="91"/>
      <c r="AI4" s="92"/>
      <c r="AK4" s="90" t="s">
        <v>22</v>
      </c>
      <c r="AL4" s="91"/>
      <c r="AM4" s="92"/>
      <c r="AO4" s="90" t="s">
        <v>23</v>
      </c>
      <c r="AP4" s="91"/>
      <c r="AQ4" s="92"/>
      <c r="AS4" s="90" t="s">
        <v>24</v>
      </c>
      <c r="AT4" s="91"/>
      <c r="AU4" s="92"/>
      <c r="AW4" s="90" t="s">
        <v>25</v>
      </c>
      <c r="AX4" s="91"/>
      <c r="AY4" s="92"/>
      <c r="BA4" s="90" t="s">
        <v>26</v>
      </c>
      <c r="BB4" s="91"/>
      <c r="BC4" s="92"/>
      <c r="BE4" s="90" t="s">
        <v>27</v>
      </c>
      <c r="BF4" s="91"/>
      <c r="BG4" s="92"/>
      <c r="BI4" s="90" t="s">
        <v>28</v>
      </c>
      <c r="BJ4" s="91"/>
      <c r="BK4" s="92"/>
      <c r="BM4" s="90" t="s">
        <v>29</v>
      </c>
      <c r="BN4" s="91"/>
      <c r="BO4" s="92"/>
      <c r="BQ4" s="90" t="s">
        <v>30</v>
      </c>
      <c r="BR4" s="91"/>
      <c r="BS4" s="92"/>
      <c r="BU4" s="90" t="s">
        <v>31</v>
      </c>
      <c r="BV4" s="91"/>
      <c r="BW4" s="92"/>
      <c r="BY4" s="90" t="s">
        <v>32</v>
      </c>
      <c r="BZ4" s="91"/>
      <c r="CA4" s="92"/>
      <c r="CC4" s="90" t="s">
        <v>33</v>
      </c>
      <c r="CD4" s="91"/>
      <c r="CE4" s="92"/>
      <c r="CG4" s="90" t="s">
        <v>34</v>
      </c>
      <c r="CH4" s="91"/>
      <c r="CI4" s="92"/>
      <c r="CK4" s="90" t="s">
        <v>35</v>
      </c>
      <c r="CL4" s="91"/>
      <c r="CM4" s="92"/>
      <c r="CO4" s="90" t="s">
        <v>36</v>
      </c>
      <c r="CP4" s="91"/>
      <c r="CQ4" s="92"/>
      <c r="CS4" s="90" t="s">
        <v>37</v>
      </c>
      <c r="CT4" s="91"/>
      <c r="CU4" s="92"/>
      <c r="CW4" s="90" t="s">
        <v>40</v>
      </c>
      <c r="CX4" s="91"/>
      <c r="CY4" s="92"/>
      <c r="DA4" s="90" t="s">
        <v>38</v>
      </c>
      <c r="DB4" s="91"/>
      <c r="DC4" s="92"/>
      <c r="DE4" s="90" t="s">
        <v>39</v>
      </c>
      <c r="DF4" s="91"/>
      <c r="DG4" s="92"/>
    </row>
    <row r="5" spans="1:111" s="26" customFormat="1" ht="49" customHeight="1" x14ac:dyDescent="0.15">
      <c r="A5" s="5" t="s">
        <v>59</v>
      </c>
      <c r="B5" s="89" t="s">
        <v>68</v>
      </c>
      <c r="C5" s="89"/>
      <c r="D5" s="54" t="s">
        <v>5</v>
      </c>
      <c r="E5" s="5" t="s">
        <v>3</v>
      </c>
      <c r="F5" s="5" t="s">
        <v>10</v>
      </c>
      <c r="G5" s="5" t="s">
        <v>11</v>
      </c>
      <c r="H5" s="13"/>
      <c r="I5" s="5" t="s">
        <v>3</v>
      </c>
      <c r="J5" s="5" t="s">
        <v>10</v>
      </c>
      <c r="K5" s="5" t="s">
        <v>11</v>
      </c>
      <c r="L5" s="13"/>
      <c r="M5" s="5" t="s">
        <v>3</v>
      </c>
      <c r="N5" s="5" t="s">
        <v>10</v>
      </c>
      <c r="O5" s="5" t="s">
        <v>11</v>
      </c>
      <c r="P5" s="13"/>
      <c r="Q5" s="5" t="s">
        <v>3</v>
      </c>
      <c r="R5" s="5" t="s">
        <v>10</v>
      </c>
      <c r="S5" s="5" t="s">
        <v>11</v>
      </c>
      <c r="T5" s="13"/>
      <c r="U5" s="5" t="s">
        <v>3</v>
      </c>
      <c r="V5" s="5" t="s">
        <v>10</v>
      </c>
      <c r="W5" s="5" t="s">
        <v>11</v>
      </c>
      <c r="X5" s="13"/>
      <c r="Y5" s="5" t="s">
        <v>3</v>
      </c>
      <c r="Z5" s="5" t="s">
        <v>10</v>
      </c>
      <c r="AA5" s="5" t="s">
        <v>11</v>
      </c>
      <c r="AB5" s="13"/>
      <c r="AC5" s="5" t="s">
        <v>3</v>
      </c>
      <c r="AD5" s="5" t="s">
        <v>10</v>
      </c>
      <c r="AE5" s="5" t="s">
        <v>11</v>
      </c>
      <c r="AF5" s="13"/>
      <c r="AG5" s="5" t="s">
        <v>3</v>
      </c>
      <c r="AH5" s="5" t="s">
        <v>10</v>
      </c>
      <c r="AI5" s="5" t="s">
        <v>11</v>
      </c>
      <c r="AJ5" s="13"/>
      <c r="AK5" s="5" t="s">
        <v>3</v>
      </c>
      <c r="AL5" s="5" t="s">
        <v>10</v>
      </c>
      <c r="AM5" s="5" t="s">
        <v>11</v>
      </c>
      <c r="AN5" s="13"/>
      <c r="AO5" s="5" t="s">
        <v>3</v>
      </c>
      <c r="AP5" s="5" t="s">
        <v>10</v>
      </c>
      <c r="AQ5" s="5" t="s">
        <v>11</v>
      </c>
      <c r="AR5" s="13"/>
      <c r="AS5" s="5" t="s">
        <v>3</v>
      </c>
      <c r="AT5" s="5" t="s">
        <v>10</v>
      </c>
      <c r="AU5" s="5" t="s">
        <v>11</v>
      </c>
      <c r="AV5" s="13"/>
      <c r="AW5" s="5" t="s">
        <v>3</v>
      </c>
      <c r="AX5" s="5" t="s">
        <v>10</v>
      </c>
      <c r="AY5" s="5" t="s">
        <v>11</v>
      </c>
      <c r="AZ5" s="13"/>
      <c r="BA5" s="5" t="s">
        <v>3</v>
      </c>
      <c r="BB5" s="5" t="s">
        <v>10</v>
      </c>
      <c r="BC5" s="5" t="s">
        <v>11</v>
      </c>
      <c r="BD5" s="13"/>
      <c r="BE5" s="5" t="s">
        <v>3</v>
      </c>
      <c r="BF5" s="5" t="s">
        <v>10</v>
      </c>
      <c r="BG5" s="5" t="s">
        <v>11</v>
      </c>
      <c r="BH5" s="13"/>
      <c r="BI5" s="5" t="s">
        <v>3</v>
      </c>
      <c r="BJ5" s="5" t="s">
        <v>10</v>
      </c>
      <c r="BK5" s="5" t="s">
        <v>11</v>
      </c>
      <c r="BL5" s="13"/>
      <c r="BM5" s="5" t="s">
        <v>3</v>
      </c>
      <c r="BN5" s="5" t="s">
        <v>10</v>
      </c>
      <c r="BO5" s="5" t="s">
        <v>11</v>
      </c>
      <c r="BP5" s="13"/>
      <c r="BQ5" s="5" t="s">
        <v>3</v>
      </c>
      <c r="BR5" s="5" t="s">
        <v>10</v>
      </c>
      <c r="BS5" s="5" t="s">
        <v>11</v>
      </c>
      <c r="BT5" s="13"/>
      <c r="BU5" s="5" t="s">
        <v>3</v>
      </c>
      <c r="BV5" s="5" t="s">
        <v>10</v>
      </c>
      <c r="BW5" s="5" t="s">
        <v>11</v>
      </c>
      <c r="BX5" s="13"/>
      <c r="BY5" s="5" t="s">
        <v>3</v>
      </c>
      <c r="BZ5" s="5" t="s">
        <v>10</v>
      </c>
      <c r="CA5" s="5" t="s">
        <v>11</v>
      </c>
      <c r="CB5" s="13"/>
      <c r="CC5" s="5" t="s">
        <v>3</v>
      </c>
      <c r="CD5" s="5" t="s">
        <v>10</v>
      </c>
      <c r="CE5" s="5" t="s">
        <v>11</v>
      </c>
      <c r="CF5" s="13"/>
      <c r="CG5" s="5" t="s">
        <v>3</v>
      </c>
      <c r="CH5" s="5" t="s">
        <v>10</v>
      </c>
      <c r="CI5" s="5" t="s">
        <v>11</v>
      </c>
      <c r="CJ5" s="13"/>
      <c r="CK5" s="5" t="s">
        <v>3</v>
      </c>
      <c r="CL5" s="5" t="s">
        <v>10</v>
      </c>
      <c r="CM5" s="5" t="s">
        <v>11</v>
      </c>
      <c r="CN5" s="13"/>
      <c r="CO5" s="5" t="s">
        <v>3</v>
      </c>
      <c r="CP5" s="5" t="s">
        <v>10</v>
      </c>
      <c r="CQ5" s="5" t="s">
        <v>11</v>
      </c>
      <c r="CR5" s="13"/>
      <c r="CS5" s="5" t="s">
        <v>3</v>
      </c>
      <c r="CT5" s="5" t="s">
        <v>10</v>
      </c>
      <c r="CU5" s="5" t="s">
        <v>11</v>
      </c>
      <c r="CV5" s="13"/>
      <c r="CW5" s="5" t="s">
        <v>3</v>
      </c>
      <c r="CX5" s="5" t="s">
        <v>10</v>
      </c>
      <c r="CY5" s="5" t="s">
        <v>11</v>
      </c>
      <c r="CZ5" s="13"/>
      <c r="DA5" s="5" t="s">
        <v>3</v>
      </c>
      <c r="DB5" s="5" t="s">
        <v>10</v>
      </c>
      <c r="DC5" s="5" t="s">
        <v>11</v>
      </c>
      <c r="DD5" s="13"/>
      <c r="DE5" s="5" t="s">
        <v>3</v>
      </c>
      <c r="DF5" s="5" t="s">
        <v>10</v>
      </c>
      <c r="DG5" s="5" t="s">
        <v>11</v>
      </c>
    </row>
    <row r="6" spans="1:111" s="2" customFormat="1" ht="22" customHeight="1" x14ac:dyDescent="0.15">
      <c r="A6" s="4" t="s">
        <v>61</v>
      </c>
      <c r="B6" s="48" t="s">
        <v>56</v>
      </c>
      <c r="C6" s="48"/>
      <c r="D6" s="4" t="s">
        <v>6</v>
      </c>
      <c r="E6" s="75" t="s">
        <v>13</v>
      </c>
      <c r="F6" s="75" t="s">
        <v>13</v>
      </c>
      <c r="G6" s="75" t="s">
        <v>13</v>
      </c>
      <c r="H6" s="93"/>
      <c r="I6" s="17" t="s">
        <v>13</v>
      </c>
      <c r="J6" s="17" t="s">
        <v>13</v>
      </c>
      <c r="K6" s="17" t="s">
        <v>13</v>
      </c>
      <c r="L6" s="93"/>
      <c r="M6" s="17" t="s">
        <v>13</v>
      </c>
      <c r="N6" s="17" t="s">
        <v>13</v>
      </c>
      <c r="O6" s="17" t="s">
        <v>13</v>
      </c>
      <c r="P6" s="93"/>
      <c r="Q6" s="17" t="s">
        <v>13</v>
      </c>
      <c r="R6" s="17" t="s">
        <v>13</v>
      </c>
      <c r="S6" s="17" t="s">
        <v>13</v>
      </c>
      <c r="T6" s="93"/>
      <c r="U6" s="17" t="s">
        <v>13</v>
      </c>
      <c r="V6" s="17" t="s">
        <v>13</v>
      </c>
      <c r="W6" s="17" t="s">
        <v>13</v>
      </c>
      <c r="X6" s="93"/>
      <c r="Y6" s="17" t="s">
        <v>13</v>
      </c>
      <c r="Z6" s="17" t="s">
        <v>13</v>
      </c>
      <c r="AA6" s="17" t="s">
        <v>13</v>
      </c>
      <c r="AB6" s="93"/>
      <c r="AC6" s="9">
        <v>0</v>
      </c>
      <c r="AD6" s="16">
        <v>1</v>
      </c>
      <c r="AE6" s="12">
        <f>AC6*AD6</f>
        <v>0</v>
      </c>
      <c r="AF6" s="93"/>
      <c r="AG6" s="17" t="s">
        <v>13</v>
      </c>
      <c r="AH6" s="17" t="s">
        <v>13</v>
      </c>
      <c r="AI6" s="17" t="s">
        <v>13</v>
      </c>
      <c r="AJ6" s="93"/>
      <c r="AK6" s="17" t="s">
        <v>13</v>
      </c>
      <c r="AL6" s="17" t="s">
        <v>13</v>
      </c>
      <c r="AM6" s="17" t="s">
        <v>13</v>
      </c>
      <c r="AN6" s="93"/>
      <c r="AO6" s="17" t="s">
        <v>13</v>
      </c>
      <c r="AP6" s="17" t="s">
        <v>13</v>
      </c>
      <c r="AQ6" s="17" t="s">
        <v>13</v>
      </c>
      <c r="AR6" s="93"/>
      <c r="AS6" s="17" t="s">
        <v>13</v>
      </c>
      <c r="AT6" s="17" t="s">
        <v>13</v>
      </c>
      <c r="AU6" s="17" t="s">
        <v>13</v>
      </c>
      <c r="AV6" s="93"/>
      <c r="AW6" s="17" t="s">
        <v>13</v>
      </c>
      <c r="AX6" s="17" t="s">
        <v>13</v>
      </c>
      <c r="AY6" s="17" t="s">
        <v>13</v>
      </c>
      <c r="AZ6" s="93"/>
      <c r="BA6" s="17" t="s">
        <v>13</v>
      </c>
      <c r="BB6" s="17" t="s">
        <v>13</v>
      </c>
      <c r="BC6" s="17" t="s">
        <v>13</v>
      </c>
      <c r="BD6" s="93"/>
      <c r="BE6" s="17" t="s">
        <v>13</v>
      </c>
      <c r="BF6" s="17" t="s">
        <v>13</v>
      </c>
      <c r="BG6" s="17" t="s">
        <v>13</v>
      </c>
      <c r="BH6" s="93"/>
      <c r="BI6" s="17" t="s">
        <v>13</v>
      </c>
      <c r="BJ6" s="17" t="s">
        <v>13</v>
      </c>
      <c r="BK6" s="17" t="s">
        <v>13</v>
      </c>
      <c r="BL6" s="93"/>
      <c r="BM6" s="17" t="s">
        <v>13</v>
      </c>
      <c r="BN6" s="17" t="s">
        <v>13</v>
      </c>
      <c r="BO6" s="17" t="s">
        <v>13</v>
      </c>
      <c r="BP6" s="93"/>
      <c r="BQ6" s="9">
        <v>0</v>
      </c>
      <c r="BR6" s="16">
        <v>15</v>
      </c>
      <c r="BS6" s="12">
        <f>BQ6*BR6</f>
        <v>0</v>
      </c>
      <c r="BT6" s="93"/>
      <c r="BU6" s="9">
        <v>0</v>
      </c>
      <c r="BV6" s="16">
        <v>1</v>
      </c>
      <c r="BW6" s="12">
        <f>BU6*BV6</f>
        <v>0</v>
      </c>
      <c r="BX6" s="93"/>
      <c r="BY6" s="17" t="s">
        <v>13</v>
      </c>
      <c r="BZ6" s="17" t="s">
        <v>13</v>
      </c>
      <c r="CA6" s="17" t="s">
        <v>13</v>
      </c>
      <c r="CB6" s="93"/>
      <c r="CC6" s="17" t="s">
        <v>13</v>
      </c>
      <c r="CD6" s="17" t="s">
        <v>13</v>
      </c>
      <c r="CE6" s="17" t="s">
        <v>13</v>
      </c>
      <c r="CF6" s="93"/>
      <c r="CG6" s="17" t="s">
        <v>13</v>
      </c>
      <c r="CH6" s="17" t="s">
        <v>13</v>
      </c>
      <c r="CI6" s="17" t="s">
        <v>13</v>
      </c>
      <c r="CJ6" s="93"/>
      <c r="CK6" s="9">
        <v>0</v>
      </c>
      <c r="CL6" s="16">
        <v>1</v>
      </c>
      <c r="CM6" s="12">
        <f>CK6*CL6</f>
        <v>0</v>
      </c>
      <c r="CN6" s="93"/>
      <c r="CO6" s="17" t="s">
        <v>13</v>
      </c>
      <c r="CP6" s="17" t="s">
        <v>13</v>
      </c>
      <c r="CQ6" s="17" t="s">
        <v>13</v>
      </c>
      <c r="CR6" s="93"/>
      <c r="CS6" s="17" t="s">
        <v>13</v>
      </c>
      <c r="CT6" s="17" t="s">
        <v>13</v>
      </c>
      <c r="CU6" s="17" t="s">
        <v>13</v>
      </c>
      <c r="CV6" s="93"/>
      <c r="CW6" s="17" t="s">
        <v>13</v>
      </c>
      <c r="CX6" s="17" t="s">
        <v>13</v>
      </c>
      <c r="CY6" s="17" t="s">
        <v>13</v>
      </c>
      <c r="CZ6" s="93"/>
      <c r="DA6" s="17" t="s">
        <v>13</v>
      </c>
      <c r="DB6" s="17" t="s">
        <v>13</v>
      </c>
      <c r="DC6" s="17" t="s">
        <v>13</v>
      </c>
      <c r="DD6" s="93"/>
      <c r="DE6" s="17" t="s">
        <v>13</v>
      </c>
      <c r="DF6" s="17" t="s">
        <v>13</v>
      </c>
      <c r="DG6" s="17" t="s">
        <v>13</v>
      </c>
    </row>
    <row r="7" spans="1:111" s="2" customFormat="1" ht="22" customHeight="1" x14ac:dyDescent="0.15">
      <c r="A7" s="4" t="s">
        <v>58</v>
      </c>
      <c r="B7" s="48" t="s">
        <v>56</v>
      </c>
      <c r="C7" s="48"/>
      <c r="D7" s="4" t="s">
        <v>7</v>
      </c>
      <c r="E7" s="75" t="s">
        <v>13</v>
      </c>
      <c r="F7" s="75" t="s">
        <v>13</v>
      </c>
      <c r="G7" s="75" t="s">
        <v>13</v>
      </c>
      <c r="H7" s="93"/>
      <c r="I7" s="17" t="s">
        <v>13</v>
      </c>
      <c r="J7" s="17" t="s">
        <v>13</v>
      </c>
      <c r="K7" s="17" t="s">
        <v>13</v>
      </c>
      <c r="L7" s="93"/>
      <c r="M7" s="9">
        <v>0</v>
      </c>
      <c r="N7" s="16">
        <v>2</v>
      </c>
      <c r="O7" s="12">
        <f>M7*N7</f>
        <v>0</v>
      </c>
      <c r="P7" s="93"/>
      <c r="Q7" s="17" t="s">
        <v>13</v>
      </c>
      <c r="R7" s="17" t="s">
        <v>13</v>
      </c>
      <c r="S7" s="17" t="s">
        <v>13</v>
      </c>
      <c r="T7" s="93"/>
      <c r="U7" s="17" t="s">
        <v>13</v>
      </c>
      <c r="V7" s="17" t="s">
        <v>13</v>
      </c>
      <c r="W7" s="17" t="s">
        <v>13</v>
      </c>
      <c r="X7" s="93"/>
      <c r="Y7" s="17" t="s">
        <v>13</v>
      </c>
      <c r="Z7" s="17" t="s">
        <v>13</v>
      </c>
      <c r="AA7" s="17" t="s">
        <v>13</v>
      </c>
      <c r="AB7" s="93"/>
      <c r="AC7" s="9">
        <v>0</v>
      </c>
      <c r="AD7" s="16">
        <v>3</v>
      </c>
      <c r="AE7" s="12">
        <f>AC7*AD7</f>
        <v>0</v>
      </c>
      <c r="AF7" s="93"/>
      <c r="AG7" s="9">
        <v>0</v>
      </c>
      <c r="AH7" s="16">
        <v>2</v>
      </c>
      <c r="AI7" s="12">
        <f>AG7*AH7</f>
        <v>0</v>
      </c>
      <c r="AJ7" s="93"/>
      <c r="AK7" s="17" t="s">
        <v>13</v>
      </c>
      <c r="AL7" s="17" t="s">
        <v>13</v>
      </c>
      <c r="AM7" s="17" t="s">
        <v>13</v>
      </c>
      <c r="AN7" s="93"/>
      <c r="AO7" s="17" t="s">
        <v>13</v>
      </c>
      <c r="AP7" s="17" t="s">
        <v>13</v>
      </c>
      <c r="AQ7" s="17" t="s">
        <v>13</v>
      </c>
      <c r="AR7" s="93"/>
      <c r="AS7" s="17" t="s">
        <v>13</v>
      </c>
      <c r="AT7" s="17" t="s">
        <v>13</v>
      </c>
      <c r="AU7" s="17" t="s">
        <v>13</v>
      </c>
      <c r="AV7" s="93"/>
      <c r="AW7" s="17" t="s">
        <v>13</v>
      </c>
      <c r="AX7" s="17" t="s">
        <v>13</v>
      </c>
      <c r="AY7" s="17" t="s">
        <v>13</v>
      </c>
      <c r="AZ7" s="93"/>
      <c r="BA7" s="9">
        <v>0</v>
      </c>
      <c r="BB7" s="16">
        <v>1</v>
      </c>
      <c r="BC7" s="12">
        <f>BA7*BB7</f>
        <v>0</v>
      </c>
      <c r="BD7" s="93"/>
      <c r="BE7" s="17" t="s">
        <v>13</v>
      </c>
      <c r="BF7" s="17" t="s">
        <v>13</v>
      </c>
      <c r="BG7" s="17" t="s">
        <v>13</v>
      </c>
      <c r="BH7" s="93"/>
      <c r="BI7" s="17" t="s">
        <v>13</v>
      </c>
      <c r="BJ7" s="17" t="s">
        <v>13</v>
      </c>
      <c r="BK7" s="17" t="s">
        <v>13</v>
      </c>
      <c r="BL7" s="93"/>
      <c r="BM7" s="9">
        <v>0</v>
      </c>
      <c r="BN7" s="16">
        <v>2</v>
      </c>
      <c r="BO7" s="12">
        <f>BM7*BN7</f>
        <v>0</v>
      </c>
      <c r="BP7" s="93"/>
      <c r="BQ7" s="17" t="s">
        <v>13</v>
      </c>
      <c r="BR7" s="17" t="s">
        <v>13</v>
      </c>
      <c r="BS7" s="17" t="s">
        <v>13</v>
      </c>
      <c r="BT7" s="93"/>
      <c r="BU7" s="17" t="s">
        <v>13</v>
      </c>
      <c r="BV7" s="17" t="s">
        <v>13</v>
      </c>
      <c r="BW7" s="17" t="s">
        <v>13</v>
      </c>
      <c r="BX7" s="93"/>
      <c r="BY7" s="17" t="s">
        <v>13</v>
      </c>
      <c r="BZ7" s="17" t="s">
        <v>13</v>
      </c>
      <c r="CA7" s="17" t="s">
        <v>13</v>
      </c>
      <c r="CB7" s="93"/>
      <c r="CC7" s="9">
        <v>0</v>
      </c>
      <c r="CD7" s="16">
        <v>3</v>
      </c>
      <c r="CE7" s="12">
        <f>CC7*CD7</f>
        <v>0</v>
      </c>
      <c r="CF7" s="93"/>
      <c r="CG7" s="9">
        <v>0</v>
      </c>
      <c r="CH7" s="16">
        <v>1</v>
      </c>
      <c r="CI7" s="12">
        <f>CG7*CH7</f>
        <v>0</v>
      </c>
      <c r="CJ7" s="93"/>
      <c r="CK7" s="9">
        <v>0</v>
      </c>
      <c r="CL7" s="16">
        <v>1</v>
      </c>
      <c r="CM7" s="12">
        <f>CK7*CL7</f>
        <v>0</v>
      </c>
      <c r="CN7" s="93"/>
      <c r="CO7" s="17" t="s">
        <v>13</v>
      </c>
      <c r="CP7" s="17" t="s">
        <v>13</v>
      </c>
      <c r="CQ7" s="17" t="s">
        <v>13</v>
      </c>
      <c r="CR7" s="93"/>
      <c r="CS7" s="17" t="s">
        <v>13</v>
      </c>
      <c r="CT7" s="17" t="s">
        <v>13</v>
      </c>
      <c r="CU7" s="17" t="s">
        <v>13</v>
      </c>
      <c r="CV7" s="93"/>
      <c r="CW7" s="17" t="s">
        <v>13</v>
      </c>
      <c r="CX7" s="17" t="s">
        <v>13</v>
      </c>
      <c r="CY7" s="17" t="s">
        <v>13</v>
      </c>
      <c r="CZ7" s="93"/>
      <c r="DA7" s="9">
        <v>0</v>
      </c>
      <c r="DB7" s="16">
        <v>1</v>
      </c>
      <c r="DC7" s="12">
        <f>DA7*DB7</f>
        <v>0</v>
      </c>
      <c r="DD7" s="93"/>
      <c r="DE7" s="17" t="s">
        <v>13</v>
      </c>
      <c r="DF7" s="17" t="s">
        <v>13</v>
      </c>
      <c r="DG7" s="17" t="s">
        <v>13</v>
      </c>
    </row>
    <row r="8" spans="1:111" s="2" customFormat="1" ht="22" customHeight="1" x14ac:dyDescent="0.15">
      <c r="A8" s="4" t="s">
        <v>60</v>
      </c>
      <c r="B8" s="48"/>
      <c r="C8" s="48" t="s">
        <v>57</v>
      </c>
      <c r="D8" s="4" t="s">
        <v>8</v>
      </c>
      <c r="E8" s="75" t="s">
        <v>13</v>
      </c>
      <c r="F8" s="75" t="s">
        <v>13</v>
      </c>
      <c r="G8" s="75" t="s">
        <v>13</v>
      </c>
      <c r="H8" s="93"/>
      <c r="I8" s="17" t="s">
        <v>13</v>
      </c>
      <c r="J8" s="17" t="s">
        <v>13</v>
      </c>
      <c r="K8" s="17" t="s">
        <v>13</v>
      </c>
      <c r="L8" s="93"/>
      <c r="M8" s="9">
        <v>0</v>
      </c>
      <c r="N8" s="16">
        <v>1</v>
      </c>
      <c r="O8" s="12">
        <f>M8*N8</f>
        <v>0</v>
      </c>
      <c r="P8" s="93"/>
      <c r="Q8" s="17" t="s">
        <v>13</v>
      </c>
      <c r="R8" s="17" t="s">
        <v>13</v>
      </c>
      <c r="S8" s="17" t="s">
        <v>13</v>
      </c>
      <c r="T8" s="93"/>
      <c r="U8" s="17" t="s">
        <v>13</v>
      </c>
      <c r="V8" s="17" t="s">
        <v>13</v>
      </c>
      <c r="W8" s="17" t="s">
        <v>13</v>
      </c>
      <c r="X8" s="93"/>
      <c r="Y8" s="9">
        <v>0</v>
      </c>
      <c r="Z8" s="16">
        <v>2</v>
      </c>
      <c r="AA8" s="12">
        <f>Y8*Z8</f>
        <v>0</v>
      </c>
      <c r="AB8" s="93"/>
      <c r="AC8" s="9">
        <v>0</v>
      </c>
      <c r="AD8" s="16">
        <v>1</v>
      </c>
      <c r="AE8" s="12">
        <f>AC8*AD8</f>
        <v>0</v>
      </c>
      <c r="AF8" s="93"/>
      <c r="AG8" s="17" t="s">
        <v>13</v>
      </c>
      <c r="AH8" s="17" t="s">
        <v>13</v>
      </c>
      <c r="AI8" s="17" t="s">
        <v>13</v>
      </c>
      <c r="AJ8" s="93"/>
      <c r="AK8" s="17" t="s">
        <v>13</v>
      </c>
      <c r="AL8" s="17" t="s">
        <v>13</v>
      </c>
      <c r="AM8" s="17" t="s">
        <v>13</v>
      </c>
      <c r="AN8" s="93"/>
      <c r="AO8" s="9">
        <v>0</v>
      </c>
      <c r="AP8" s="16">
        <v>1</v>
      </c>
      <c r="AQ8" s="12">
        <f>AO8*AP8</f>
        <v>0</v>
      </c>
      <c r="AR8" s="93"/>
      <c r="AS8" s="17" t="s">
        <v>13</v>
      </c>
      <c r="AT8" s="17" t="s">
        <v>13</v>
      </c>
      <c r="AU8" s="17" t="s">
        <v>13</v>
      </c>
      <c r="AV8" s="93"/>
      <c r="AW8" s="17" t="s">
        <v>13</v>
      </c>
      <c r="AX8" s="17" t="s">
        <v>13</v>
      </c>
      <c r="AY8" s="17" t="s">
        <v>13</v>
      </c>
      <c r="AZ8" s="93"/>
      <c r="BA8" s="17" t="s">
        <v>13</v>
      </c>
      <c r="BB8" s="17" t="s">
        <v>13</v>
      </c>
      <c r="BC8" s="17" t="s">
        <v>13</v>
      </c>
      <c r="BD8" s="93"/>
      <c r="BE8" s="17" t="s">
        <v>13</v>
      </c>
      <c r="BF8" s="17" t="s">
        <v>13</v>
      </c>
      <c r="BG8" s="17" t="s">
        <v>13</v>
      </c>
      <c r="BH8" s="93"/>
      <c r="BI8" s="9">
        <v>0</v>
      </c>
      <c r="BJ8" s="16">
        <v>1</v>
      </c>
      <c r="BK8" s="12">
        <f>BI8*BJ8</f>
        <v>0</v>
      </c>
      <c r="BL8" s="93"/>
      <c r="BM8" s="17" t="s">
        <v>13</v>
      </c>
      <c r="BN8" s="17" t="s">
        <v>13</v>
      </c>
      <c r="BO8" s="17" t="s">
        <v>13</v>
      </c>
      <c r="BP8" s="93"/>
      <c r="BQ8" s="9">
        <v>0</v>
      </c>
      <c r="BR8" s="16">
        <v>1</v>
      </c>
      <c r="BS8" s="12">
        <f>BQ8*BR8</f>
        <v>0</v>
      </c>
      <c r="BT8" s="93"/>
      <c r="BU8" s="9">
        <v>0</v>
      </c>
      <c r="BV8" s="16">
        <v>1</v>
      </c>
      <c r="BW8" s="12">
        <f>BU8*BV8</f>
        <v>0</v>
      </c>
      <c r="BX8" s="93"/>
      <c r="BY8" s="9">
        <v>0</v>
      </c>
      <c r="BZ8" s="16">
        <v>2</v>
      </c>
      <c r="CA8" s="12">
        <f>BY8*BZ8</f>
        <v>0</v>
      </c>
      <c r="CB8" s="93"/>
      <c r="CC8" s="9">
        <v>0</v>
      </c>
      <c r="CD8" s="16">
        <v>2</v>
      </c>
      <c r="CE8" s="12">
        <f>CC8*CD8</f>
        <v>0</v>
      </c>
      <c r="CF8" s="93"/>
      <c r="CG8" s="17" t="s">
        <v>13</v>
      </c>
      <c r="CH8" s="17" t="s">
        <v>13</v>
      </c>
      <c r="CI8" s="17" t="s">
        <v>13</v>
      </c>
      <c r="CJ8" s="93"/>
      <c r="CK8" s="17" t="s">
        <v>13</v>
      </c>
      <c r="CL8" s="17" t="s">
        <v>13</v>
      </c>
      <c r="CM8" s="17" t="s">
        <v>13</v>
      </c>
      <c r="CN8" s="93"/>
      <c r="CO8" s="17" t="s">
        <v>13</v>
      </c>
      <c r="CP8" s="17" t="s">
        <v>13</v>
      </c>
      <c r="CQ8" s="17" t="s">
        <v>13</v>
      </c>
      <c r="CR8" s="93"/>
      <c r="CS8" s="17" t="s">
        <v>13</v>
      </c>
      <c r="CT8" s="17" t="s">
        <v>13</v>
      </c>
      <c r="CU8" s="17" t="s">
        <v>13</v>
      </c>
      <c r="CV8" s="93"/>
      <c r="CW8" s="9">
        <v>0</v>
      </c>
      <c r="CX8" s="16">
        <v>1</v>
      </c>
      <c r="CY8" s="12">
        <f>CW8*CX8</f>
        <v>0</v>
      </c>
      <c r="CZ8" s="93"/>
      <c r="DA8" s="17" t="s">
        <v>13</v>
      </c>
      <c r="DB8" s="17" t="s">
        <v>13</v>
      </c>
      <c r="DC8" s="17" t="s">
        <v>13</v>
      </c>
      <c r="DD8" s="93"/>
      <c r="DE8" s="17" t="s">
        <v>13</v>
      </c>
      <c r="DF8" s="17" t="s">
        <v>13</v>
      </c>
      <c r="DG8" s="17" t="s">
        <v>13</v>
      </c>
    </row>
    <row r="9" spans="1:111" s="2" customFormat="1" ht="22" customHeight="1" x14ac:dyDescent="0.15">
      <c r="A9" s="4" t="s">
        <v>61</v>
      </c>
      <c r="B9" s="48" t="s">
        <v>56</v>
      </c>
      <c r="C9" s="48"/>
      <c r="D9" s="4" t="s">
        <v>9</v>
      </c>
      <c r="E9" s="75" t="s">
        <v>13</v>
      </c>
      <c r="F9" s="75" t="s">
        <v>13</v>
      </c>
      <c r="G9" s="75" t="s">
        <v>13</v>
      </c>
      <c r="H9" s="93"/>
      <c r="I9" s="17" t="s">
        <v>13</v>
      </c>
      <c r="J9" s="17" t="s">
        <v>13</v>
      </c>
      <c r="K9" s="17" t="s">
        <v>13</v>
      </c>
      <c r="L9" s="93"/>
      <c r="M9" s="17" t="s">
        <v>13</v>
      </c>
      <c r="N9" s="17" t="s">
        <v>13</v>
      </c>
      <c r="O9" s="17" t="s">
        <v>13</v>
      </c>
      <c r="P9" s="93"/>
      <c r="Q9" s="17" t="s">
        <v>13</v>
      </c>
      <c r="R9" s="17" t="s">
        <v>13</v>
      </c>
      <c r="S9" s="17" t="s">
        <v>13</v>
      </c>
      <c r="T9" s="93"/>
      <c r="U9" s="17" t="s">
        <v>13</v>
      </c>
      <c r="V9" s="17" t="s">
        <v>13</v>
      </c>
      <c r="W9" s="17" t="s">
        <v>13</v>
      </c>
      <c r="X9" s="93"/>
      <c r="Y9" s="17" t="s">
        <v>13</v>
      </c>
      <c r="Z9" s="17" t="s">
        <v>13</v>
      </c>
      <c r="AA9" s="17" t="s">
        <v>13</v>
      </c>
      <c r="AB9" s="93"/>
      <c r="AC9" s="9">
        <v>0</v>
      </c>
      <c r="AD9" s="16">
        <v>1</v>
      </c>
      <c r="AE9" s="12">
        <f>AC9*AD9</f>
        <v>0</v>
      </c>
      <c r="AF9" s="93"/>
      <c r="AG9" s="17" t="s">
        <v>13</v>
      </c>
      <c r="AH9" s="17" t="s">
        <v>13</v>
      </c>
      <c r="AI9" s="17" t="s">
        <v>13</v>
      </c>
      <c r="AJ9" s="93"/>
      <c r="AK9" s="17" t="s">
        <v>13</v>
      </c>
      <c r="AL9" s="17" t="s">
        <v>13</v>
      </c>
      <c r="AM9" s="17" t="s">
        <v>13</v>
      </c>
      <c r="AN9" s="93"/>
      <c r="AO9" s="17" t="s">
        <v>13</v>
      </c>
      <c r="AP9" s="17" t="s">
        <v>13</v>
      </c>
      <c r="AQ9" s="17" t="s">
        <v>13</v>
      </c>
      <c r="AR9" s="93"/>
      <c r="AS9" s="17" t="s">
        <v>13</v>
      </c>
      <c r="AT9" s="17" t="s">
        <v>13</v>
      </c>
      <c r="AU9" s="17" t="s">
        <v>13</v>
      </c>
      <c r="AV9" s="93"/>
      <c r="AW9" s="17" t="s">
        <v>13</v>
      </c>
      <c r="AX9" s="17" t="s">
        <v>13</v>
      </c>
      <c r="AY9" s="17" t="s">
        <v>13</v>
      </c>
      <c r="AZ9" s="93"/>
      <c r="BA9" s="17" t="s">
        <v>13</v>
      </c>
      <c r="BB9" s="17" t="s">
        <v>13</v>
      </c>
      <c r="BC9" s="17" t="s">
        <v>13</v>
      </c>
      <c r="BD9" s="93"/>
      <c r="BE9" s="17" t="s">
        <v>13</v>
      </c>
      <c r="BF9" s="17" t="s">
        <v>13</v>
      </c>
      <c r="BG9" s="17" t="s">
        <v>13</v>
      </c>
      <c r="BH9" s="93"/>
      <c r="BI9" s="17" t="s">
        <v>13</v>
      </c>
      <c r="BJ9" s="17" t="s">
        <v>13</v>
      </c>
      <c r="BK9" s="17" t="s">
        <v>13</v>
      </c>
      <c r="BL9" s="93"/>
      <c r="BM9" s="17" t="s">
        <v>13</v>
      </c>
      <c r="BN9" s="17" t="s">
        <v>13</v>
      </c>
      <c r="BO9" s="17" t="s">
        <v>13</v>
      </c>
      <c r="BP9" s="93"/>
      <c r="BQ9" s="17" t="s">
        <v>13</v>
      </c>
      <c r="BR9" s="17" t="s">
        <v>13</v>
      </c>
      <c r="BS9" s="17" t="s">
        <v>13</v>
      </c>
      <c r="BT9" s="93"/>
      <c r="BU9" s="17" t="s">
        <v>13</v>
      </c>
      <c r="BV9" s="17" t="s">
        <v>13</v>
      </c>
      <c r="BW9" s="17" t="s">
        <v>13</v>
      </c>
      <c r="BX9" s="93"/>
      <c r="BY9" s="17" t="s">
        <v>13</v>
      </c>
      <c r="BZ9" s="17" t="s">
        <v>13</v>
      </c>
      <c r="CA9" s="17" t="s">
        <v>13</v>
      </c>
      <c r="CB9" s="93"/>
      <c r="CC9" s="17" t="s">
        <v>13</v>
      </c>
      <c r="CD9" s="17" t="s">
        <v>13</v>
      </c>
      <c r="CE9" s="17" t="s">
        <v>13</v>
      </c>
      <c r="CF9" s="93"/>
      <c r="CG9" s="17" t="s">
        <v>13</v>
      </c>
      <c r="CH9" s="17" t="s">
        <v>13</v>
      </c>
      <c r="CI9" s="17" t="s">
        <v>13</v>
      </c>
      <c r="CJ9" s="93"/>
      <c r="CK9" s="17" t="s">
        <v>13</v>
      </c>
      <c r="CL9" s="17" t="s">
        <v>13</v>
      </c>
      <c r="CM9" s="17" t="s">
        <v>13</v>
      </c>
      <c r="CN9" s="93"/>
      <c r="CO9" s="17" t="s">
        <v>13</v>
      </c>
      <c r="CP9" s="17" t="s">
        <v>13</v>
      </c>
      <c r="CQ9" s="17" t="s">
        <v>13</v>
      </c>
      <c r="CR9" s="93"/>
      <c r="CS9" s="17" t="s">
        <v>13</v>
      </c>
      <c r="CT9" s="17" t="s">
        <v>13</v>
      </c>
      <c r="CU9" s="17" t="s">
        <v>13</v>
      </c>
      <c r="CV9" s="93"/>
      <c r="CW9" s="17" t="s">
        <v>13</v>
      </c>
      <c r="CX9" s="17" t="s">
        <v>13</v>
      </c>
      <c r="CY9" s="17" t="s">
        <v>13</v>
      </c>
      <c r="CZ9" s="93"/>
      <c r="DA9" s="17" t="s">
        <v>13</v>
      </c>
      <c r="DB9" s="17" t="s">
        <v>13</v>
      </c>
      <c r="DC9" s="17" t="s">
        <v>13</v>
      </c>
      <c r="DD9" s="93"/>
      <c r="DE9" s="17" t="s">
        <v>13</v>
      </c>
      <c r="DF9" s="17" t="s">
        <v>13</v>
      </c>
      <c r="DG9" s="17" t="s">
        <v>13</v>
      </c>
    </row>
    <row r="10" spans="1:111" s="2" customFormat="1" ht="22" customHeight="1" x14ac:dyDescent="0.15">
      <c r="A10" s="4" t="s">
        <v>62</v>
      </c>
      <c r="B10" s="48" t="s">
        <v>56</v>
      </c>
      <c r="C10" s="48"/>
      <c r="D10" s="4" t="s">
        <v>7</v>
      </c>
      <c r="E10" s="75" t="s">
        <v>13</v>
      </c>
      <c r="F10" s="75" t="s">
        <v>13</v>
      </c>
      <c r="G10" s="75" t="s">
        <v>13</v>
      </c>
      <c r="H10" s="11"/>
      <c r="I10" s="17" t="s">
        <v>13</v>
      </c>
      <c r="J10" s="17" t="s">
        <v>13</v>
      </c>
      <c r="K10" s="17" t="s">
        <v>13</v>
      </c>
      <c r="L10" s="11"/>
      <c r="M10" s="17" t="s">
        <v>13</v>
      </c>
      <c r="N10" s="17" t="s">
        <v>13</v>
      </c>
      <c r="O10" s="17" t="s">
        <v>13</v>
      </c>
      <c r="P10" s="11"/>
      <c r="Q10" s="17" t="s">
        <v>13</v>
      </c>
      <c r="R10" s="17" t="s">
        <v>13</v>
      </c>
      <c r="S10" s="17" t="s">
        <v>13</v>
      </c>
      <c r="T10" s="11"/>
      <c r="U10" s="17" t="s">
        <v>13</v>
      </c>
      <c r="V10" s="17" t="s">
        <v>13</v>
      </c>
      <c r="W10" s="17" t="s">
        <v>13</v>
      </c>
      <c r="X10" s="11"/>
      <c r="Y10" s="17" t="s">
        <v>13</v>
      </c>
      <c r="Z10" s="17" t="s">
        <v>13</v>
      </c>
      <c r="AA10" s="17" t="s">
        <v>13</v>
      </c>
      <c r="AB10" s="11"/>
      <c r="AC10" s="17" t="s">
        <v>13</v>
      </c>
      <c r="AD10" s="17" t="s">
        <v>13</v>
      </c>
      <c r="AE10" s="17" t="s">
        <v>13</v>
      </c>
      <c r="AF10" s="11"/>
      <c r="AG10" s="17" t="s">
        <v>13</v>
      </c>
      <c r="AH10" s="17" t="s">
        <v>13</v>
      </c>
      <c r="AI10" s="17" t="s">
        <v>13</v>
      </c>
      <c r="AJ10" s="11"/>
      <c r="AK10" s="17" t="s">
        <v>13</v>
      </c>
      <c r="AL10" s="17" t="s">
        <v>13</v>
      </c>
      <c r="AM10" s="17" t="s">
        <v>13</v>
      </c>
      <c r="AN10" s="11"/>
      <c r="AO10" s="17" t="s">
        <v>13</v>
      </c>
      <c r="AP10" s="17" t="s">
        <v>13</v>
      </c>
      <c r="AQ10" s="17" t="s">
        <v>13</v>
      </c>
      <c r="AR10" s="11"/>
      <c r="AS10" s="17" t="s">
        <v>13</v>
      </c>
      <c r="AT10" s="17" t="s">
        <v>13</v>
      </c>
      <c r="AU10" s="17" t="s">
        <v>13</v>
      </c>
      <c r="AV10" s="11"/>
      <c r="AW10" s="17" t="s">
        <v>13</v>
      </c>
      <c r="AX10" s="17" t="s">
        <v>13</v>
      </c>
      <c r="AY10" s="17" t="s">
        <v>13</v>
      </c>
      <c r="AZ10" s="11"/>
      <c r="BA10" s="17" t="s">
        <v>13</v>
      </c>
      <c r="BB10" s="17" t="s">
        <v>13</v>
      </c>
      <c r="BC10" s="17" t="s">
        <v>13</v>
      </c>
      <c r="BD10" s="11"/>
      <c r="BE10" s="17" t="s">
        <v>13</v>
      </c>
      <c r="BF10" s="17" t="s">
        <v>13</v>
      </c>
      <c r="BG10" s="17" t="s">
        <v>13</v>
      </c>
      <c r="BH10" s="11"/>
      <c r="BI10" s="17" t="s">
        <v>13</v>
      </c>
      <c r="BJ10" s="17" t="s">
        <v>13</v>
      </c>
      <c r="BK10" s="17" t="s">
        <v>13</v>
      </c>
      <c r="BL10" s="11"/>
      <c r="BM10" s="17" t="s">
        <v>13</v>
      </c>
      <c r="BN10" s="17" t="s">
        <v>13</v>
      </c>
      <c r="BO10" s="17" t="s">
        <v>13</v>
      </c>
      <c r="BP10" s="11"/>
      <c r="BQ10" s="17" t="s">
        <v>13</v>
      </c>
      <c r="BR10" s="17" t="s">
        <v>13</v>
      </c>
      <c r="BS10" s="17" t="s">
        <v>13</v>
      </c>
      <c r="BT10" s="11"/>
      <c r="BU10" s="17" t="s">
        <v>13</v>
      </c>
      <c r="BV10" s="17" t="s">
        <v>13</v>
      </c>
      <c r="BW10" s="17" t="s">
        <v>13</v>
      </c>
      <c r="BX10" s="11"/>
      <c r="BY10" s="17" t="s">
        <v>13</v>
      </c>
      <c r="BZ10" s="17" t="s">
        <v>13</v>
      </c>
      <c r="CA10" s="17" t="s">
        <v>13</v>
      </c>
      <c r="CB10" s="11"/>
      <c r="CC10" s="17" t="s">
        <v>13</v>
      </c>
      <c r="CD10" s="17" t="s">
        <v>13</v>
      </c>
      <c r="CE10" s="17" t="s">
        <v>13</v>
      </c>
      <c r="CF10" s="11"/>
      <c r="CG10" s="17" t="s">
        <v>13</v>
      </c>
      <c r="CH10" s="17" t="s">
        <v>13</v>
      </c>
      <c r="CI10" s="17" t="s">
        <v>13</v>
      </c>
      <c r="CJ10" s="11"/>
      <c r="CK10" s="17" t="s">
        <v>13</v>
      </c>
      <c r="CL10" s="17" t="s">
        <v>13</v>
      </c>
      <c r="CM10" s="17" t="s">
        <v>13</v>
      </c>
      <c r="CN10" s="11"/>
      <c r="CO10" s="17" t="s">
        <v>13</v>
      </c>
      <c r="CP10" s="17" t="s">
        <v>13</v>
      </c>
      <c r="CQ10" s="17" t="s">
        <v>13</v>
      </c>
      <c r="CR10" s="11"/>
      <c r="CS10" s="17" t="s">
        <v>13</v>
      </c>
      <c r="CT10" s="17" t="s">
        <v>13</v>
      </c>
      <c r="CU10" s="17" t="s">
        <v>13</v>
      </c>
      <c r="CV10" s="11"/>
      <c r="CW10" s="9">
        <v>0</v>
      </c>
      <c r="CX10" s="16">
        <v>1</v>
      </c>
      <c r="CY10" s="12">
        <f>CW10*CX10</f>
        <v>0</v>
      </c>
      <c r="CZ10" s="11"/>
      <c r="DA10" s="17" t="s">
        <v>13</v>
      </c>
      <c r="DB10" s="17" t="s">
        <v>13</v>
      </c>
      <c r="DC10" s="17" t="s">
        <v>13</v>
      </c>
      <c r="DD10" s="11"/>
      <c r="DE10" s="17" t="s">
        <v>13</v>
      </c>
      <c r="DF10" s="17" t="s">
        <v>13</v>
      </c>
      <c r="DG10" s="17" t="s">
        <v>13</v>
      </c>
    </row>
    <row r="11" spans="1:111" s="2" customFormat="1" ht="22" customHeight="1" x14ac:dyDescent="0.15">
      <c r="A11" s="4" t="s">
        <v>78</v>
      </c>
      <c r="B11" s="48"/>
      <c r="C11" s="48" t="s">
        <v>57</v>
      </c>
      <c r="D11" s="4" t="s">
        <v>8</v>
      </c>
      <c r="E11" s="75" t="s">
        <v>13</v>
      </c>
      <c r="F11" s="75" t="s">
        <v>13</v>
      </c>
      <c r="G11" s="75" t="s">
        <v>13</v>
      </c>
      <c r="H11" s="11"/>
      <c r="I11" s="17" t="s">
        <v>13</v>
      </c>
      <c r="J11" s="17" t="s">
        <v>13</v>
      </c>
      <c r="K11" s="17" t="s">
        <v>13</v>
      </c>
      <c r="L11" s="11"/>
      <c r="M11" s="17" t="s">
        <v>13</v>
      </c>
      <c r="N11" s="17" t="s">
        <v>13</v>
      </c>
      <c r="O11" s="17" t="s">
        <v>13</v>
      </c>
      <c r="P11" s="11"/>
      <c r="Q11" s="17" t="s">
        <v>13</v>
      </c>
      <c r="R11" s="17" t="s">
        <v>13</v>
      </c>
      <c r="S11" s="17" t="s">
        <v>13</v>
      </c>
      <c r="T11" s="11"/>
      <c r="U11" s="17" t="s">
        <v>13</v>
      </c>
      <c r="V11" s="17" t="s">
        <v>13</v>
      </c>
      <c r="W11" s="17" t="s">
        <v>13</v>
      </c>
      <c r="X11" s="11"/>
      <c r="Y11" s="9">
        <v>0</v>
      </c>
      <c r="Z11" s="16">
        <v>2</v>
      </c>
      <c r="AA11" s="12">
        <f>Y11*Z11</f>
        <v>0</v>
      </c>
      <c r="AB11" s="11"/>
      <c r="AC11" s="17" t="s">
        <v>13</v>
      </c>
      <c r="AD11" s="17" t="s">
        <v>13</v>
      </c>
      <c r="AE11" s="17" t="s">
        <v>13</v>
      </c>
      <c r="AF11" s="11"/>
      <c r="AG11" s="17" t="s">
        <v>13</v>
      </c>
      <c r="AH11" s="17" t="s">
        <v>13</v>
      </c>
      <c r="AI11" s="17" t="s">
        <v>13</v>
      </c>
      <c r="AJ11" s="11"/>
      <c r="AK11" s="17" t="s">
        <v>13</v>
      </c>
      <c r="AL11" s="17" t="s">
        <v>13</v>
      </c>
      <c r="AM11" s="17" t="s">
        <v>13</v>
      </c>
      <c r="AN11" s="11"/>
      <c r="AO11" s="17" t="s">
        <v>13</v>
      </c>
      <c r="AP11" s="17" t="s">
        <v>13</v>
      </c>
      <c r="AQ11" s="17" t="s">
        <v>13</v>
      </c>
      <c r="AR11" s="11"/>
      <c r="AS11" s="17" t="s">
        <v>13</v>
      </c>
      <c r="AT11" s="17" t="s">
        <v>13</v>
      </c>
      <c r="AU11" s="17" t="s">
        <v>13</v>
      </c>
      <c r="AV11" s="11"/>
      <c r="AW11" s="17" t="s">
        <v>13</v>
      </c>
      <c r="AX11" s="17" t="s">
        <v>13</v>
      </c>
      <c r="AY11" s="17" t="s">
        <v>13</v>
      </c>
      <c r="AZ11" s="11"/>
      <c r="BA11" s="17" t="s">
        <v>13</v>
      </c>
      <c r="BB11" s="17" t="s">
        <v>13</v>
      </c>
      <c r="BC11" s="17" t="s">
        <v>13</v>
      </c>
      <c r="BD11" s="11"/>
      <c r="BE11" s="9">
        <v>0</v>
      </c>
      <c r="BF11" s="16">
        <v>1</v>
      </c>
      <c r="BG11" s="12">
        <f>BE11*BF11</f>
        <v>0</v>
      </c>
      <c r="BH11" s="11"/>
      <c r="BI11" s="17" t="s">
        <v>13</v>
      </c>
      <c r="BJ11" s="17" t="s">
        <v>13</v>
      </c>
      <c r="BK11" s="17" t="s">
        <v>13</v>
      </c>
      <c r="BL11" s="11"/>
      <c r="BM11" s="17" t="s">
        <v>13</v>
      </c>
      <c r="BN11" s="17" t="s">
        <v>13</v>
      </c>
      <c r="BO11" s="17" t="s">
        <v>13</v>
      </c>
      <c r="BP11" s="11"/>
      <c r="BQ11" s="17" t="s">
        <v>13</v>
      </c>
      <c r="BR11" s="17" t="s">
        <v>13</v>
      </c>
      <c r="BS11" s="17" t="s">
        <v>13</v>
      </c>
      <c r="BT11" s="11"/>
      <c r="BU11" s="17" t="s">
        <v>13</v>
      </c>
      <c r="BV11" s="17" t="s">
        <v>13</v>
      </c>
      <c r="BW11" s="17" t="s">
        <v>13</v>
      </c>
      <c r="BX11" s="11"/>
      <c r="BY11" s="17" t="s">
        <v>13</v>
      </c>
      <c r="BZ11" s="17" t="s">
        <v>13</v>
      </c>
      <c r="CA11" s="17" t="s">
        <v>13</v>
      </c>
      <c r="CB11" s="11"/>
      <c r="CC11" s="17" t="s">
        <v>13</v>
      </c>
      <c r="CD11" s="17" t="s">
        <v>13</v>
      </c>
      <c r="CE11" s="17" t="s">
        <v>13</v>
      </c>
      <c r="CF11" s="11"/>
      <c r="CG11" s="17" t="s">
        <v>13</v>
      </c>
      <c r="CH11" s="17" t="s">
        <v>13</v>
      </c>
      <c r="CI11" s="17" t="s">
        <v>13</v>
      </c>
      <c r="CJ11" s="11"/>
      <c r="CK11" s="17" t="s">
        <v>13</v>
      </c>
      <c r="CL11" s="17" t="s">
        <v>13</v>
      </c>
      <c r="CM11" s="17" t="s">
        <v>13</v>
      </c>
      <c r="CN11" s="11"/>
      <c r="CO11" s="17" t="s">
        <v>13</v>
      </c>
      <c r="CP11" s="17" t="s">
        <v>13</v>
      </c>
      <c r="CQ11" s="17" t="s">
        <v>13</v>
      </c>
      <c r="CR11" s="11"/>
      <c r="CS11" s="17" t="s">
        <v>13</v>
      </c>
      <c r="CT11" s="17" t="s">
        <v>13</v>
      </c>
      <c r="CU11" s="17" t="s">
        <v>13</v>
      </c>
      <c r="CV11" s="11"/>
      <c r="CW11" s="17" t="s">
        <v>13</v>
      </c>
      <c r="CX11" s="17" t="s">
        <v>13</v>
      </c>
      <c r="CY11" s="17" t="s">
        <v>13</v>
      </c>
      <c r="CZ11" s="11"/>
      <c r="DA11" s="17" t="s">
        <v>13</v>
      </c>
      <c r="DB11" s="17" t="s">
        <v>13</v>
      </c>
      <c r="DC11" s="17" t="s">
        <v>13</v>
      </c>
      <c r="DD11" s="11"/>
      <c r="DE11" s="17" t="s">
        <v>13</v>
      </c>
      <c r="DF11" s="17" t="s">
        <v>13</v>
      </c>
      <c r="DG11" s="17" t="s">
        <v>13</v>
      </c>
    </row>
    <row r="12" spans="1:111" s="2" customFormat="1" ht="22" customHeight="1" x14ac:dyDescent="0.15">
      <c r="A12" s="4" t="s">
        <v>63</v>
      </c>
      <c r="B12" s="48" t="s">
        <v>56</v>
      </c>
      <c r="C12" s="48"/>
      <c r="D12" s="4" t="s">
        <v>6</v>
      </c>
      <c r="E12" s="9">
        <v>0</v>
      </c>
      <c r="F12" s="76">
        <v>1</v>
      </c>
      <c r="G12" s="77">
        <f>E12*F12</f>
        <v>0</v>
      </c>
      <c r="H12" s="11"/>
      <c r="I12" s="17" t="s">
        <v>13</v>
      </c>
      <c r="J12" s="17" t="s">
        <v>13</v>
      </c>
      <c r="K12" s="17" t="s">
        <v>13</v>
      </c>
      <c r="L12" s="11"/>
      <c r="M12" s="17" t="s">
        <v>13</v>
      </c>
      <c r="N12" s="17" t="s">
        <v>13</v>
      </c>
      <c r="O12" s="17" t="s">
        <v>13</v>
      </c>
      <c r="P12" s="11"/>
      <c r="Q12" s="17" t="s">
        <v>13</v>
      </c>
      <c r="R12" s="17" t="s">
        <v>13</v>
      </c>
      <c r="S12" s="17" t="s">
        <v>13</v>
      </c>
      <c r="T12" s="11"/>
      <c r="U12" s="17" t="s">
        <v>13</v>
      </c>
      <c r="V12" s="17" t="s">
        <v>13</v>
      </c>
      <c r="W12" s="17" t="s">
        <v>13</v>
      </c>
      <c r="X12" s="11"/>
      <c r="Y12" s="17" t="s">
        <v>13</v>
      </c>
      <c r="Z12" s="17" t="s">
        <v>13</v>
      </c>
      <c r="AA12" s="17" t="s">
        <v>13</v>
      </c>
      <c r="AB12" s="11"/>
      <c r="AC12" s="17" t="s">
        <v>13</v>
      </c>
      <c r="AD12" s="17" t="s">
        <v>13</v>
      </c>
      <c r="AE12" s="17" t="s">
        <v>13</v>
      </c>
      <c r="AF12" s="11"/>
      <c r="AG12" s="17" t="s">
        <v>13</v>
      </c>
      <c r="AH12" s="17" t="s">
        <v>13</v>
      </c>
      <c r="AI12" s="17" t="s">
        <v>13</v>
      </c>
      <c r="AJ12" s="11"/>
      <c r="AK12" s="17" t="s">
        <v>13</v>
      </c>
      <c r="AL12" s="17" t="s">
        <v>13</v>
      </c>
      <c r="AM12" s="17" t="s">
        <v>13</v>
      </c>
      <c r="AN12" s="11"/>
      <c r="AO12" s="17" t="s">
        <v>13</v>
      </c>
      <c r="AP12" s="17" t="s">
        <v>13</v>
      </c>
      <c r="AQ12" s="17" t="s">
        <v>13</v>
      </c>
      <c r="AR12" s="11"/>
      <c r="AS12" s="17" t="s">
        <v>13</v>
      </c>
      <c r="AT12" s="17" t="s">
        <v>13</v>
      </c>
      <c r="AU12" s="17" t="s">
        <v>13</v>
      </c>
      <c r="AV12" s="11"/>
      <c r="AW12" s="17" t="s">
        <v>13</v>
      </c>
      <c r="AX12" s="17" t="s">
        <v>13</v>
      </c>
      <c r="AY12" s="17" t="s">
        <v>13</v>
      </c>
      <c r="AZ12" s="11"/>
      <c r="BA12" s="17" t="s">
        <v>13</v>
      </c>
      <c r="BB12" s="17" t="s">
        <v>13</v>
      </c>
      <c r="BC12" s="17" t="s">
        <v>13</v>
      </c>
      <c r="BD12" s="11"/>
      <c r="BE12" s="17" t="s">
        <v>13</v>
      </c>
      <c r="BF12" s="17" t="s">
        <v>13</v>
      </c>
      <c r="BG12" s="17" t="s">
        <v>13</v>
      </c>
      <c r="BH12" s="11"/>
      <c r="BI12" s="17" t="s">
        <v>13</v>
      </c>
      <c r="BJ12" s="17" t="s">
        <v>13</v>
      </c>
      <c r="BK12" s="17" t="s">
        <v>13</v>
      </c>
      <c r="BL12" s="11"/>
      <c r="BM12" s="17" t="s">
        <v>13</v>
      </c>
      <c r="BN12" s="17" t="s">
        <v>13</v>
      </c>
      <c r="BO12" s="17" t="s">
        <v>13</v>
      </c>
      <c r="BP12" s="11"/>
      <c r="BQ12" s="17" t="s">
        <v>13</v>
      </c>
      <c r="BR12" s="17" t="s">
        <v>13</v>
      </c>
      <c r="BS12" s="17" t="s">
        <v>13</v>
      </c>
      <c r="BT12" s="11"/>
      <c r="BU12" s="9">
        <v>0</v>
      </c>
      <c r="BV12" s="16">
        <v>8</v>
      </c>
      <c r="BW12" s="12">
        <f>BU12*BV12</f>
        <v>0</v>
      </c>
      <c r="BX12" s="11"/>
      <c r="BY12" s="17" t="s">
        <v>13</v>
      </c>
      <c r="BZ12" s="17" t="s">
        <v>13</v>
      </c>
      <c r="CA12" s="17" t="s">
        <v>13</v>
      </c>
      <c r="CB12" s="11"/>
      <c r="CC12" s="17" t="s">
        <v>13</v>
      </c>
      <c r="CD12" s="17" t="s">
        <v>13</v>
      </c>
      <c r="CE12" s="17" t="s">
        <v>13</v>
      </c>
      <c r="CF12" s="11"/>
      <c r="CG12" s="9">
        <v>0</v>
      </c>
      <c r="CH12" s="16">
        <v>1</v>
      </c>
      <c r="CI12" s="12">
        <f>CG12*CH12</f>
        <v>0</v>
      </c>
      <c r="CJ12" s="11"/>
      <c r="CK12" s="17" t="s">
        <v>13</v>
      </c>
      <c r="CL12" s="17" t="s">
        <v>13</v>
      </c>
      <c r="CM12" s="17" t="s">
        <v>13</v>
      </c>
      <c r="CN12" s="11"/>
      <c r="CO12" s="9">
        <v>0</v>
      </c>
      <c r="CP12" s="16">
        <v>1</v>
      </c>
      <c r="CQ12" s="12">
        <f>CO12*CP12</f>
        <v>0</v>
      </c>
      <c r="CR12" s="11"/>
      <c r="CS12" s="17" t="s">
        <v>13</v>
      </c>
      <c r="CT12" s="17" t="s">
        <v>13</v>
      </c>
      <c r="CU12" s="17" t="s">
        <v>13</v>
      </c>
      <c r="CV12" s="11"/>
      <c r="CW12" s="17" t="s">
        <v>13</v>
      </c>
      <c r="CX12" s="17" t="s">
        <v>13</v>
      </c>
      <c r="CY12" s="17" t="s">
        <v>13</v>
      </c>
      <c r="CZ12" s="11"/>
      <c r="DA12" s="17" t="s">
        <v>13</v>
      </c>
      <c r="DB12" s="17" t="s">
        <v>13</v>
      </c>
      <c r="DC12" s="17" t="s">
        <v>13</v>
      </c>
      <c r="DD12" s="11"/>
      <c r="DE12" s="17" t="s">
        <v>13</v>
      </c>
      <c r="DF12" s="17" t="s">
        <v>13</v>
      </c>
      <c r="DG12" s="17" t="s">
        <v>13</v>
      </c>
    </row>
    <row r="13" spans="1:111" s="2" customFormat="1" ht="22" customHeight="1" x14ac:dyDescent="0.15">
      <c r="A13" s="4" t="s">
        <v>63</v>
      </c>
      <c r="B13" s="48"/>
      <c r="C13" s="48" t="s">
        <v>57</v>
      </c>
      <c r="D13" s="4" t="s">
        <v>6</v>
      </c>
      <c r="E13" s="9">
        <v>0</v>
      </c>
      <c r="F13" s="76">
        <v>1</v>
      </c>
      <c r="G13" s="77">
        <f>E13*F13</f>
        <v>0</v>
      </c>
      <c r="H13" s="47"/>
      <c r="I13" s="17" t="s">
        <v>13</v>
      </c>
      <c r="J13" s="17" t="s">
        <v>13</v>
      </c>
      <c r="K13" s="17" t="s">
        <v>13</v>
      </c>
      <c r="L13" s="47"/>
      <c r="M13" s="17" t="s">
        <v>13</v>
      </c>
      <c r="N13" s="17" t="s">
        <v>13</v>
      </c>
      <c r="O13" s="17" t="s">
        <v>13</v>
      </c>
      <c r="P13" s="47"/>
      <c r="Q13" s="17" t="s">
        <v>13</v>
      </c>
      <c r="R13" s="17" t="s">
        <v>13</v>
      </c>
      <c r="S13" s="17" t="s">
        <v>13</v>
      </c>
      <c r="T13" s="47"/>
      <c r="U13" s="17" t="s">
        <v>13</v>
      </c>
      <c r="V13" s="17" t="s">
        <v>13</v>
      </c>
      <c r="W13" s="17" t="s">
        <v>13</v>
      </c>
      <c r="X13" s="47"/>
      <c r="Y13" s="17" t="s">
        <v>13</v>
      </c>
      <c r="Z13" s="17" t="s">
        <v>13</v>
      </c>
      <c r="AA13" s="17" t="s">
        <v>13</v>
      </c>
      <c r="AB13" s="47"/>
      <c r="AC13" s="17" t="s">
        <v>13</v>
      </c>
      <c r="AD13" s="17" t="s">
        <v>13</v>
      </c>
      <c r="AE13" s="17" t="s">
        <v>13</v>
      </c>
      <c r="AF13" s="47"/>
      <c r="AG13" s="17" t="s">
        <v>13</v>
      </c>
      <c r="AH13" s="17" t="s">
        <v>13</v>
      </c>
      <c r="AI13" s="17" t="s">
        <v>13</v>
      </c>
      <c r="AJ13" s="47"/>
      <c r="AK13" s="17" t="s">
        <v>13</v>
      </c>
      <c r="AL13" s="17" t="s">
        <v>13</v>
      </c>
      <c r="AM13" s="17" t="s">
        <v>13</v>
      </c>
      <c r="AN13" s="47"/>
      <c r="AO13" s="17" t="s">
        <v>13</v>
      </c>
      <c r="AP13" s="17" t="s">
        <v>13</v>
      </c>
      <c r="AQ13" s="17" t="s">
        <v>13</v>
      </c>
      <c r="AR13" s="47"/>
      <c r="AS13" s="17" t="s">
        <v>13</v>
      </c>
      <c r="AT13" s="17" t="s">
        <v>13</v>
      </c>
      <c r="AU13" s="17" t="s">
        <v>13</v>
      </c>
      <c r="AV13" s="47"/>
      <c r="AW13" s="17" t="s">
        <v>13</v>
      </c>
      <c r="AX13" s="17" t="s">
        <v>13</v>
      </c>
      <c r="AY13" s="17" t="s">
        <v>13</v>
      </c>
      <c r="AZ13" s="47"/>
      <c r="BA13" s="17" t="s">
        <v>13</v>
      </c>
      <c r="BB13" s="17" t="s">
        <v>13</v>
      </c>
      <c r="BC13" s="17" t="s">
        <v>13</v>
      </c>
      <c r="BD13" s="47"/>
      <c r="BE13" s="17" t="s">
        <v>13</v>
      </c>
      <c r="BF13" s="17" t="s">
        <v>13</v>
      </c>
      <c r="BG13" s="17" t="s">
        <v>13</v>
      </c>
      <c r="BH13" s="47"/>
      <c r="BI13" s="17" t="s">
        <v>13</v>
      </c>
      <c r="BJ13" s="17" t="s">
        <v>13</v>
      </c>
      <c r="BK13" s="17" t="s">
        <v>13</v>
      </c>
      <c r="BL13" s="47"/>
      <c r="BM13" s="17" t="s">
        <v>13</v>
      </c>
      <c r="BN13" s="17" t="s">
        <v>13</v>
      </c>
      <c r="BO13" s="17" t="s">
        <v>13</v>
      </c>
      <c r="BP13" s="47"/>
      <c r="BQ13" s="17" t="s">
        <v>13</v>
      </c>
      <c r="BR13" s="17" t="s">
        <v>13</v>
      </c>
      <c r="BS13" s="17" t="s">
        <v>13</v>
      </c>
      <c r="BT13" s="47"/>
      <c r="BU13" s="9">
        <v>0</v>
      </c>
      <c r="BV13" s="16">
        <v>8</v>
      </c>
      <c r="BW13" s="12">
        <f>BU13*BV13</f>
        <v>0</v>
      </c>
      <c r="BX13" s="47"/>
      <c r="BY13" s="17" t="s">
        <v>13</v>
      </c>
      <c r="BZ13" s="17" t="s">
        <v>13</v>
      </c>
      <c r="CA13" s="17" t="s">
        <v>13</v>
      </c>
      <c r="CB13" s="47"/>
      <c r="CC13" s="17" t="s">
        <v>13</v>
      </c>
      <c r="CD13" s="17" t="s">
        <v>13</v>
      </c>
      <c r="CE13" s="17" t="s">
        <v>13</v>
      </c>
      <c r="CF13" s="47"/>
      <c r="CG13" s="9">
        <v>0</v>
      </c>
      <c r="CH13" s="16">
        <v>1</v>
      </c>
      <c r="CI13" s="12">
        <f>CG13*CH13</f>
        <v>0</v>
      </c>
      <c r="CJ13" s="47"/>
      <c r="CK13" s="17" t="s">
        <v>13</v>
      </c>
      <c r="CL13" s="17" t="s">
        <v>13</v>
      </c>
      <c r="CM13" s="17" t="s">
        <v>13</v>
      </c>
      <c r="CN13" s="47"/>
      <c r="CO13" s="9">
        <v>0</v>
      </c>
      <c r="CP13" s="16">
        <v>1</v>
      </c>
      <c r="CQ13" s="12">
        <f>CO13*CP13</f>
        <v>0</v>
      </c>
      <c r="CR13" s="47"/>
      <c r="CS13" s="17" t="s">
        <v>13</v>
      </c>
      <c r="CT13" s="17" t="s">
        <v>13</v>
      </c>
      <c r="CU13" s="17" t="s">
        <v>13</v>
      </c>
      <c r="CV13" s="47"/>
      <c r="CW13" s="17" t="s">
        <v>13</v>
      </c>
      <c r="CX13" s="17" t="s">
        <v>13</v>
      </c>
      <c r="CY13" s="17" t="s">
        <v>13</v>
      </c>
      <c r="CZ13" s="47"/>
      <c r="DA13" s="17" t="s">
        <v>13</v>
      </c>
      <c r="DB13" s="17" t="s">
        <v>13</v>
      </c>
      <c r="DC13" s="17" t="s">
        <v>13</v>
      </c>
      <c r="DD13" s="47"/>
      <c r="DE13" s="17" t="s">
        <v>13</v>
      </c>
      <c r="DF13" s="17" t="s">
        <v>13</v>
      </c>
      <c r="DG13" s="17" t="s">
        <v>13</v>
      </c>
    </row>
    <row r="14" spans="1:111" s="2" customFormat="1" ht="22" customHeight="1" x14ac:dyDescent="0.15">
      <c r="A14" s="4" t="s">
        <v>63</v>
      </c>
      <c r="B14" s="48" t="s">
        <v>56</v>
      </c>
      <c r="C14" s="48"/>
      <c r="D14" s="4" t="s">
        <v>7</v>
      </c>
      <c r="E14" s="75" t="s">
        <v>13</v>
      </c>
      <c r="F14" s="75" t="s">
        <v>13</v>
      </c>
      <c r="G14" s="75" t="s">
        <v>13</v>
      </c>
      <c r="H14" s="11"/>
      <c r="I14" s="17" t="s">
        <v>13</v>
      </c>
      <c r="J14" s="17" t="s">
        <v>13</v>
      </c>
      <c r="K14" s="17" t="s">
        <v>13</v>
      </c>
      <c r="L14" s="11"/>
      <c r="M14" s="17" t="s">
        <v>13</v>
      </c>
      <c r="N14" s="17" t="s">
        <v>13</v>
      </c>
      <c r="O14" s="17" t="s">
        <v>13</v>
      </c>
      <c r="P14" s="11"/>
      <c r="Q14" s="9">
        <v>0</v>
      </c>
      <c r="R14" s="16">
        <v>1</v>
      </c>
      <c r="S14" s="12">
        <f>Q14*R14</f>
        <v>0</v>
      </c>
      <c r="T14" s="11"/>
      <c r="U14" s="17" t="s">
        <v>13</v>
      </c>
      <c r="V14" s="17" t="s">
        <v>13</v>
      </c>
      <c r="W14" s="17" t="s">
        <v>13</v>
      </c>
      <c r="X14" s="11"/>
      <c r="Y14" s="17" t="s">
        <v>13</v>
      </c>
      <c r="Z14" s="17" t="s">
        <v>13</v>
      </c>
      <c r="AA14" s="17" t="s">
        <v>13</v>
      </c>
      <c r="AB14" s="11"/>
      <c r="AC14" s="17" t="s">
        <v>13</v>
      </c>
      <c r="AD14" s="17" t="s">
        <v>13</v>
      </c>
      <c r="AE14" s="17" t="s">
        <v>13</v>
      </c>
      <c r="AF14" s="11"/>
      <c r="AG14" s="17" t="s">
        <v>13</v>
      </c>
      <c r="AH14" s="17" t="s">
        <v>13</v>
      </c>
      <c r="AI14" s="17" t="s">
        <v>13</v>
      </c>
      <c r="AJ14" s="11"/>
      <c r="AK14" s="9">
        <v>0</v>
      </c>
      <c r="AL14" s="16">
        <v>1</v>
      </c>
      <c r="AM14" s="12">
        <f>AK14*AL14</f>
        <v>0</v>
      </c>
      <c r="AN14" s="11"/>
      <c r="AO14" s="17" t="s">
        <v>13</v>
      </c>
      <c r="AP14" s="17" t="s">
        <v>13</v>
      </c>
      <c r="AQ14" s="17" t="s">
        <v>13</v>
      </c>
      <c r="AR14" s="11"/>
      <c r="AS14" s="17" t="s">
        <v>13</v>
      </c>
      <c r="AT14" s="17" t="s">
        <v>13</v>
      </c>
      <c r="AU14" s="17" t="s">
        <v>13</v>
      </c>
      <c r="AV14" s="11"/>
      <c r="AW14" s="9">
        <v>0</v>
      </c>
      <c r="AX14" s="16">
        <v>1</v>
      </c>
      <c r="AY14" s="12">
        <f>AW14*AX14</f>
        <v>0</v>
      </c>
      <c r="AZ14" s="11"/>
      <c r="BA14" s="17" t="s">
        <v>13</v>
      </c>
      <c r="BB14" s="17" t="s">
        <v>13</v>
      </c>
      <c r="BC14" s="17" t="s">
        <v>13</v>
      </c>
      <c r="BD14" s="11"/>
      <c r="BE14" s="17" t="s">
        <v>13</v>
      </c>
      <c r="BF14" s="17" t="s">
        <v>13</v>
      </c>
      <c r="BG14" s="17" t="s">
        <v>13</v>
      </c>
      <c r="BH14" s="11"/>
      <c r="BI14" s="17" t="s">
        <v>13</v>
      </c>
      <c r="BJ14" s="17" t="s">
        <v>13</v>
      </c>
      <c r="BK14" s="17" t="s">
        <v>13</v>
      </c>
      <c r="BL14" s="11"/>
      <c r="BM14" s="17" t="s">
        <v>13</v>
      </c>
      <c r="BN14" s="17" t="s">
        <v>13</v>
      </c>
      <c r="BO14" s="17" t="s">
        <v>13</v>
      </c>
      <c r="BP14" s="11"/>
      <c r="BQ14" s="17" t="s">
        <v>13</v>
      </c>
      <c r="BR14" s="17" t="s">
        <v>13</v>
      </c>
      <c r="BS14" s="17" t="s">
        <v>13</v>
      </c>
      <c r="BT14" s="11"/>
      <c r="BU14" s="17" t="s">
        <v>13</v>
      </c>
      <c r="BV14" s="17" t="s">
        <v>13</v>
      </c>
      <c r="BW14" s="17" t="s">
        <v>13</v>
      </c>
      <c r="BX14" s="11"/>
      <c r="BY14" s="17" t="s">
        <v>13</v>
      </c>
      <c r="BZ14" s="17" t="s">
        <v>13</v>
      </c>
      <c r="CA14" s="17" t="s">
        <v>13</v>
      </c>
      <c r="CB14" s="11"/>
      <c r="CC14" s="17" t="s">
        <v>13</v>
      </c>
      <c r="CD14" s="17" t="s">
        <v>13</v>
      </c>
      <c r="CE14" s="17" t="s">
        <v>13</v>
      </c>
      <c r="CF14" s="11"/>
      <c r="CG14" s="17" t="s">
        <v>13</v>
      </c>
      <c r="CH14" s="17" t="s">
        <v>13</v>
      </c>
      <c r="CI14" s="17" t="s">
        <v>13</v>
      </c>
      <c r="CJ14" s="11"/>
      <c r="CK14" s="17" t="s">
        <v>13</v>
      </c>
      <c r="CL14" s="17" t="s">
        <v>13</v>
      </c>
      <c r="CM14" s="17" t="s">
        <v>13</v>
      </c>
      <c r="CN14" s="11"/>
      <c r="CO14" s="17" t="s">
        <v>13</v>
      </c>
      <c r="CP14" s="17" t="s">
        <v>13</v>
      </c>
      <c r="CQ14" s="17" t="s">
        <v>13</v>
      </c>
      <c r="CR14" s="11"/>
      <c r="CS14" s="17" t="s">
        <v>13</v>
      </c>
      <c r="CT14" s="17" t="s">
        <v>13</v>
      </c>
      <c r="CU14" s="17" t="s">
        <v>13</v>
      </c>
      <c r="CV14" s="11"/>
      <c r="CW14" s="17" t="s">
        <v>13</v>
      </c>
      <c r="CX14" s="17" t="s">
        <v>13</v>
      </c>
      <c r="CY14" s="17" t="s">
        <v>13</v>
      </c>
      <c r="CZ14" s="11"/>
      <c r="DA14" s="17" t="s">
        <v>13</v>
      </c>
      <c r="DB14" s="17" t="s">
        <v>13</v>
      </c>
      <c r="DC14" s="17" t="s">
        <v>13</v>
      </c>
      <c r="DD14" s="11"/>
      <c r="DE14" s="9">
        <v>0</v>
      </c>
      <c r="DF14" s="16">
        <v>1</v>
      </c>
      <c r="DG14" s="12">
        <f>DE14*DF14</f>
        <v>0</v>
      </c>
    </row>
    <row r="15" spans="1:111" s="2" customFormat="1" ht="22" customHeight="1" x14ac:dyDescent="0.15">
      <c r="A15" s="4" t="s">
        <v>63</v>
      </c>
      <c r="B15" s="48"/>
      <c r="C15" s="48" t="s">
        <v>57</v>
      </c>
      <c r="D15" s="4" t="s">
        <v>7</v>
      </c>
      <c r="E15" s="75" t="s">
        <v>13</v>
      </c>
      <c r="F15" s="75" t="s">
        <v>13</v>
      </c>
      <c r="G15" s="75" t="s">
        <v>13</v>
      </c>
      <c r="H15" s="47"/>
      <c r="I15" s="17" t="s">
        <v>13</v>
      </c>
      <c r="J15" s="17" t="s">
        <v>13</v>
      </c>
      <c r="K15" s="17" t="s">
        <v>13</v>
      </c>
      <c r="L15" s="47"/>
      <c r="M15" s="17" t="s">
        <v>13</v>
      </c>
      <c r="N15" s="17" t="s">
        <v>13</v>
      </c>
      <c r="O15" s="17" t="s">
        <v>13</v>
      </c>
      <c r="P15" s="47"/>
      <c r="Q15" s="9">
        <v>0</v>
      </c>
      <c r="R15" s="16">
        <v>1</v>
      </c>
      <c r="S15" s="12">
        <f>Q15*R15</f>
        <v>0</v>
      </c>
      <c r="T15" s="47"/>
      <c r="U15" s="17" t="s">
        <v>13</v>
      </c>
      <c r="V15" s="17" t="s">
        <v>13</v>
      </c>
      <c r="W15" s="17" t="s">
        <v>13</v>
      </c>
      <c r="X15" s="47"/>
      <c r="Y15" s="17" t="s">
        <v>13</v>
      </c>
      <c r="Z15" s="17" t="s">
        <v>13</v>
      </c>
      <c r="AA15" s="17" t="s">
        <v>13</v>
      </c>
      <c r="AB15" s="47"/>
      <c r="AC15" s="17" t="s">
        <v>13</v>
      </c>
      <c r="AD15" s="17" t="s">
        <v>13</v>
      </c>
      <c r="AE15" s="17" t="s">
        <v>13</v>
      </c>
      <c r="AF15" s="47"/>
      <c r="AG15" s="17" t="s">
        <v>13</v>
      </c>
      <c r="AH15" s="17" t="s">
        <v>13</v>
      </c>
      <c r="AI15" s="17" t="s">
        <v>13</v>
      </c>
      <c r="AJ15" s="47"/>
      <c r="AK15" s="9">
        <v>0</v>
      </c>
      <c r="AL15" s="16">
        <v>1</v>
      </c>
      <c r="AM15" s="12">
        <f>AK15*AL15</f>
        <v>0</v>
      </c>
      <c r="AN15" s="47"/>
      <c r="AO15" s="17" t="s">
        <v>13</v>
      </c>
      <c r="AP15" s="17" t="s">
        <v>13</v>
      </c>
      <c r="AQ15" s="17" t="s">
        <v>13</v>
      </c>
      <c r="AR15" s="47"/>
      <c r="AS15" s="17" t="s">
        <v>13</v>
      </c>
      <c r="AT15" s="17" t="s">
        <v>13</v>
      </c>
      <c r="AU15" s="17" t="s">
        <v>13</v>
      </c>
      <c r="AV15" s="47"/>
      <c r="AW15" s="9">
        <v>0</v>
      </c>
      <c r="AX15" s="16">
        <v>1</v>
      </c>
      <c r="AY15" s="12">
        <f>AW15*AX15</f>
        <v>0</v>
      </c>
      <c r="AZ15" s="47"/>
      <c r="BA15" s="17" t="s">
        <v>13</v>
      </c>
      <c r="BB15" s="17" t="s">
        <v>13</v>
      </c>
      <c r="BC15" s="17" t="s">
        <v>13</v>
      </c>
      <c r="BD15" s="47"/>
      <c r="BE15" s="17" t="s">
        <v>13</v>
      </c>
      <c r="BF15" s="17" t="s">
        <v>13</v>
      </c>
      <c r="BG15" s="17" t="s">
        <v>13</v>
      </c>
      <c r="BH15" s="47"/>
      <c r="BI15" s="17" t="s">
        <v>13</v>
      </c>
      <c r="BJ15" s="17" t="s">
        <v>13</v>
      </c>
      <c r="BK15" s="17" t="s">
        <v>13</v>
      </c>
      <c r="BL15" s="47"/>
      <c r="BM15" s="17" t="s">
        <v>13</v>
      </c>
      <c r="BN15" s="17" t="s">
        <v>13</v>
      </c>
      <c r="BO15" s="17" t="s">
        <v>13</v>
      </c>
      <c r="BP15" s="47"/>
      <c r="BQ15" s="17" t="s">
        <v>13</v>
      </c>
      <c r="BR15" s="17" t="s">
        <v>13</v>
      </c>
      <c r="BS15" s="17" t="s">
        <v>13</v>
      </c>
      <c r="BT15" s="47"/>
      <c r="BU15" s="17" t="s">
        <v>13</v>
      </c>
      <c r="BV15" s="17" t="s">
        <v>13</v>
      </c>
      <c r="BW15" s="17" t="s">
        <v>13</v>
      </c>
      <c r="BX15" s="47"/>
      <c r="BY15" s="17" t="s">
        <v>13</v>
      </c>
      <c r="BZ15" s="17" t="s">
        <v>13</v>
      </c>
      <c r="CA15" s="17" t="s">
        <v>13</v>
      </c>
      <c r="CB15" s="47"/>
      <c r="CC15" s="17" t="s">
        <v>13</v>
      </c>
      <c r="CD15" s="17" t="s">
        <v>13</v>
      </c>
      <c r="CE15" s="17" t="s">
        <v>13</v>
      </c>
      <c r="CF15" s="47"/>
      <c r="CG15" s="17" t="s">
        <v>13</v>
      </c>
      <c r="CH15" s="17" t="s">
        <v>13</v>
      </c>
      <c r="CI15" s="17" t="s">
        <v>13</v>
      </c>
      <c r="CJ15" s="47"/>
      <c r="CK15" s="17" t="s">
        <v>13</v>
      </c>
      <c r="CL15" s="17" t="s">
        <v>13</v>
      </c>
      <c r="CM15" s="17" t="s">
        <v>13</v>
      </c>
      <c r="CN15" s="47"/>
      <c r="CO15" s="17" t="s">
        <v>13</v>
      </c>
      <c r="CP15" s="17" t="s">
        <v>13</v>
      </c>
      <c r="CQ15" s="17" t="s">
        <v>13</v>
      </c>
      <c r="CR15" s="47"/>
      <c r="CS15" s="17" t="s">
        <v>13</v>
      </c>
      <c r="CT15" s="17" t="s">
        <v>13</v>
      </c>
      <c r="CU15" s="17" t="s">
        <v>13</v>
      </c>
      <c r="CV15" s="47"/>
      <c r="CW15" s="17" t="s">
        <v>13</v>
      </c>
      <c r="CX15" s="17" t="s">
        <v>13</v>
      </c>
      <c r="CY15" s="17" t="s">
        <v>13</v>
      </c>
      <c r="CZ15" s="47"/>
      <c r="DA15" s="17" t="s">
        <v>13</v>
      </c>
      <c r="DB15" s="17" t="s">
        <v>13</v>
      </c>
      <c r="DC15" s="17" t="s">
        <v>13</v>
      </c>
      <c r="DD15" s="47"/>
      <c r="DE15" s="9">
        <v>0</v>
      </c>
      <c r="DF15" s="16">
        <v>1</v>
      </c>
      <c r="DG15" s="12">
        <f>DE15*DF15</f>
        <v>0</v>
      </c>
    </row>
    <row r="16" spans="1:111" s="2" customFormat="1" ht="22" customHeight="1" x14ac:dyDescent="0.15">
      <c r="A16" s="4" t="s">
        <v>64</v>
      </c>
      <c r="B16" s="48" t="s">
        <v>56</v>
      </c>
      <c r="C16" s="48"/>
      <c r="D16" s="4" t="s">
        <v>6</v>
      </c>
      <c r="E16" s="75" t="s">
        <v>13</v>
      </c>
      <c r="F16" s="75" t="s">
        <v>13</v>
      </c>
      <c r="G16" s="75" t="s">
        <v>13</v>
      </c>
      <c r="H16" s="11"/>
      <c r="I16" s="17" t="s">
        <v>13</v>
      </c>
      <c r="J16" s="17" t="s">
        <v>13</v>
      </c>
      <c r="K16" s="17" t="s">
        <v>13</v>
      </c>
      <c r="L16" s="11"/>
      <c r="M16" s="17" t="s">
        <v>13</v>
      </c>
      <c r="N16" s="17" t="s">
        <v>13</v>
      </c>
      <c r="O16" s="17" t="s">
        <v>13</v>
      </c>
      <c r="P16" s="11"/>
      <c r="Q16" s="17" t="s">
        <v>13</v>
      </c>
      <c r="R16" s="17" t="s">
        <v>13</v>
      </c>
      <c r="S16" s="17" t="s">
        <v>13</v>
      </c>
      <c r="T16" s="11"/>
      <c r="U16" s="17" t="s">
        <v>13</v>
      </c>
      <c r="V16" s="17" t="s">
        <v>13</v>
      </c>
      <c r="W16" s="17" t="s">
        <v>13</v>
      </c>
      <c r="X16" s="11"/>
      <c r="Y16" s="17" t="s">
        <v>13</v>
      </c>
      <c r="Z16" s="17" t="s">
        <v>13</v>
      </c>
      <c r="AA16" s="17" t="s">
        <v>13</v>
      </c>
      <c r="AB16" s="11"/>
      <c r="AC16" s="17" t="s">
        <v>13</v>
      </c>
      <c r="AD16" s="17" t="s">
        <v>13</v>
      </c>
      <c r="AE16" s="17" t="s">
        <v>13</v>
      </c>
      <c r="AF16" s="11"/>
      <c r="AG16" s="17" t="s">
        <v>13</v>
      </c>
      <c r="AH16" s="17" t="s">
        <v>13</v>
      </c>
      <c r="AI16" s="17" t="s">
        <v>13</v>
      </c>
      <c r="AJ16" s="11"/>
      <c r="AK16" s="17" t="s">
        <v>13</v>
      </c>
      <c r="AL16" s="17" t="s">
        <v>13</v>
      </c>
      <c r="AM16" s="17" t="s">
        <v>13</v>
      </c>
      <c r="AN16" s="11"/>
      <c r="AO16" s="17" t="s">
        <v>13</v>
      </c>
      <c r="AP16" s="17" t="s">
        <v>13</v>
      </c>
      <c r="AQ16" s="17" t="s">
        <v>13</v>
      </c>
      <c r="AR16" s="11"/>
      <c r="AS16" s="17" t="s">
        <v>13</v>
      </c>
      <c r="AT16" s="17" t="s">
        <v>13</v>
      </c>
      <c r="AU16" s="17" t="s">
        <v>13</v>
      </c>
      <c r="AV16" s="11"/>
      <c r="AW16" s="9">
        <v>0</v>
      </c>
      <c r="AX16" s="16">
        <v>2</v>
      </c>
      <c r="AY16" s="12">
        <f>AW16*AX16</f>
        <v>0</v>
      </c>
      <c r="AZ16" s="11"/>
      <c r="BA16" s="17" t="s">
        <v>13</v>
      </c>
      <c r="BB16" s="17" t="s">
        <v>13</v>
      </c>
      <c r="BC16" s="17" t="s">
        <v>13</v>
      </c>
      <c r="BD16" s="11"/>
      <c r="BE16" s="17" t="s">
        <v>13</v>
      </c>
      <c r="BF16" s="17" t="s">
        <v>13</v>
      </c>
      <c r="BG16" s="17" t="s">
        <v>13</v>
      </c>
      <c r="BH16" s="11"/>
      <c r="BI16" s="17" t="s">
        <v>13</v>
      </c>
      <c r="BJ16" s="17" t="s">
        <v>13</v>
      </c>
      <c r="BK16" s="17" t="s">
        <v>13</v>
      </c>
      <c r="BL16" s="11"/>
      <c r="BM16" s="17" t="s">
        <v>13</v>
      </c>
      <c r="BN16" s="17" t="s">
        <v>13</v>
      </c>
      <c r="BO16" s="17" t="s">
        <v>13</v>
      </c>
      <c r="BP16" s="11"/>
      <c r="BQ16" s="17" t="s">
        <v>13</v>
      </c>
      <c r="BR16" s="17" t="s">
        <v>13</v>
      </c>
      <c r="BS16" s="17" t="s">
        <v>13</v>
      </c>
      <c r="BT16" s="11"/>
      <c r="BU16" s="17" t="s">
        <v>13</v>
      </c>
      <c r="BV16" s="17" t="s">
        <v>13</v>
      </c>
      <c r="BW16" s="17" t="s">
        <v>13</v>
      </c>
      <c r="BX16" s="11"/>
      <c r="BY16" s="17" t="s">
        <v>13</v>
      </c>
      <c r="BZ16" s="17" t="s">
        <v>13</v>
      </c>
      <c r="CA16" s="17" t="s">
        <v>13</v>
      </c>
      <c r="CB16" s="11"/>
      <c r="CC16" s="17" t="s">
        <v>13</v>
      </c>
      <c r="CD16" s="17" t="s">
        <v>13</v>
      </c>
      <c r="CE16" s="17" t="s">
        <v>13</v>
      </c>
      <c r="CF16" s="11"/>
      <c r="CG16" s="17" t="s">
        <v>13</v>
      </c>
      <c r="CH16" s="17" t="s">
        <v>13</v>
      </c>
      <c r="CI16" s="17" t="s">
        <v>13</v>
      </c>
      <c r="CJ16" s="11"/>
      <c r="CK16" s="17" t="s">
        <v>13</v>
      </c>
      <c r="CL16" s="17" t="s">
        <v>13</v>
      </c>
      <c r="CM16" s="17" t="s">
        <v>13</v>
      </c>
      <c r="CN16" s="11"/>
      <c r="CO16" s="17" t="s">
        <v>13</v>
      </c>
      <c r="CP16" s="17" t="s">
        <v>13</v>
      </c>
      <c r="CQ16" s="17" t="s">
        <v>13</v>
      </c>
      <c r="CR16" s="11"/>
      <c r="CS16" s="17" t="s">
        <v>13</v>
      </c>
      <c r="CT16" s="17" t="s">
        <v>13</v>
      </c>
      <c r="CU16" s="17" t="s">
        <v>13</v>
      </c>
      <c r="CV16" s="11"/>
      <c r="CW16" s="17" t="s">
        <v>13</v>
      </c>
      <c r="CX16" s="17" t="s">
        <v>13</v>
      </c>
      <c r="CY16" s="17" t="s">
        <v>13</v>
      </c>
      <c r="CZ16" s="11"/>
      <c r="DA16" s="17" t="s">
        <v>13</v>
      </c>
      <c r="DB16" s="17" t="s">
        <v>13</v>
      </c>
      <c r="DC16" s="17" t="s">
        <v>13</v>
      </c>
      <c r="DD16" s="11"/>
      <c r="DE16" s="17" t="s">
        <v>13</v>
      </c>
      <c r="DF16" s="17" t="s">
        <v>13</v>
      </c>
      <c r="DG16" s="17" t="s">
        <v>13</v>
      </c>
    </row>
    <row r="17" spans="1:111" s="2" customFormat="1" ht="22" customHeight="1" x14ac:dyDescent="0.15">
      <c r="A17" s="4" t="s">
        <v>64</v>
      </c>
      <c r="B17" s="48"/>
      <c r="C17" s="48" t="s">
        <v>57</v>
      </c>
      <c r="D17" s="4" t="s">
        <v>6</v>
      </c>
      <c r="E17" s="75" t="s">
        <v>13</v>
      </c>
      <c r="F17" s="75" t="s">
        <v>13</v>
      </c>
      <c r="G17" s="75" t="s">
        <v>13</v>
      </c>
      <c r="H17" s="47"/>
      <c r="I17" s="17" t="s">
        <v>13</v>
      </c>
      <c r="J17" s="17" t="s">
        <v>13</v>
      </c>
      <c r="K17" s="17" t="s">
        <v>13</v>
      </c>
      <c r="L17" s="47"/>
      <c r="M17" s="17" t="s">
        <v>13</v>
      </c>
      <c r="N17" s="17" t="s">
        <v>13</v>
      </c>
      <c r="O17" s="17" t="s">
        <v>13</v>
      </c>
      <c r="P17" s="47"/>
      <c r="Q17" s="17" t="s">
        <v>13</v>
      </c>
      <c r="R17" s="17" t="s">
        <v>13</v>
      </c>
      <c r="S17" s="17" t="s">
        <v>13</v>
      </c>
      <c r="T17" s="47"/>
      <c r="U17" s="17" t="s">
        <v>13</v>
      </c>
      <c r="V17" s="17" t="s">
        <v>13</v>
      </c>
      <c r="W17" s="17" t="s">
        <v>13</v>
      </c>
      <c r="X17" s="47"/>
      <c r="Y17" s="17" t="s">
        <v>13</v>
      </c>
      <c r="Z17" s="17" t="s">
        <v>13</v>
      </c>
      <c r="AA17" s="17" t="s">
        <v>13</v>
      </c>
      <c r="AB17" s="47"/>
      <c r="AC17" s="17" t="s">
        <v>13</v>
      </c>
      <c r="AD17" s="17" t="s">
        <v>13</v>
      </c>
      <c r="AE17" s="17" t="s">
        <v>13</v>
      </c>
      <c r="AF17" s="47"/>
      <c r="AG17" s="17" t="s">
        <v>13</v>
      </c>
      <c r="AH17" s="17" t="s">
        <v>13</v>
      </c>
      <c r="AI17" s="17" t="s">
        <v>13</v>
      </c>
      <c r="AJ17" s="47"/>
      <c r="AK17" s="17" t="s">
        <v>13</v>
      </c>
      <c r="AL17" s="17" t="s">
        <v>13</v>
      </c>
      <c r="AM17" s="17" t="s">
        <v>13</v>
      </c>
      <c r="AN17" s="47"/>
      <c r="AO17" s="17" t="s">
        <v>13</v>
      </c>
      <c r="AP17" s="17" t="s">
        <v>13</v>
      </c>
      <c r="AQ17" s="17" t="s">
        <v>13</v>
      </c>
      <c r="AR17" s="47"/>
      <c r="AS17" s="17" t="s">
        <v>13</v>
      </c>
      <c r="AT17" s="17" t="s">
        <v>13</v>
      </c>
      <c r="AU17" s="17" t="s">
        <v>13</v>
      </c>
      <c r="AV17" s="47"/>
      <c r="AW17" s="9">
        <v>0</v>
      </c>
      <c r="AX17" s="16">
        <v>2</v>
      </c>
      <c r="AY17" s="12">
        <f>AW17*AX17</f>
        <v>0</v>
      </c>
      <c r="AZ17" s="47"/>
      <c r="BA17" s="17" t="s">
        <v>13</v>
      </c>
      <c r="BB17" s="17" t="s">
        <v>13</v>
      </c>
      <c r="BC17" s="17" t="s">
        <v>13</v>
      </c>
      <c r="BD17" s="47"/>
      <c r="BE17" s="17" t="s">
        <v>13</v>
      </c>
      <c r="BF17" s="17" t="s">
        <v>13</v>
      </c>
      <c r="BG17" s="17" t="s">
        <v>13</v>
      </c>
      <c r="BH17" s="47"/>
      <c r="BI17" s="17" t="s">
        <v>13</v>
      </c>
      <c r="BJ17" s="17" t="s">
        <v>13</v>
      </c>
      <c r="BK17" s="17" t="s">
        <v>13</v>
      </c>
      <c r="BL17" s="47"/>
      <c r="BM17" s="17" t="s">
        <v>13</v>
      </c>
      <c r="BN17" s="17" t="s">
        <v>13</v>
      </c>
      <c r="BO17" s="17" t="s">
        <v>13</v>
      </c>
      <c r="BP17" s="47"/>
      <c r="BQ17" s="17" t="s">
        <v>13</v>
      </c>
      <c r="BR17" s="17" t="s">
        <v>13</v>
      </c>
      <c r="BS17" s="17" t="s">
        <v>13</v>
      </c>
      <c r="BT17" s="47"/>
      <c r="BU17" s="17" t="s">
        <v>13</v>
      </c>
      <c r="BV17" s="17" t="s">
        <v>13</v>
      </c>
      <c r="BW17" s="17" t="s">
        <v>13</v>
      </c>
      <c r="BX17" s="47"/>
      <c r="BY17" s="17" t="s">
        <v>13</v>
      </c>
      <c r="BZ17" s="17" t="s">
        <v>13</v>
      </c>
      <c r="CA17" s="17" t="s">
        <v>13</v>
      </c>
      <c r="CB17" s="47"/>
      <c r="CC17" s="17" t="s">
        <v>13</v>
      </c>
      <c r="CD17" s="17" t="s">
        <v>13</v>
      </c>
      <c r="CE17" s="17" t="s">
        <v>13</v>
      </c>
      <c r="CF17" s="47"/>
      <c r="CG17" s="17" t="s">
        <v>13</v>
      </c>
      <c r="CH17" s="17" t="s">
        <v>13</v>
      </c>
      <c r="CI17" s="17" t="s">
        <v>13</v>
      </c>
      <c r="CJ17" s="47"/>
      <c r="CK17" s="17" t="s">
        <v>13</v>
      </c>
      <c r="CL17" s="17" t="s">
        <v>13</v>
      </c>
      <c r="CM17" s="17" t="s">
        <v>13</v>
      </c>
      <c r="CN17" s="47"/>
      <c r="CO17" s="17" t="s">
        <v>13</v>
      </c>
      <c r="CP17" s="17" t="s">
        <v>13</v>
      </c>
      <c r="CQ17" s="17" t="s">
        <v>13</v>
      </c>
      <c r="CR17" s="47"/>
      <c r="CS17" s="17" t="s">
        <v>13</v>
      </c>
      <c r="CT17" s="17" t="s">
        <v>13</v>
      </c>
      <c r="CU17" s="17" t="s">
        <v>13</v>
      </c>
      <c r="CV17" s="47"/>
      <c r="CW17" s="17" t="s">
        <v>13</v>
      </c>
      <c r="CX17" s="17" t="s">
        <v>13</v>
      </c>
      <c r="CY17" s="17" t="s">
        <v>13</v>
      </c>
      <c r="CZ17" s="47"/>
      <c r="DA17" s="17" t="s">
        <v>13</v>
      </c>
      <c r="DB17" s="17" t="s">
        <v>13</v>
      </c>
      <c r="DC17" s="17" t="s">
        <v>13</v>
      </c>
      <c r="DD17" s="47"/>
      <c r="DE17" s="17" t="s">
        <v>13</v>
      </c>
      <c r="DF17" s="17" t="s">
        <v>13</v>
      </c>
      <c r="DG17" s="17" t="s">
        <v>13</v>
      </c>
    </row>
    <row r="18" spans="1:111" s="2" customFormat="1" ht="22" customHeight="1" x14ac:dyDescent="0.15">
      <c r="A18" s="4" t="s">
        <v>64</v>
      </c>
      <c r="B18" s="48" t="s">
        <v>56</v>
      </c>
      <c r="C18" s="48"/>
      <c r="D18" s="4" t="s">
        <v>7</v>
      </c>
      <c r="E18" s="75" t="s">
        <v>13</v>
      </c>
      <c r="F18" s="75" t="s">
        <v>13</v>
      </c>
      <c r="G18" s="75" t="s">
        <v>13</v>
      </c>
      <c r="H18" s="11"/>
      <c r="I18" s="17" t="s">
        <v>13</v>
      </c>
      <c r="J18" s="17" t="s">
        <v>13</v>
      </c>
      <c r="K18" s="17" t="s">
        <v>13</v>
      </c>
      <c r="L18" s="11"/>
      <c r="M18" s="17" t="s">
        <v>13</v>
      </c>
      <c r="N18" s="17" t="s">
        <v>13</v>
      </c>
      <c r="O18" s="17" t="s">
        <v>13</v>
      </c>
      <c r="P18" s="11"/>
      <c r="Q18" s="17" t="s">
        <v>13</v>
      </c>
      <c r="R18" s="17" t="s">
        <v>13</v>
      </c>
      <c r="S18" s="17" t="s">
        <v>13</v>
      </c>
      <c r="T18" s="11"/>
      <c r="U18" s="17" t="s">
        <v>13</v>
      </c>
      <c r="V18" s="17" t="s">
        <v>13</v>
      </c>
      <c r="W18" s="17" t="s">
        <v>13</v>
      </c>
      <c r="X18" s="11"/>
      <c r="Y18" s="17" t="s">
        <v>13</v>
      </c>
      <c r="Z18" s="17" t="s">
        <v>13</v>
      </c>
      <c r="AA18" s="17" t="s">
        <v>13</v>
      </c>
      <c r="AB18" s="11"/>
      <c r="AC18" s="17" t="s">
        <v>13</v>
      </c>
      <c r="AD18" s="17" t="s">
        <v>13</v>
      </c>
      <c r="AE18" s="17" t="s">
        <v>13</v>
      </c>
      <c r="AF18" s="11"/>
      <c r="AG18" s="9">
        <v>0</v>
      </c>
      <c r="AH18" s="16">
        <v>1</v>
      </c>
      <c r="AI18" s="12">
        <f>AG18*AH18</f>
        <v>0</v>
      </c>
      <c r="AJ18" s="11"/>
      <c r="AK18" s="17" t="s">
        <v>13</v>
      </c>
      <c r="AL18" s="17" t="s">
        <v>13</v>
      </c>
      <c r="AM18" s="17" t="s">
        <v>13</v>
      </c>
      <c r="AN18" s="11"/>
      <c r="AO18" s="17" t="s">
        <v>13</v>
      </c>
      <c r="AP18" s="17" t="s">
        <v>13</v>
      </c>
      <c r="AQ18" s="17" t="s">
        <v>13</v>
      </c>
      <c r="AR18" s="11"/>
      <c r="AS18" s="17" t="s">
        <v>13</v>
      </c>
      <c r="AT18" s="17" t="s">
        <v>13</v>
      </c>
      <c r="AU18" s="17" t="s">
        <v>13</v>
      </c>
      <c r="AV18" s="11"/>
      <c r="AW18" s="17" t="s">
        <v>13</v>
      </c>
      <c r="AX18" s="17" t="s">
        <v>13</v>
      </c>
      <c r="AY18" s="17" t="s">
        <v>13</v>
      </c>
      <c r="AZ18" s="11"/>
      <c r="BA18" s="17" t="s">
        <v>13</v>
      </c>
      <c r="BB18" s="17" t="s">
        <v>13</v>
      </c>
      <c r="BC18" s="17" t="s">
        <v>13</v>
      </c>
      <c r="BD18" s="11"/>
      <c r="BE18" s="17" t="s">
        <v>13</v>
      </c>
      <c r="BF18" s="17" t="s">
        <v>13</v>
      </c>
      <c r="BG18" s="17" t="s">
        <v>13</v>
      </c>
      <c r="BH18" s="11"/>
      <c r="BI18" s="17" t="s">
        <v>13</v>
      </c>
      <c r="BJ18" s="17" t="s">
        <v>13</v>
      </c>
      <c r="BK18" s="17" t="s">
        <v>13</v>
      </c>
      <c r="BL18" s="11"/>
      <c r="BM18" s="17" t="s">
        <v>13</v>
      </c>
      <c r="BN18" s="17" t="s">
        <v>13</v>
      </c>
      <c r="BO18" s="17" t="s">
        <v>13</v>
      </c>
      <c r="BP18" s="11"/>
      <c r="BQ18" s="17" t="s">
        <v>13</v>
      </c>
      <c r="BR18" s="17" t="s">
        <v>13</v>
      </c>
      <c r="BS18" s="17" t="s">
        <v>13</v>
      </c>
      <c r="BT18" s="11"/>
      <c r="BU18" s="17" t="s">
        <v>13</v>
      </c>
      <c r="BV18" s="17" t="s">
        <v>13</v>
      </c>
      <c r="BW18" s="17" t="s">
        <v>13</v>
      </c>
      <c r="BX18" s="11"/>
      <c r="BY18" s="17" t="s">
        <v>13</v>
      </c>
      <c r="BZ18" s="17" t="s">
        <v>13</v>
      </c>
      <c r="CA18" s="17" t="s">
        <v>13</v>
      </c>
      <c r="CB18" s="11"/>
      <c r="CC18" s="17" t="s">
        <v>13</v>
      </c>
      <c r="CD18" s="17" t="s">
        <v>13</v>
      </c>
      <c r="CE18" s="17" t="s">
        <v>13</v>
      </c>
      <c r="CF18" s="11"/>
      <c r="CG18" s="17" t="s">
        <v>13</v>
      </c>
      <c r="CH18" s="17" t="s">
        <v>13</v>
      </c>
      <c r="CI18" s="17" t="s">
        <v>13</v>
      </c>
      <c r="CJ18" s="11"/>
      <c r="CK18" s="17" t="s">
        <v>13</v>
      </c>
      <c r="CL18" s="17" t="s">
        <v>13</v>
      </c>
      <c r="CM18" s="17" t="s">
        <v>13</v>
      </c>
      <c r="CN18" s="11"/>
      <c r="CO18" s="17" t="s">
        <v>13</v>
      </c>
      <c r="CP18" s="17" t="s">
        <v>13</v>
      </c>
      <c r="CQ18" s="17" t="s">
        <v>13</v>
      </c>
      <c r="CR18" s="11"/>
      <c r="CS18" s="17" t="s">
        <v>13</v>
      </c>
      <c r="CT18" s="17" t="s">
        <v>13</v>
      </c>
      <c r="CU18" s="17" t="s">
        <v>13</v>
      </c>
      <c r="CV18" s="11"/>
      <c r="CW18" s="9">
        <v>0</v>
      </c>
      <c r="CX18" s="16">
        <v>2</v>
      </c>
      <c r="CY18" s="12">
        <f t="shared" ref="CY18:CY23" si="0">CW18*CX18</f>
        <v>0</v>
      </c>
      <c r="CZ18" s="11"/>
      <c r="DA18" s="17" t="s">
        <v>13</v>
      </c>
      <c r="DB18" s="17" t="s">
        <v>13</v>
      </c>
      <c r="DC18" s="17" t="s">
        <v>13</v>
      </c>
      <c r="DD18" s="11"/>
      <c r="DE18" s="17" t="s">
        <v>13</v>
      </c>
      <c r="DF18" s="17" t="s">
        <v>13</v>
      </c>
      <c r="DG18" s="17" t="s">
        <v>13</v>
      </c>
    </row>
    <row r="19" spans="1:111" s="2" customFormat="1" ht="22" customHeight="1" x14ac:dyDescent="0.15">
      <c r="A19" s="4" t="s">
        <v>64</v>
      </c>
      <c r="B19" s="48"/>
      <c r="C19" s="48" t="s">
        <v>57</v>
      </c>
      <c r="D19" s="4" t="s">
        <v>7</v>
      </c>
      <c r="E19" s="75" t="s">
        <v>13</v>
      </c>
      <c r="F19" s="75" t="s">
        <v>13</v>
      </c>
      <c r="G19" s="75" t="s">
        <v>13</v>
      </c>
      <c r="H19" s="47"/>
      <c r="I19" s="17" t="s">
        <v>13</v>
      </c>
      <c r="J19" s="17" t="s">
        <v>13</v>
      </c>
      <c r="K19" s="17" t="s">
        <v>13</v>
      </c>
      <c r="L19" s="47"/>
      <c r="M19" s="17" t="s">
        <v>13</v>
      </c>
      <c r="N19" s="17" t="s">
        <v>13</v>
      </c>
      <c r="O19" s="17" t="s">
        <v>13</v>
      </c>
      <c r="P19" s="47"/>
      <c r="Q19" s="17" t="s">
        <v>13</v>
      </c>
      <c r="R19" s="17" t="s">
        <v>13</v>
      </c>
      <c r="S19" s="17" t="s">
        <v>13</v>
      </c>
      <c r="T19" s="47"/>
      <c r="U19" s="17" t="s">
        <v>13</v>
      </c>
      <c r="V19" s="17" t="s">
        <v>13</v>
      </c>
      <c r="W19" s="17" t="s">
        <v>13</v>
      </c>
      <c r="X19" s="47"/>
      <c r="Y19" s="17" t="s">
        <v>13</v>
      </c>
      <c r="Z19" s="17" t="s">
        <v>13</v>
      </c>
      <c r="AA19" s="17" t="s">
        <v>13</v>
      </c>
      <c r="AB19" s="47"/>
      <c r="AC19" s="17" t="s">
        <v>13</v>
      </c>
      <c r="AD19" s="17" t="s">
        <v>13</v>
      </c>
      <c r="AE19" s="17" t="s">
        <v>13</v>
      </c>
      <c r="AF19" s="47"/>
      <c r="AG19" s="9">
        <v>0</v>
      </c>
      <c r="AH19" s="16">
        <v>1</v>
      </c>
      <c r="AI19" s="12">
        <f>AG19*AH19</f>
        <v>0</v>
      </c>
      <c r="AJ19" s="47"/>
      <c r="AK19" s="17" t="s">
        <v>13</v>
      </c>
      <c r="AL19" s="17" t="s">
        <v>13</v>
      </c>
      <c r="AM19" s="17" t="s">
        <v>13</v>
      </c>
      <c r="AN19" s="47"/>
      <c r="AO19" s="17" t="s">
        <v>13</v>
      </c>
      <c r="AP19" s="17" t="s">
        <v>13</v>
      </c>
      <c r="AQ19" s="17" t="s">
        <v>13</v>
      </c>
      <c r="AR19" s="47"/>
      <c r="AS19" s="17" t="s">
        <v>13</v>
      </c>
      <c r="AT19" s="17" t="s">
        <v>13</v>
      </c>
      <c r="AU19" s="17" t="s">
        <v>13</v>
      </c>
      <c r="AV19" s="47"/>
      <c r="AW19" s="17" t="s">
        <v>13</v>
      </c>
      <c r="AX19" s="17" t="s">
        <v>13</v>
      </c>
      <c r="AY19" s="17" t="s">
        <v>13</v>
      </c>
      <c r="AZ19" s="47"/>
      <c r="BA19" s="17" t="s">
        <v>13</v>
      </c>
      <c r="BB19" s="17" t="s">
        <v>13</v>
      </c>
      <c r="BC19" s="17" t="s">
        <v>13</v>
      </c>
      <c r="BD19" s="47"/>
      <c r="BE19" s="17" t="s">
        <v>13</v>
      </c>
      <c r="BF19" s="17" t="s">
        <v>13</v>
      </c>
      <c r="BG19" s="17" t="s">
        <v>13</v>
      </c>
      <c r="BH19" s="47"/>
      <c r="BI19" s="17" t="s">
        <v>13</v>
      </c>
      <c r="BJ19" s="17" t="s">
        <v>13</v>
      </c>
      <c r="BK19" s="17" t="s">
        <v>13</v>
      </c>
      <c r="BL19" s="47"/>
      <c r="BM19" s="17" t="s">
        <v>13</v>
      </c>
      <c r="BN19" s="17" t="s">
        <v>13</v>
      </c>
      <c r="BO19" s="17" t="s">
        <v>13</v>
      </c>
      <c r="BP19" s="47"/>
      <c r="BQ19" s="17" t="s">
        <v>13</v>
      </c>
      <c r="BR19" s="17" t="s">
        <v>13</v>
      </c>
      <c r="BS19" s="17" t="s">
        <v>13</v>
      </c>
      <c r="BT19" s="47"/>
      <c r="BU19" s="17" t="s">
        <v>13</v>
      </c>
      <c r="BV19" s="17" t="s">
        <v>13</v>
      </c>
      <c r="BW19" s="17" t="s">
        <v>13</v>
      </c>
      <c r="BX19" s="47"/>
      <c r="BY19" s="17" t="s">
        <v>13</v>
      </c>
      <c r="BZ19" s="17" t="s">
        <v>13</v>
      </c>
      <c r="CA19" s="17" t="s">
        <v>13</v>
      </c>
      <c r="CB19" s="47"/>
      <c r="CC19" s="17" t="s">
        <v>13</v>
      </c>
      <c r="CD19" s="17" t="s">
        <v>13</v>
      </c>
      <c r="CE19" s="17" t="s">
        <v>13</v>
      </c>
      <c r="CF19" s="47"/>
      <c r="CG19" s="17" t="s">
        <v>13</v>
      </c>
      <c r="CH19" s="17" t="s">
        <v>13</v>
      </c>
      <c r="CI19" s="17" t="s">
        <v>13</v>
      </c>
      <c r="CJ19" s="47"/>
      <c r="CK19" s="17" t="s">
        <v>13</v>
      </c>
      <c r="CL19" s="17" t="s">
        <v>13</v>
      </c>
      <c r="CM19" s="17" t="s">
        <v>13</v>
      </c>
      <c r="CN19" s="47"/>
      <c r="CO19" s="17" t="s">
        <v>13</v>
      </c>
      <c r="CP19" s="17" t="s">
        <v>13</v>
      </c>
      <c r="CQ19" s="17" t="s">
        <v>13</v>
      </c>
      <c r="CR19" s="47"/>
      <c r="CS19" s="17" t="s">
        <v>13</v>
      </c>
      <c r="CT19" s="17" t="s">
        <v>13</v>
      </c>
      <c r="CU19" s="17" t="s">
        <v>13</v>
      </c>
      <c r="CV19" s="47"/>
      <c r="CW19" s="9">
        <v>0</v>
      </c>
      <c r="CX19" s="16">
        <v>2</v>
      </c>
      <c r="CY19" s="12">
        <f t="shared" si="0"/>
        <v>0</v>
      </c>
      <c r="CZ19" s="47"/>
      <c r="DA19" s="17" t="s">
        <v>13</v>
      </c>
      <c r="DB19" s="17" t="s">
        <v>13</v>
      </c>
      <c r="DC19" s="17" t="s">
        <v>13</v>
      </c>
      <c r="DD19" s="47"/>
      <c r="DE19" s="17" t="s">
        <v>13</v>
      </c>
      <c r="DF19" s="17" t="s">
        <v>13</v>
      </c>
      <c r="DG19" s="17" t="s">
        <v>13</v>
      </c>
    </row>
    <row r="20" spans="1:111" s="2" customFormat="1" ht="22" customHeight="1" x14ac:dyDescent="0.15">
      <c r="A20" s="4" t="s">
        <v>65</v>
      </c>
      <c r="B20" s="48" t="s">
        <v>56</v>
      </c>
      <c r="C20" s="48"/>
      <c r="D20" s="4" t="s">
        <v>6</v>
      </c>
      <c r="E20" s="9">
        <v>0</v>
      </c>
      <c r="F20" s="76">
        <v>2</v>
      </c>
      <c r="G20" s="77">
        <f>E20*F20</f>
        <v>0</v>
      </c>
      <c r="H20" s="11"/>
      <c r="I20" s="9">
        <v>0</v>
      </c>
      <c r="J20" s="16">
        <v>2</v>
      </c>
      <c r="K20" s="12">
        <f>I20*J20</f>
        <v>0</v>
      </c>
      <c r="L20" s="11"/>
      <c r="M20" s="9">
        <v>0</v>
      </c>
      <c r="N20" s="16">
        <v>4</v>
      </c>
      <c r="O20" s="12">
        <f>M20*N20</f>
        <v>0</v>
      </c>
      <c r="P20" s="11"/>
      <c r="Q20" s="9">
        <v>0</v>
      </c>
      <c r="R20" s="16">
        <v>2</v>
      </c>
      <c r="S20" s="12">
        <f>Q20*R20</f>
        <v>0</v>
      </c>
      <c r="T20" s="11"/>
      <c r="U20" s="17" t="s">
        <v>13</v>
      </c>
      <c r="V20" s="17" t="s">
        <v>13</v>
      </c>
      <c r="W20" s="17" t="s">
        <v>13</v>
      </c>
      <c r="X20" s="11"/>
      <c r="Y20" s="9">
        <v>0</v>
      </c>
      <c r="Z20" s="16">
        <v>4</v>
      </c>
      <c r="AA20" s="12">
        <f>Y20*Z20</f>
        <v>0</v>
      </c>
      <c r="AB20" s="11"/>
      <c r="AC20" s="9">
        <v>0</v>
      </c>
      <c r="AD20" s="16">
        <v>1</v>
      </c>
      <c r="AE20" s="12">
        <f>AC20*AD20</f>
        <v>0</v>
      </c>
      <c r="AF20" s="11"/>
      <c r="AG20" s="17" t="s">
        <v>13</v>
      </c>
      <c r="AH20" s="17" t="s">
        <v>13</v>
      </c>
      <c r="AI20" s="17" t="s">
        <v>13</v>
      </c>
      <c r="AJ20" s="11"/>
      <c r="AK20" s="17" t="s">
        <v>13</v>
      </c>
      <c r="AL20" s="17" t="s">
        <v>13</v>
      </c>
      <c r="AM20" s="17" t="s">
        <v>13</v>
      </c>
      <c r="AN20" s="11"/>
      <c r="AO20" s="9">
        <v>0</v>
      </c>
      <c r="AP20" s="16">
        <v>1</v>
      </c>
      <c r="AQ20" s="12">
        <f>AO20*AP20</f>
        <v>0</v>
      </c>
      <c r="AR20" s="11"/>
      <c r="AS20" s="17" t="s">
        <v>13</v>
      </c>
      <c r="AT20" s="17" t="s">
        <v>13</v>
      </c>
      <c r="AU20" s="17" t="s">
        <v>13</v>
      </c>
      <c r="AV20" s="11"/>
      <c r="AW20" s="17" t="s">
        <v>13</v>
      </c>
      <c r="AX20" s="17" t="s">
        <v>13</v>
      </c>
      <c r="AY20" s="17" t="s">
        <v>13</v>
      </c>
      <c r="AZ20" s="11"/>
      <c r="BA20" s="9">
        <v>0</v>
      </c>
      <c r="BB20" s="16">
        <v>1</v>
      </c>
      <c r="BC20" s="12">
        <f>BA20*BB20</f>
        <v>0</v>
      </c>
      <c r="BD20" s="11"/>
      <c r="BE20" s="17" t="s">
        <v>13</v>
      </c>
      <c r="BF20" s="17" t="s">
        <v>13</v>
      </c>
      <c r="BG20" s="17" t="s">
        <v>13</v>
      </c>
      <c r="BH20" s="11"/>
      <c r="BI20" s="9">
        <v>0</v>
      </c>
      <c r="BJ20" s="16">
        <v>2</v>
      </c>
      <c r="BK20" s="12">
        <f>BI20*BJ20</f>
        <v>0</v>
      </c>
      <c r="BL20" s="11"/>
      <c r="BM20" s="17" t="s">
        <v>13</v>
      </c>
      <c r="BN20" s="17" t="s">
        <v>13</v>
      </c>
      <c r="BO20" s="17" t="s">
        <v>13</v>
      </c>
      <c r="BP20" s="11"/>
      <c r="BQ20" s="9">
        <v>0</v>
      </c>
      <c r="BR20" s="16">
        <v>3</v>
      </c>
      <c r="BS20" s="12">
        <f>BQ20*BR20</f>
        <v>0</v>
      </c>
      <c r="BT20" s="11"/>
      <c r="BU20" s="17" t="s">
        <v>13</v>
      </c>
      <c r="BV20" s="17" t="s">
        <v>13</v>
      </c>
      <c r="BW20" s="17" t="s">
        <v>13</v>
      </c>
      <c r="BX20" s="11"/>
      <c r="BY20" s="9">
        <v>0</v>
      </c>
      <c r="BZ20" s="16">
        <v>4</v>
      </c>
      <c r="CA20" s="12">
        <f>BY20*BZ20</f>
        <v>0</v>
      </c>
      <c r="CB20" s="11"/>
      <c r="CC20" s="9">
        <v>0</v>
      </c>
      <c r="CD20" s="16">
        <v>3</v>
      </c>
      <c r="CE20" s="12">
        <f>CC20*CD20</f>
        <v>0</v>
      </c>
      <c r="CF20" s="11"/>
      <c r="CG20" s="17" t="s">
        <v>13</v>
      </c>
      <c r="CH20" s="17" t="s">
        <v>13</v>
      </c>
      <c r="CI20" s="17" t="s">
        <v>13</v>
      </c>
      <c r="CJ20" s="11"/>
      <c r="CK20" s="9">
        <v>0</v>
      </c>
      <c r="CL20" s="16">
        <v>2</v>
      </c>
      <c r="CM20" s="12">
        <f>CK20*CL20</f>
        <v>0</v>
      </c>
      <c r="CN20" s="11"/>
      <c r="CO20" s="17" t="s">
        <v>13</v>
      </c>
      <c r="CP20" s="17" t="s">
        <v>13</v>
      </c>
      <c r="CQ20" s="17" t="s">
        <v>13</v>
      </c>
      <c r="CR20" s="11"/>
      <c r="CS20" s="9">
        <v>0</v>
      </c>
      <c r="CT20" s="16">
        <v>2</v>
      </c>
      <c r="CU20" s="12">
        <f>CS20*CT20</f>
        <v>0</v>
      </c>
      <c r="CV20" s="11"/>
      <c r="CW20" s="9">
        <v>0</v>
      </c>
      <c r="CX20" s="16">
        <v>1</v>
      </c>
      <c r="CY20" s="12">
        <f t="shared" si="0"/>
        <v>0</v>
      </c>
      <c r="CZ20" s="11"/>
      <c r="DA20" s="9">
        <v>0</v>
      </c>
      <c r="DB20" s="16">
        <v>2</v>
      </c>
      <c r="DC20" s="12">
        <f>DA20*DB20</f>
        <v>0</v>
      </c>
      <c r="DD20" s="11"/>
      <c r="DE20" s="9">
        <v>0</v>
      </c>
      <c r="DF20" s="16">
        <v>2</v>
      </c>
      <c r="DG20" s="12">
        <f>DE20*DF20</f>
        <v>0</v>
      </c>
    </row>
    <row r="21" spans="1:111" s="2" customFormat="1" ht="22" customHeight="1" x14ac:dyDescent="0.15">
      <c r="A21" s="4" t="s">
        <v>65</v>
      </c>
      <c r="B21" s="48"/>
      <c r="C21" s="48" t="s">
        <v>57</v>
      </c>
      <c r="D21" s="4" t="s">
        <v>6</v>
      </c>
      <c r="E21" s="9">
        <v>0</v>
      </c>
      <c r="F21" s="76">
        <v>2</v>
      </c>
      <c r="G21" s="77">
        <f>E21*F21</f>
        <v>0</v>
      </c>
      <c r="H21" s="47"/>
      <c r="I21" s="9">
        <v>0</v>
      </c>
      <c r="J21" s="16">
        <v>2</v>
      </c>
      <c r="K21" s="12">
        <f>I21*J21</f>
        <v>0</v>
      </c>
      <c r="L21" s="47"/>
      <c r="M21" s="9">
        <v>0</v>
      </c>
      <c r="N21" s="16">
        <v>4</v>
      </c>
      <c r="O21" s="12">
        <f>M21*N21</f>
        <v>0</v>
      </c>
      <c r="P21" s="47"/>
      <c r="Q21" s="9">
        <v>0</v>
      </c>
      <c r="R21" s="16">
        <v>2</v>
      </c>
      <c r="S21" s="12">
        <f>Q21*R21</f>
        <v>0</v>
      </c>
      <c r="T21" s="47"/>
      <c r="U21" s="17" t="s">
        <v>13</v>
      </c>
      <c r="V21" s="17" t="s">
        <v>13</v>
      </c>
      <c r="W21" s="17" t="s">
        <v>13</v>
      </c>
      <c r="X21" s="47"/>
      <c r="Y21" s="9">
        <v>0</v>
      </c>
      <c r="Z21" s="16">
        <v>4</v>
      </c>
      <c r="AA21" s="12">
        <f>Y21*Z21</f>
        <v>0</v>
      </c>
      <c r="AB21" s="47"/>
      <c r="AC21" s="9">
        <v>0</v>
      </c>
      <c r="AD21" s="16">
        <v>1</v>
      </c>
      <c r="AE21" s="12">
        <f>AC21*AD21</f>
        <v>0</v>
      </c>
      <c r="AF21" s="47"/>
      <c r="AG21" s="17" t="s">
        <v>13</v>
      </c>
      <c r="AH21" s="17" t="s">
        <v>13</v>
      </c>
      <c r="AI21" s="17" t="s">
        <v>13</v>
      </c>
      <c r="AJ21" s="47"/>
      <c r="AK21" s="17" t="s">
        <v>13</v>
      </c>
      <c r="AL21" s="17" t="s">
        <v>13</v>
      </c>
      <c r="AM21" s="17" t="s">
        <v>13</v>
      </c>
      <c r="AN21" s="47"/>
      <c r="AO21" s="9">
        <v>0</v>
      </c>
      <c r="AP21" s="16">
        <v>1</v>
      </c>
      <c r="AQ21" s="12">
        <f>AO21*AP21</f>
        <v>0</v>
      </c>
      <c r="AR21" s="47"/>
      <c r="AS21" s="17" t="s">
        <v>13</v>
      </c>
      <c r="AT21" s="17" t="s">
        <v>13</v>
      </c>
      <c r="AU21" s="17" t="s">
        <v>13</v>
      </c>
      <c r="AV21" s="47"/>
      <c r="AW21" s="17" t="s">
        <v>13</v>
      </c>
      <c r="AX21" s="17" t="s">
        <v>13</v>
      </c>
      <c r="AY21" s="17" t="s">
        <v>13</v>
      </c>
      <c r="AZ21" s="47"/>
      <c r="BA21" s="9">
        <v>0</v>
      </c>
      <c r="BB21" s="16">
        <v>1</v>
      </c>
      <c r="BC21" s="12">
        <f>BA21*BB21</f>
        <v>0</v>
      </c>
      <c r="BD21" s="47"/>
      <c r="BE21" s="17" t="s">
        <v>13</v>
      </c>
      <c r="BF21" s="17" t="s">
        <v>13</v>
      </c>
      <c r="BG21" s="17" t="s">
        <v>13</v>
      </c>
      <c r="BH21" s="47"/>
      <c r="BI21" s="9">
        <v>0</v>
      </c>
      <c r="BJ21" s="16">
        <v>2</v>
      </c>
      <c r="BK21" s="12">
        <f>BI21*BJ21</f>
        <v>0</v>
      </c>
      <c r="BL21" s="47"/>
      <c r="BM21" s="17" t="s">
        <v>13</v>
      </c>
      <c r="BN21" s="17" t="s">
        <v>13</v>
      </c>
      <c r="BO21" s="17" t="s">
        <v>13</v>
      </c>
      <c r="BP21" s="47"/>
      <c r="BQ21" s="9">
        <v>0</v>
      </c>
      <c r="BR21" s="16">
        <v>3</v>
      </c>
      <c r="BS21" s="12">
        <f>BQ21*BR21</f>
        <v>0</v>
      </c>
      <c r="BT21" s="47"/>
      <c r="BU21" s="17" t="s">
        <v>13</v>
      </c>
      <c r="BV21" s="17" t="s">
        <v>13</v>
      </c>
      <c r="BW21" s="17" t="s">
        <v>13</v>
      </c>
      <c r="BX21" s="47"/>
      <c r="BY21" s="9">
        <v>0</v>
      </c>
      <c r="BZ21" s="16">
        <v>4</v>
      </c>
      <c r="CA21" s="12">
        <f>BY21*BZ21</f>
        <v>0</v>
      </c>
      <c r="CB21" s="47"/>
      <c r="CC21" s="9">
        <v>0</v>
      </c>
      <c r="CD21" s="16">
        <v>3</v>
      </c>
      <c r="CE21" s="12">
        <f>CC21*CD21</f>
        <v>0</v>
      </c>
      <c r="CF21" s="47"/>
      <c r="CG21" s="17" t="s">
        <v>13</v>
      </c>
      <c r="CH21" s="17" t="s">
        <v>13</v>
      </c>
      <c r="CI21" s="17" t="s">
        <v>13</v>
      </c>
      <c r="CJ21" s="47"/>
      <c r="CK21" s="9">
        <v>0</v>
      </c>
      <c r="CL21" s="16">
        <v>2</v>
      </c>
      <c r="CM21" s="12">
        <f>CK21*CL21</f>
        <v>0</v>
      </c>
      <c r="CN21" s="47"/>
      <c r="CO21" s="17" t="s">
        <v>13</v>
      </c>
      <c r="CP21" s="17" t="s">
        <v>13</v>
      </c>
      <c r="CQ21" s="17" t="s">
        <v>13</v>
      </c>
      <c r="CR21" s="47"/>
      <c r="CS21" s="9">
        <v>0</v>
      </c>
      <c r="CT21" s="16">
        <v>2</v>
      </c>
      <c r="CU21" s="12">
        <f>CS21*CT21</f>
        <v>0</v>
      </c>
      <c r="CV21" s="47"/>
      <c r="CW21" s="9">
        <v>0</v>
      </c>
      <c r="CX21" s="16">
        <v>1</v>
      </c>
      <c r="CY21" s="12">
        <f t="shared" si="0"/>
        <v>0</v>
      </c>
      <c r="CZ21" s="47"/>
      <c r="DA21" s="9">
        <v>0</v>
      </c>
      <c r="DB21" s="16">
        <v>2</v>
      </c>
      <c r="DC21" s="12">
        <f>DA21*DB21</f>
        <v>0</v>
      </c>
      <c r="DD21" s="47"/>
      <c r="DE21" s="9">
        <v>0</v>
      </c>
      <c r="DF21" s="16">
        <v>2</v>
      </c>
      <c r="DG21" s="12">
        <f>DE21*DF21</f>
        <v>0</v>
      </c>
    </row>
    <row r="22" spans="1:111" s="2" customFormat="1" ht="22" customHeight="1" x14ac:dyDescent="0.15">
      <c r="A22" s="4" t="s">
        <v>65</v>
      </c>
      <c r="B22" s="48" t="s">
        <v>56</v>
      </c>
      <c r="C22" s="48"/>
      <c r="D22" s="4" t="s">
        <v>7</v>
      </c>
      <c r="E22" s="9">
        <v>0</v>
      </c>
      <c r="F22" s="76">
        <v>1</v>
      </c>
      <c r="G22" s="77">
        <f>E22*F22</f>
        <v>0</v>
      </c>
      <c r="H22" s="11"/>
      <c r="I22" s="9">
        <v>0</v>
      </c>
      <c r="J22" s="16">
        <v>1</v>
      </c>
      <c r="K22" s="12">
        <f>I22*J22</f>
        <v>0</v>
      </c>
      <c r="L22" s="11"/>
      <c r="M22" s="9">
        <v>0</v>
      </c>
      <c r="N22" s="16">
        <v>1</v>
      </c>
      <c r="O22" s="12">
        <f>M22*N22</f>
        <v>0</v>
      </c>
      <c r="P22" s="11"/>
      <c r="Q22" s="17" t="s">
        <v>13</v>
      </c>
      <c r="R22" s="17" t="s">
        <v>13</v>
      </c>
      <c r="S22" s="17" t="s">
        <v>13</v>
      </c>
      <c r="T22" s="11"/>
      <c r="U22" s="17" t="s">
        <v>13</v>
      </c>
      <c r="V22" s="17" t="s">
        <v>13</v>
      </c>
      <c r="W22" s="17" t="s">
        <v>13</v>
      </c>
      <c r="X22" s="11"/>
      <c r="Y22" s="9">
        <v>0</v>
      </c>
      <c r="Z22" s="16">
        <v>2</v>
      </c>
      <c r="AA22" s="12">
        <f>Y22*Z22</f>
        <v>0</v>
      </c>
      <c r="AB22" s="11"/>
      <c r="AC22" s="9">
        <v>0</v>
      </c>
      <c r="AD22" s="16">
        <v>2</v>
      </c>
      <c r="AE22" s="12">
        <f>AC22*AD22</f>
        <v>0</v>
      </c>
      <c r="AF22" s="11"/>
      <c r="AG22" s="17" t="s">
        <v>13</v>
      </c>
      <c r="AH22" s="17" t="s">
        <v>13</v>
      </c>
      <c r="AI22" s="17" t="s">
        <v>13</v>
      </c>
      <c r="AJ22" s="11"/>
      <c r="AK22" s="17" t="s">
        <v>13</v>
      </c>
      <c r="AL22" s="17" t="s">
        <v>13</v>
      </c>
      <c r="AM22" s="17" t="s">
        <v>13</v>
      </c>
      <c r="AN22" s="11"/>
      <c r="AO22" s="17" t="s">
        <v>13</v>
      </c>
      <c r="AP22" s="17" t="s">
        <v>13</v>
      </c>
      <c r="AQ22" s="17" t="s">
        <v>13</v>
      </c>
      <c r="AR22" s="11"/>
      <c r="AS22" s="9">
        <v>0</v>
      </c>
      <c r="AT22" s="16">
        <v>1</v>
      </c>
      <c r="AU22" s="12">
        <f>AS22*AT22</f>
        <v>0</v>
      </c>
      <c r="AV22" s="11"/>
      <c r="AW22" s="17" t="s">
        <v>13</v>
      </c>
      <c r="AX22" s="17" t="s">
        <v>13</v>
      </c>
      <c r="AY22" s="17" t="s">
        <v>13</v>
      </c>
      <c r="AZ22" s="11"/>
      <c r="BA22" s="17" t="s">
        <v>13</v>
      </c>
      <c r="BB22" s="17" t="s">
        <v>13</v>
      </c>
      <c r="BC22" s="17" t="s">
        <v>13</v>
      </c>
      <c r="BD22" s="11"/>
      <c r="BE22" s="17" t="s">
        <v>13</v>
      </c>
      <c r="BF22" s="17" t="s">
        <v>13</v>
      </c>
      <c r="BG22" s="17" t="s">
        <v>13</v>
      </c>
      <c r="BH22" s="11"/>
      <c r="BI22" s="9">
        <v>0</v>
      </c>
      <c r="BJ22" s="16">
        <v>1</v>
      </c>
      <c r="BK22" s="12">
        <f>BI22*BJ22</f>
        <v>0</v>
      </c>
      <c r="BL22" s="11"/>
      <c r="BM22" s="17" t="s">
        <v>13</v>
      </c>
      <c r="BN22" s="17" t="s">
        <v>13</v>
      </c>
      <c r="BO22" s="17" t="s">
        <v>13</v>
      </c>
      <c r="BP22" s="11"/>
      <c r="BQ22" s="9">
        <v>0</v>
      </c>
      <c r="BR22" s="16">
        <v>2</v>
      </c>
      <c r="BS22" s="12">
        <f>BQ22*BR22</f>
        <v>0</v>
      </c>
      <c r="BT22" s="11"/>
      <c r="BU22" s="17" t="s">
        <v>13</v>
      </c>
      <c r="BV22" s="17" t="s">
        <v>13</v>
      </c>
      <c r="BW22" s="17" t="s">
        <v>13</v>
      </c>
      <c r="BX22" s="11"/>
      <c r="BY22" s="9">
        <v>0</v>
      </c>
      <c r="BZ22" s="16">
        <v>1</v>
      </c>
      <c r="CA22" s="12">
        <f>BY22*BZ22</f>
        <v>0</v>
      </c>
      <c r="CB22" s="11"/>
      <c r="CC22" s="17" t="s">
        <v>13</v>
      </c>
      <c r="CD22" s="17" t="s">
        <v>13</v>
      </c>
      <c r="CE22" s="17" t="s">
        <v>13</v>
      </c>
      <c r="CF22" s="11"/>
      <c r="CG22" s="17" t="s">
        <v>13</v>
      </c>
      <c r="CH22" s="17" t="s">
        <v>13</v>
      </c>
      <c r="CI22" s="17" t="s">
        <v>13</v>
      </c>
      <c r="CJ22" s="11"/>
      <c r="CK22" s="17" t="s">
        <v>13</v>
      </c>
      <c r="CL22" s="17" t="s">
        <v>13</v>
      </c>
      <c r="CM22" s="17" t="s">
        <v>13</v>
      </c>
      <c r="CN22" s="11"/>
      <c r="CO22" s="17" t="s">
        <v>13</v>
      </c>
      <c r="CP22" s="17" t="s">
        <v>13</v>
      </c>
      <c r="CQ22" s="17" t="s">
        <v>13</v>
      </c>
      <c r="CR22" s="11"/>
      <c r="CS22" s="9">
        <v>0</v>
      </c>
      <c r="CT22" s="16">
        <v>1</v>
      </c>
      <c r="CU22" s="12">
        <f>CS22*CT22</f>
        <v>0</v>
      </c>
      <c r="CV22" s="11"/>
      <c r="CW22" s="9">
        <v>0</v>
      </c>
      <c r="CX22" s="16">
        <v>1</v>
      </c>
      <c r="CY22" s="12">
        <f t="shared" si="0"/>
        <v>0</v>
      </c>
      <c r="CZ22" s="11"/>
      <c r="DA22" s="17" t="s">
        <v>13</v>
      </c>
      <c r="DB22" s="17" t="s">
        <v>13</v>
      </c>
      <c r="DC22" s="17" t="s">
        <v>13</v>
      </c>
      <c r="DD22" s="11"/>
      <c r="DE22" s="17" t="s">
        <v>13</v>
      </c>
      <c r="DF22" s="17" t="s">
        <v>13</v>
      </c>
      <c r="DG22" s="17" t="s">
        <v>13</v>
      </c>
    </row>
    <row r="23" spans="1:111" s="2" customFormat="1" ht="22" customHeight="1" x14ac:dyDescent="0.15">
      <c r="A23" s="4" t="s">
        <v>65</v>
      </c>
      <c r="B23" s="48"/>
      <c r="C23" s="48" t="s">
        <v>57</v>
      </c>
      <c r="D23" s="4" t="s">
        <v>7</v>
      </c>
      <c r="E23" s="9">
        <v>0</v>
      </c>
      <c r="F23" s="76">
        <v>1</v>
      </c>
      <c r="G23" s="77">
        <f>E23*F23</f>
        <v>0</v>
      </c>
      <c r="H23" s="47"/>
      <c r="I23" s="9">
        <v>0</v>
      </c>
      <c r="J23" s="16">
        <v>1</v>
      </c>
      <c r="K23" s="12">
        <f>I23*J23</f>
        <v>0</v>
      </c>
      <c r="L23" s="47"/>
      <c r="M23" s="9">
        <v>0</v>
      </c>
      <c r="N23" s="16">
        <v>1</v>
      </c>
      <c r="O23" s="12">
        <f>M23*N23</f>
        <v>0</v>
      </c>
      <c r="P23" s="47"/>
      <c r="Q23" s="17" t="s">
        <v>13</v>
      </c>
      <c r="R23" s="17" t="s">
        <v>13</v>
      </c>
      <c r="S23" s="17" t="s">
        <v>13</v>
      </c>
      <c r="T23" s="47"/>
      <c r="U23" s="17" t="s">
        <v>13</v>
      </c>
      <c r="V23" s="17" t="s">
        <v>13</v>
      </c>
      <c r="W23" s="17" t="s">
        <v>13</v>
      </c>
      <c r="X23" s="47"/>
      <c r="Y23" s="9">
        <v>0</v>
      </c>
      <c r="Z23" s="16">
        <v>2</v>
      </c>
      <c r="AA23" s="12">
        <f>Y23*Z23</f>
        <v>0</v>
      </c>
      <c r="AB23" s="47"/>
      <c r="AC23" s="9">
        <v>0</v>
      </c>
      <c r="AD23" s="16">
        <v>2</v>
      </c>
      <c r="AE23" s="12">
        <f>AC23*AD23</f>
        <v>0</v>
      </c>
      <c r="AF23" s="47"/>
      <c r="AG23" s="17" t="s">
        <v>13</v>
      </c>
      <c r="AH23" s="17" t="s">
        <v>13</v>
      </c>
      <c r="AI23" s="17" t="s">
        <v>13</v>
      </c>
      <c r="AJ23" s="47"/>
      <c r="AK23" s="17" t="s">
        <v>13</v>
      </c>
      <c r="AL23" s="17" t="s">
        <v>13</v>
      </c>
      <c r="AM23" s="17" t="s">
        <v>13</v>
      </c>
      <c r="AN23" s="47"/>
      <c r="AO23" s="17" t="s">
        <v>13</v>
      </c>
      <c r="AP23" s="17" t="s">
        <v>13</v>
      </c>
      <c r="AQ23" s="17" t="s">
        <v>13</v>
      </c>
      <c r="AR23" s="47"/>
      <c r="AS23" s="9">
        <v>0</v>
      </c>
      <c r="AT23" s="16">
        <v>1</v>
      </c>
      <c r="AU23" s="12">
        <f>AS23*AT23</f>
        <v>0</v>
      </c>
      <c r="AV23" s="47"/>
      <c r="AW23" s="17" t="s">
        <v>13</v>
      </c>
      <c r="AX23" s="17" t="s">
        <v>13</v>
      </c>
      <c r="AY23" s="17" t="s">
        <v>13</v>
      </c>
      <c r="AZ23" s="47"/>
      <c r="BA23" s="17" t="s">
        <v>13</v>
      </c>
      <c r="BB23" s="17" t="s">
        <v>13</v>
      </c>
      <c r="BC23" s="17" t="s">
        <v>13</v>
      </c>
      <c r="BD23" s="47"/>
      <c r="BE23" s="17" t="s">
        <v>13</v>
      </c>
      <c r="BF23" s="17" t="s">
        <v>13</v>
      </c>
      <c r="BG23" s="17" t="s">
        <v>13</v>
      </c>
      <c r="BH23" s="47"/>
      <c r="BI23" s="9">
        <v>0</v>
      </c>
      <c r="BJ23" s="16">
        <v>1</v>
      </c>
      <c r="BK23" s="12">
        <f>BI23*BJ23</f>
        <v>0</v>
      </c>
      <c r="BL23" s="47"/>
      <c r="BM23" s="17" t="s">
        <v>13</v>
      </c>
      <c r="BN23" s="17" t="s">
        <v>13</v>
      </c>
      <c r="BO23" s="17" t="s">
        <v>13</v>
      </c>
      <c r="BP23" s="47"/>
      <c r="BQ23" s="9">
        <v>0</v>
      </c>
      <c r="BR23" s="16">
        <v>2</v>
      </c>
      <c r="BS23" s="12">
        <f>BQ23*BR23</f>
        <v>0</v>
      </c>
      <c r="BT23" s="47"/>
      <c r="BU23" s="17" t="s">
        <v>13</v>
      </c>
      <c r="BV23" s="17" t="s">
        <v>13</v>
      </c>
      <c r="BW23" s="17" t="s">
        <v>13</v>
      </c>
      <c r="BX23" s="47"/>
      <c r="BY23" s="9">
        <v>0</v>
      </c>
      <c r="BZ23" s="16">
        <v>1</v>
      </c>
      <c r="CA23" s="12">
        <f>BY23*BZ23</f>
        <v>0</v>
      </c>
      <c r="CB23" s="47"/>
      <c r="CC23" s="17" t="s">
        <v>13</v>
      </c>
      <c r="CD23" s="17" t="s">
        <v>13</v>
      </c>
      <c r="CE23" s="17" t="s">
        <v>13</v>
      </c>
      <c r="CF23" s="47"/>
      <c r="CG23" s="17" t="s">
        <v>13</v>
      </c>
      <c r="CH23" s="17" t="s">
        <v>13</v>
      </c>
      <c r="CI23" s="17" t="s">
        <v>13</v>
      </c>
      <c r="CJ23" s="47"/>
      <c r="CK23" s="17" t="s">
        <v>13</v>
      </c>
      <c r="CL23" s="17" t="s">
        <v>13</v>
      </c>
      <c r="CM23" s="17" t="s">
        <v>13</v>
      </c>
      <c r="CN23" s="47"/>
      <c r="CO23" s="17" t="s">
        <v>13</v>
      </c>
      <c r="CP23" s="17" t="s">
        <v>13</v>
      </c>
      <c r="CQ23" s="17" t="s">
        <v>13</v>
      </c>
      <c r="CR23" s="47"/>
      <c r="CS23" s="9">
        <v>0</v>
      </c>
      <c r="CT23" s="16">
        <v>1</v>
      </c>
      <c r="CU23" s="12">
        <f>CS23*CT23</f>
        <v>0</v>
      </c>
      <c r="CV23" s="47"/>
      <c r="CW23" s="9">
        <v>0</v>
      </c>
      <c r="CX23" s="16">
        <v>1</v>
      </c>
      <c r="CY23" s="12">
        <f t="shared" si="0"/>
        <v>0</v>
      </c>
      <c r="CZ23" s="47"/>
      <c r="DA23" s="17" t="s">
        <v>13</v>
      </c>
      <c r="DB23" s="17" t="s">
        <v>13</v>
      </c>
      <c r="DC23" s="17" t="s">
        <v>13</v>
      </c>
      <c r="DD23" s="47"/>
      <c r="DE23" s="17" t="s">
        <v>13</v>
      </c>
      <c r="DF23" s="17" t="s">
        <v>13</v>
      </c>
      <c r="DG23" s="17" t="s">
        <v>13</v>
      </c>
    </row>
    <row r="24" spans="1:111" s="2" customFormat="1" ht="22" customHeight="1" x14ac:dyDescent="0.15">
      <c r="A24" s="4" t="s">
        <v>66</v>
      </c>
      <c r="B24" s="48" t="s">
        <v>56</v>
      </c>
      <c r="C24" s="48"/>
      <c r="D24" s="4" t="s">
        <v>7</v>
      </c>
      <c r="E24" s="75" t="s">
        <v>13</v>
      </c>
      <c r="F24" s="75" t="s">
        <v>13</v>
      </c>
      <c r="G24" s="75" t="s">
        <v>13</v>
      </c>
      <c r="H24" s="11"/>
      <c r="I24" s="17" t="s">
        <v>13</v>
      </c>
      <c r="J24" s="17" t="s">
        <v>13</v>
      </c>
      <c r="K24" s="17" t="s">
        <v>13</v>
      </c>
      <c r="L24" s="11"/>
      <c r="M24" s="17" t="s">
        <v>13</v>
      </c>
      <c r="N24" s="17" t="s">
        <v>13</v>
      </c>
      <c r="O24" s="17" t="s">
        <v>13</v>
      </c>
      <c r="P24" s="11"/>
      <c r="Q24" s="17" t="s">
        <v>13</v>
      </c>
      <c r="R24" s="17" t="s">
        <v>13</v>
      </c>
      <c r="S24" s="17" t="s">
        <v>13</v>
      </c>
      <c r="T24" s="11"/>
      <c r="U24" s="9">
        <v>0</v>
      </c>
      <c r="V24" s="16">
        <v>1</v>
      </c>
      <c r="W24" s="12">
        <f>U24*V24</f>
        <v>0</v>
      </c>
      <c r="X24" s="11"/>
      <c r="Y24" s="17" t="s">
        <v>13</v>
      </c>
      <c r="Z24" s="17" t="s">
        <v>13</v>
      </c>
      <c r="AA24" s="17" t="s">
        <v>13</v>
      </c>
      <c r="AB24" s="11"/>
      <c r="AC24" s="17" t="s">
        <v>13</v>
      </c>
      <c r="AD24" s="17" t="s">
        <v>13</v>
      </c>
      <c r="AE24" s="17" t="s">
        <v>13</v>
      </c>
      <c r="AF24" s="11"/>
      <c r="AG24" s="17" t="s">
        <v>13</v>
      </c>
      <c r="AH24" s="17" t="s">
        <v>13</v>
      </c>
      <c r="AI24" s="17" t="s">
        <v>13</v>
      </c>
      <c r="AJ24" s="11"/>
      <c r="AK24" s="17" t="s">
        <v>13</v>
      </c>
      <c r="AL24" s="17" t="s">
        <v>13</v>
      </c>
      <c r="AM24" s="17" t="s">
        <v>13</v>
      </c>
      <c r="AN24" s="11"/>
      <c r="AO24" s="17" t="s">
        <v>13</v>
      </c>
      <c r="AP24" s="17" t="s">
        <v>13</v>
      </c>
      <c r="AQ24" s="17" t="s">
        <v>13</v>
      </c>
      <c r="AR24" s="11"/>
      <c r="AS24" s="17" t="s">
        <v>13</v>
      </c>
      <c r="AT24" s="17" t="s">
        <v>13</v>
      </c>
      <c r="AU24" s="17" t="s">
        <v>13</v>
      </c>
      <c r="AV24" s="11"/>
      <c r="AW24" s="17" t="s">
        <v>13</v>
      </c>
      <c r="AX24" s="17" t="s">
        <v>13</v>
      </c>
      <c r="AY24" s="17" t="s">
        <v>13</v>
      </c>
      <c r="AZ24" s="11"/>
      <c r="BA24" s="17" t="s">
        <v>13</v>
      </c>
      <c r="BB24" s="17" t="s">
        <v>13</v>
      </c>
      <c r="BC24" s="17" t="s">
        <v>13</v>
      </c>
      <c r="BD24" s="11"/>
      <c r="BE24" s="17" t="s">
        <v>13</v>
      </c>
      <c r="BF24" s="17" t="s">
        <v>13</v>
      </c>
      <c r="BG24" s="17" t="s">
        <v>13</v>
      </c>
      <c r="BH24" s="11"/>
      <c r="BI24" s="17" t="s">
        <v>13</v>
      </c>
      <c r="BJ24" s="17" t="s">
        <v>13</v>
      </c>
      <c r="BK24" s="17" t="s">
        <v>13</v>
      </c>
      <c r="BL24" s="11"/>
      <c r="BM24" s="17" t="s">
        <v>13</v>
      </c>
      <c r="BN24" s="17" t="s">
        <v>13</v>
      </c>
      <c r="BO24" s="17" t="s">
        <v>13</v>
      </c>
      <c r="BP24" s="11"/>
      <c r="BQ24" s="17" t="s">
        <v>13</v>
      </c>
      <c r="BR24" s="17" t="s">
        <v>13</v>
      </c>
      <c r="BS24" s="17" t="s">
        <v>13</v>
      </c>
      <c r="BT24" s="11"/>
      <c r="BU24" s="17" t="s">
        <v>13</v>
      </c>
      <c r="BV24" s="17" t="s">
        <v>13</v>
      </c>
      <c r="BW24" s="17" t="s">
        <v>13</v>
      </c>
      <c r="BX24" s="11"/>
      <c r="BY24" s="17" t="s">
        <v>13</v>
      </c>
      <c r="BZ24" s="17" t="s">
        <v>13</v>
      </c>
      <c r="CA24" s="17" t="s">
        <v>13</v>
      </c>
      <c r="CB24" s="11"/>
      <c r="CC24" s="17" t="s">
        <v>13</v>
      </c>
      <c r="CD24" s="17" t="s">
        <v>13</v>
      </c>
      <c r="CE24" s="17" t="s">
        <v>13</v>
      </c>
      <c r="CF24" s="11"/>
      <c r="CG24" s="17" t="s">
        <v>13</v>
      </c>
      <c r="CH24" s="17" t="s">
        <v>13</v>
      </c>
      <c r="CI24" s="17" t="s">
        <v>13</v>
      </c>
      <c r="CJ24" s="11"/>
      <c r="CK24" s="17" t="s">
        <v>13</v>
      </c>
      <c r="CL24" s="17" t="s">
        <v>13</v>
      </c>
      <c r="CM24" s="17" t="s">
        <v>13</v>
      </c>
      <c r="CN24" s="11"/>
      <c r="CO24" s="17" t="s">
        <v>13</v>
      </c>
      <c r="CP24" s="17" t="s">
        <v>13</v>
      </c>
      <c r="CQ24" s="17" t="s">
        <v>13</v>
      </c>
      <c r="CR24" s="11"/>
      <c r="CS24" s="17" t="s">
        <v>13</v>
      </c>
      <c r="CT24" s="17" t="s">
        <v>13</v>
      </c>
      <c r="CU24" s="17" t="s">
        <v>13</v>
      </c>
      <c r="CV24" s="11"/>
      <c r="CW24" s="17" t="s">
        <v>13</v>
      </c>
      <c r="CX24" s="17" t="s">
        <v>13</v>
      </c>
      <c r="CY24" s="17" t="s">
        <v>13</v>
      </c>
      <c r="CZ24" s="11"/>
      <c r="DA24" s="17" t="s">
        <v>13</v>
      </c>
      <c r="DB24" s="17" t="s">
        <v>13</v>
      </c>
      <c r="DC24" s="17" t="s">
        <v>13</v>
      </c>
      <c r="DD24" s="11"/>
      <c r="DE24" s="17" t="s">
        <v>13</v>
      </c>
      <c r="DF24" s="17" t="s">
        <v>13</v>
      </c>
      <c r="DG24" s="17" t="s">
        <v>13</v>
      </c>
    </row>
    <row r="25" spans="1:111" s="2" customFormat="1" ht="22" customHeight="1" x14ac:dyDescent="0.15">
      <c r="A25" s="4" t="s">
        <v>66</v>
      </c>
      <c r="B25" s="48"/>
      <c r="C25" s="48" t="s">
        <v>57</v>
      </c>
      <c r="D25" s="4" t="s">
        <v>7</v>
      </c>
      <c r="E25" s="75" t="s">
        <v>13</v>
      </c>
      <c r="F25" s="75" t="s">
        <v>13</v>
      </c>
      <c r="G25" s="75" t="s">
        <v>13</v>
      </c>
      <c r="H25" s="47"/>
      <c r="I25" s="17" t="s">
        <v>13</v>
      </c>
      <c r="J25" s="17" t="s">
        <v>13</v>
      </c>
      <c r="K25" s="17" t="s">
        <v>13</v>
      </c>
      <c r="L25" s="47"/>
      <c r="M25" s="17" t="s">
        <v>13</v>
      </c>
      <c r="N25" s="17" t="s">
        <v>13</v>
      </c>
      <c r="O25" s="17" t="s">
        <v>13</v>
      </c>
      <c r="P25" s="47"/>
      <c r="Q25" s="17" t="s">
        <v>13</v>
      </c>
      <c r="R25" s="17" t="s">
        <v>13</v>
      </c>
      <c r="S25" s="17" t="s">
        <v>13</v>
      </c>
      <c r="T25" s="47"/>
      <c r="U25" s="9">
        <v>0</v>
      </c>
      <c r="V25" s="16">
        <v>1</v>
      </c>
      <c r="W25" s="12">
        <f>U25*V25</f>
        <v>0</v>
      </c>
      <c r="X25" s="47"/>
      <c r="Y25" s="17" t="s">
        <v>13</v>
      </c>
      <c r="Z25" s="17" t="s">
        <v>13</v>
      </c>
      <c r="AA25" s="17" t="s">
        <v>13</v>
      </c>
      <c r="AB25" s="47"/>
      <c r="AC25" s="17" t="s">
        <v>13</v>
      </c>
      <c r="AD25" s="17" t="s">
        <v>13</v>
      </c>
      <c r="AE25" s="17" t="s">
        <v>13</v>
      </c>
      <c r="AF25" s="47"/>
      <c r="AG25" s="17" t="s">
        <v>13</v>
      </c>
      <c r="AH25" s="17" t="s">
        <v>13</v>
      </c>
      <c r="AI25" s="17" t="s">
        <v>13</v>
      </c>
      <c r="AJ25" s="47"/>
      <c r="AK25" s="17" t="s">
        <v>13</v>
      </c>
      <c r="AL25" s="17" t="s">
        <v>13</v>
      </c>
      <c r="AM25" s="17" t="s">
        <v>13</v>
      </c>
      <c r="AN25" s="47"/>
      <c r="AO25" s="17" t="s">
        <v>13</v>
      </c>
      <c r="AP25" s="17" t="s">
        <v>13</v>
      </c>
      <c r="AQ25" s="17" t="s">
        <v>13</v>
      </c>
      <c r="AR25" s="47"/>
      <c r="AS25" s="17" t="s">
        <v>13</v>
      </c>
      <c r="AT25" s="17" t="s">
        <v>13</v>
      </c>
      <c r="AU25" s="17" t="s">
        <v>13</v>
      </c>
      <c r="AV25" s="47"/>
      <c r="AW25" s="17" t="s">
        <v>13</v>
      </c>
      <c r="AX25" s="17" t="s">
        <v>13</v>
      </c>
      <c r="AY25" s="17" t="s">
        <v>13</v>
      </c>
      <c r="AZ25" s="47"/>
      <c r="BA25" s="17" t="s">
        <v>13</v>
      </c>
      <c r="BB25" s="17" t="s">
        <v>13</v>
      </c>
      <c r="BC25" s="17" t="s">
        <v>13</v>
      </c>
      <c r="BD25" s="47"/>
      <c r="BE25" s="17" t="s">
        <v>13</v>
      </c>
      <c r="BF25" s="17" t="s">
        <v>13</v>
      </c>
      <c r="BG25" s="17" t="s">
        <v>13</v>
      </c>
      <c r="BH25" s="47"/>
      <c r="BI25" s="17" t="s">
        <v>13</v>
      </c>
      <c r="BJ25" s="17" t="s">
        <v>13</v>
      </c>
      <c r="BK25" s="17" t="s">
        <v>13</v>
      </c>
      <c r="BL25" s="47"/>
      <c r="BM25" s="17" t="s">
        <v>13</v>
      </c>
      <c r="BN25" s="17" t="s">
        <v>13</v>
      </c>
      <c r="BO25" s="17" t="s">
        <v>13</v>
      </c>
      <c r="BP25" s="47"/>
      <c r="BQ25" s="17" t="s">
        <v>13</v>
      </c>
      <c r="BR25" s="17" t="s">
        <v>13</v>
      </c>
      <c r="BS25" s="17" t="s">
        <v>13</v>
      </c>
      <c r="BT25" s="47"/>
      <c r="BU25" s="17" t="s">
        <v>13</v>
      </c>
      <c r="BV25" s="17" t="s">
        <v>13</v>
      </c>
      <c r="BW25" s="17" t="s">
        <v>13</v>
      </c>
      <c r="BX25" s="47"/>
      <c r="BY25" s="17" t="s">
        <v>13</v>
      </c>
      <c r="BZ25" s="17" t="s">
        <v>13</v>
      </c>
      <c r="CA25" s="17" t="s">
        <v>13</v>
      </c>
      <c r="CB25" s="47"/>
      <c r="CC25" s="17" t="s">
        <v>13</v>
      </c>
      <c r="CD25" s="17" t="s">
        <v>13</v>
      </c>
      <c r="CE25" s="17" t="s">
        <v>13</v>
      </c>
      <c r="CF25" s="47"/>
      <c r="CG25" s="17" t="s">
        <v>13</v>
      </c>
      <c r="CH25" s="17" t="s">
        <v>13</v>
      </c>
      <c r="CI25" s="17" t="s">
        <v>13</v>
      </c>
      <c r="CJ25" s="47"/>
      <c r="CK25" s="17" t="s">
        <v>13</v>
      </c>
      <c r="CL25" s="17" t="s">
        <v>13</v>
      </c>
      <c r="CM25" s="17" t="s">
        <v>13</v>
      </c>
      <c r="CN25" s="47"/>
      <c r="CO25" s="17" t="s">
        <v>13</v>
      </c>
      <c r="CP25" s="17" t="s">
        <v>13</v>
      </c>
      <c r="CQ25" s="17" t="s">
        <v>13</v>
      </c>
      <c r="CR25" s="47"/>
      <c r="CS25" s="17" t="s">
        <v>13</v>
      </c>
      <c r="CT25" s="17" t="s">
        <v>13</v>
      </c>
      <c r="CU25" s="17" t="s">
        <v>13</v>
      </c>
      <c r="CV25" s="47"/>
      <c r="CW25" s="17" t="s">
        <v>13</v>
      </c>
      <c r="CX25" s="17" t="s">
        <v>13</v>
      </c>
      <c r="CY25" s="17" t="s">
        <v>13</v>
      </c>
      <c r="CZ25" s="47"/>
      <c r="DA25" s="17" t="s">
        <v>13</v>
      </c>
      <c r="DB25" s="17" t="s">
        <v>13</v>
      </c>
      <c r="DC25" s="17" t="s">
        <v>13</v>
      </c>
      <c r="DD25" s="47"/>
      <c r="DE25" s="17" t="s">
        <v>13</v>
      </c>
      <c r="DF25" s="17" t="s">
        <v>13</v>
      </c>
      <c r="DG25" s="17" t="s">
        <v>13</v>
      </c>
    </row>
    <row r="26" spans="1:111" s="2" customFormat="1" ht="22" customHeight="1" x14ac:dyDescent="0.15">
      <c r="A26" s="4" t="s">
        <v>66</v>
      </c>
      <c r="B26" s="48" t="s">
        <v>56</v>
      </c>
      <c r="C26" s="48"/>
      <c r="D26" s="4" t="s">
        <v>6</v>
      </c>
      <c r="E26" s="75" t="s">
        <v>13</v>
      </c>
      <c r="F26" s="75" t="s">
        <v>13</v>
      </c>
      <c r="G26" s="75" t="s">
        <v>13</v>
      </c>
      <c r="H26" s="11"/>
      <c r="I26" s="17" t="s">
        <v>13</v>
      </c>
      <c r="J26" s="17" t="s">
        <v>13</v>
      </c>
      <c r="K26" s="17" t="s">
        <v>13</v>
      </c>
      <c r="L26" s="11"/>
      <c r="M26" s="17" t="s">
        <v>13</v>
      </c>
      <c r="N26" s="17" t="s">
        <v>13</v>
      </c>
      <c r="O26" s="17" t="s">
        <v>13</v>
      </c>
      <c r="P26" s="11"/>
      <c r="Q26" s="17" t="s">
        <v>13</v>
      </c>
      <c r="R26" s="17" t="s">
        <v>13</v>
      </c>
      <c r="S26" s="17" t="s">
        <v>13</v>
      </c>
      <c r="T26" s="11"/>
      <c r="U26" s="9">
        <v>0</v>
      </c>
      <c r="V26" s="16">
        <v>1</v>
      </c>
      <c r="W26" s="12">
        <f>U26*V26</f>
        <v>0</v>
      </c>
      <c r="X26" s="11"/>
      <c r="Y26" s="17" t="s">
        <v>13</v>
      </c>
      <c r="Z26" s="17" t="s">
        <v>13</v>
      </c>
      <c r="AA26" s="17" t="s">
        <v>13</v>
      </c>
      <c r="AB26" s="11"/>
      <c r="AC26" s="17" t="s">
        <v>13</v>
      </c>
      <c r="AD26" s="17" t="s">
        <v>13</v>
      </c>
      <c r="AE26" s="17" t="s">
        <v>13</v>
      </c>
      <c r="AF26" s="11"/>
      <c r="AG26" s="17" t="s">
        <v>13</v>
      </c>
      <c r="AH26" s="17" t="s">
        <v>13</v>
      </c>
      <c r="AI26" s="17" t="s">
        <v>13</v>
      </c>
      <c r="AJ26" s="11"/>
      <c r="AK26" s="17" t="s">
        <v>13</v>
      </c>
      <c r="AL26" s="17" t="s">
        <v>13</v>
      </c>
      <c r="AM26" s="17" t="s">
        <v>13</v>
      </c>
      <c r="AN26" s="11"/>
      <c r="AO26" s="17" t="s">
        <v>13</v>
      </c>
      <c r="AP26" s="17" t="s">
        <v>13</v>
      </c>
      <c r="AQ26" s="17" t="s">
        <v>13</v>
      </c>
      <c r="AR26" s="11"/>
      <c r="AS26" s="17" t="s">
        <v>13</v>
      </c>
      <c r="AT26" s="17" t="s">
        <v>13</v>
      </c>
      <c r="AU26" s="17" t="s">
        <v>13</v>
      </c>
      <c r="AV26" s="11"/>
      <c r="AW26" s="17" t="s">
        <v>13</v>
      </c>
      <c r="AX26" s="17" t="s">
        <v>13</v>
      </c>
      <c r="AY26" s="17" t="s">
        <v>13</v>
      </c>
      <c r="AZ26" s="11"/>
      <c r="BA26" s="17" t="s">
        <v>13</v>
      </c>
      <c r="BB26" s="17" t="s">
        <v>13</v>
      </c>
      <c r="BC26" s="17" t="s">
        <v>13</v>
      </c>
      <c r="BD26" s="11"/>
      <c r="BE26" s="17" t="s">
        <v>13</v>
      </c>
      <c r="BF26" s="17" t="s">
        <v>13</v>
      </c>
      <c r="BG26" s="17" t="s">
        <v>13</v>
      </c>
      <c r="BH26" s="11"/>
      <c r="BI26" s="17" t="s">
        <v>13</v>
      </c>
      <c r="BJ26" s="17" t="s">
        <v>13</v>
      </c>
      <c r="BK26" s="17" t="s">
        <v>13</v>
      </c>
      <c r="BL26" s="11"/>
      <c r="BM26" s="17" t="s">
        <v>13</v>
      </c>
      <c r="BN26" s="17" t="s">
        <v>13</v>
      </c>
      <c r="BO26" s="17" t="s">
        <v>13</v>
      </c>
      <c r="BP26" s="11"/>
      <c r="BQ26" s="17" t="s">
        <v>13</v>
      </c>
      <c r="BR26" s="17" t="s">
        <v>13</v>
      </c>
      <c r="BS26" s="17" t="s">
        <v>13</v>
      </c>
      <c r="BT26" s="11"/>
      <c r="BU26" s="17" t="s">
        <v>13</v>
      </c>
      <c r="BV26" s="17" t="s">
        <v>13</v>
      </c>
      <c r="BW26" s="17" t="s">
        <v>13</v>
      </c>
      <c r="BX26" s="11"/>
      <c r="BY26" s="17" t="s">
        <v>13</v>
      </c>
      <c r="BZ26" s="17" t="s">
        <v>13</v>
      </c>
      <c r="CA26" s="17" t="s">
        <v>13</v>
      </c>
      <c r="CB26" s="11"/>
      <c r="CC26" s="17" t="s">
        <v>13</v>
      </c>
      <c r="CD26" s="17" t="s">
        <v>13</v>
      </c>
      <c r="CE26" s="17" t="s">
        <v>13</v>
      </c>
      <c r="CF26" s="11"/>
      <c r="CG26" s="17" t="s">
        <v>13</v>
      </c>
      <c r="CH26" s="17" t="s">
        <v>13</v>
      </c>
      <c r="CI26" s="17" t="s">
        <v>13</v>
      </c>
      <c r="CJ26" s="11"/>
      <c r="CK26" s="17" t="s">
        <v>13</v>
      </c>
      <c r="CL26" s="17" t="s">
        <v>13</v>
      </c>
      <c r="CM26" s="17" t="s">
        <v>13</v>
      </c>
      <c r="CN26" s="11"/>
      <c r="CO26" s="17" t="s">
        <v>13</v>
      </c>
      <c r="CP26" s="17" t="s">
        <v>13</v>
      </c>
      <c r="CQ26" s="17" t="s">
        <v>13</v>
      </c>
      <c r="CR26" s="11"/>
      <c r="CS26" s="17" t="s">
        <v>13</v>
      </c>
      <c r="CT26" s="17" t="s">
        <v>13</v>
      </c>
      <c r="CU26" s="17" t="s">
        <v>13</v>
      </c>
      <c r="CV26" s="11"/>
      <c r="CW26" s="17" t="s">
        <v>13</v>
      </c>
      <c r="CX26" s="17" t="s">
        <v>13</v>
      </c>
      <c r="CY26" s="17" t="s">
        <v>13</v>
      </c>
      <c r="CZ26" s="11"/>
      <c r="DA26" s="17" t="s">
        <v>13</v>
      </c>
      <c r="DB26" s="17" t="s">
        <v>13</v>
      </c>
      <c r="DC26" s="17" t="s">
        <v>13</v>
      </c>
      <c r="DD26" s="11"/>
      <c r="DE26" s="17" t="s">
        <v>13</v>
      </c>
      <c r="DF26" s="17" t="s">
        <v>13</v>
      </c>
      <c r="DG26" s="17" t="s">
        <v>13</v>
      </c>
    </row>
    <row r="27" spans="1:111" s="2" customFormat="1" ht="22" customHeight="1" x14ac:dyDescent="0.15">
      <c r="A27" s="4" t="s">
        <v>66</v>
      </c>
      <c r="B27" s="48"/>
      <c r="C27" s="48" t="s">
        <v>57</v>
      </c>
      <c r="D27" s="4" t="s">
        <v>6</v>
      </c>
      <c r="E27" s="75" t="s">
        <v>13</v>
      </c>
      <c r="F27" s="75" t="s">
        <v>13</v>
      </c>
      <c r="G27" s="75" t="s">
        <v>13</v>
      </c>
      <c r="H27" s="47"/>
      <c r="I27" s="17" t="s">
        <v>13</v>
      </c>
      <c r="J27" s="17" t="s">
        <v>13</v>
      </c>
      <c r="K27" s="17" t="s">
        <v>13</v>
      </c>
      <c r="L27" s="47"/>
      <c r="M27" s="17" t="s">
        <v>13</v>
      </c>
      <c r="N27" s="17" t="s">
        <v>13</v>
      </c>
      <c r="O27" s="17" t="s">
        <v>13</v>
      </c>
      <c r="P27" s="47"/>
      <c r="Q27" s="17" t="s">
        <v>13</v>
      </c>
      <c r="R27" s="17" t="s">
        <v>13</v>
      </c>
      <c r="S27" s="17" t="s">
        <v>13</v>
      </c>
      <c r="T27" s="47"/>
      <c r="U27" s="9">
        <v>0</v>
      </c>
      <c r="V27" s="16">
        <v>1</v>
      </c>
      <c r="W27" s="12">
        <f>U27*V27</f>
        <v>0</v>
      </c>
      <c r="X27" s="47"/>
      <c r="Y27" s="17" t="s">
        <v>13</v>
      </c>
      <c r="Z27" s="17" t="s">
        <v>13</v>
      </c>
      <c r="AA27" s="17" t="s">
        <v>13</v>
      </c>
      <c r="AB27" s="47"/>
      <c r="AC27" s="17" t="s">
        <v>13</v>
      </c>
      <c r="AD27" s="17" t="s">
        <v>13</v>
      </c>
      <c r="AE27" s="17" t="s">
        <v>13</v>
      </c>
      <c r="AF27" s="47"/>
      <c r="AG27" s="17" t="s">
        <v>13</v>
      </c>
      <c r="AH27" s="17" t="s">
        <v>13</v>
      </c>
      <c r="AI27" s="17" t="s">
        <v>13</v>
      </c>
      <c r="AJ27" s="47"/>
      <c r="AK27" s="17" t="s">
        <v>13</v>
      </c>
      <c r="AL27" s="17" t="s">
        <v>13</v>
      </c>
      <c r="AM27" s="17" t="s">
        <v>13</v>
      </c>
      <c r="AN27" s="47"/>
      <c r="AO27" s="17" t="s">
        <v>13</v>
      </c>
      <c r="AP27" s="17" t="s">
        <v>13</v>
      </c>
      <c r="AQ27" s="17" t="s">
        <v>13</v>
      </c>
      <c r="AR27" s="47"/>
      <c r="AS27" s="17" t="s">
        <v>13</v>
      </c>
      <c r="AT27" s="17" t="s">
        <v>13</v>
      </c>
      <c r="AU27" s="17" t="s">
        <v>13</v>
      </c>
      <c r="AV27" s="47"/>
      <c r="AW27" s="17" t="s">
        <v>13</v>
      </c>
      <c r="AX27" s="17" t="s">
        <v>13</v>
      </c>
      <c r="AY27" s="17" t="s">
        <v>13</v>
      </c>
      <c r="AZ27" s="47"/>
      <c r="BA27" s="17" t="s">
        <v>13</v>
      </c>
      <c r="BB27" s="17" t="s">
        <v>13</v>
      </c>
      <c r="BC27" s="17" t="s">
        <v>13</v>
      </c>
      <c r="BD27" s="47"/>
      <c r="BE27" s="17" t="s">
        <v>13</v>
      </c>
      <c r="BF27" s="17" t="s">
        <v>13</v>
      </c>
      <c r="BG27" s="17" t="s">
        <v>13</v>
      </c>
      <c r="BH27" s="47"/>
      <c r="BI27" s="17" t="s">
        <v>13</v>
      </c>
      <c r="BJ27" s="17" t="s">
        <v>13</v>
      </c>
      <c r="BK27" s="17" t="s">
        <v>13</v>
      </c>
      <c r="BL27" s="47"/>
      <c r="BM27" s="17" t="s">
        <v>13</v>
      </c>
      <c r="BN27" s="17" t="s">
        <v>13</v>
      </c>
      <c r="BO27" s="17" t="s">
        <v>13</v>
      </c>
      <c r="BP27" s="47"/>
      <c r="BQ27" s="17" t="s">
        <v>13</v>
      </c>
      <c r="BR27" s="17" t="s">
        <v>13</v>
      </c>
      <c r="BS27" s="17" t="s">
        <v>13</v>
      </c>
      <c r="BT27" s="47"/>
      <c r="BU27" s="17" t="s">
        <v>13</v>
      </c>
      <c r="BV27" s="17" t="s">
        <v>13</v>
      </c>
      <c r="BW27" s="17" t="s">
        <v>13</v>
      </c>
      <c r="BX27" s="47"/>
      <c r="BY27" s="17" t="s">
        <v>13</v>
      </c>
      <c r="BZ27" s="17" t="s">
        <v>13</v>
      </c>
      <c r="CA27" s="17" t="s">
        <v>13</v>
      </c>
      <c r="CB27" s="47"/>
      <c r="CC27" s="17" t="s">
        <v>13</v>
      </c>
      <c r="CD27" s="17" t="s">
        <v>13</v>
      </c>
      <c r="CE27" s="17" t="s">
        <v>13</v>
      </c>
      <c r="CF27" s="47"/>
      <c r="CG27" s="17" t="s">
        <v>13</v>
      </c>
      <c r="CH27" s="17" t="s">
        <v>13</v>
      </c>
      <c r="CI27" s="17" t="s">
        <v>13</v>
      </c>
      <c r="CJ27" s="47"/>
      <c r="CK27" s="17" t="s">
        <v>13</v>
      </c>
      <c r="CL27" s="17" t="s">
        <v>13</v>
      </c>
      <c r="CM27" s="17" t="s">
        <v>13</v>
      </c>
      <c r="CN27" s="47"/>
      <c r="CO27" s="17" t="s">
        <v>13</v>
      </c>
      <c r="CP27" s="17" t="s">
        <v>13</v>
      </c>
      <c r="CQ27" s="17" t="s">
        <v>13</v>
      </c>
      <c r="CR27" s="47"/>
      <c r="CS27" s="17" t="s">
        <v>13</v>
      </c>
      <c r="CT27" s="17" t="s">
        <v>13</v>
      </c>
      <c r="CU27" s="17" t="s">
        <v>13</v>
      </c>
      <c r="CV27" s="47"/>
      <c r="CW27" s="17" t="s">
        <v>13</v>
      </c>
      <c r="CX27" s="17" t="s">
        <v>13</v>
      </c>
      <c r="CY27" s="17" t="s">
        <v>13</v>
      </c>
      <c r="CZ27" s="47"/>
      <c r="DA27" s="17" t="s">
        <v>13</v>
      </c>
      <c r="DB27" s="17" t="s">
        <v>13</v>
      </c>
      <c r="DC27" s="17" t="s">
        <v>13</v>
      </c>
      <c r="DD27" s="47"/>
      <c r="DE27" s="17" t="s">
        <v>13</v>
      </c>
      <c r="DF27" s="17" t="s">
        <v>13</v>
      </c>
      <c r="DG27" s="17" t="s">
        <v>13</v>
      </c>
    </row>
    <row r="28" spans="1:111" s="2" customFormat="1" ht="22" customHeight="1" x14ac:dyDescent="0.15">
      <c r="A28" s="4" t="s">
        <v>67</v>
      </c>
      <c r="B28" s="48" t="s">
        <v>56</v>
      </c>
      <c r="C28" s="48"/>
      <c r="D28" s="4" t="s">
        <v>6</v>
      </c>
      <c r="E28" s="75" t="s">
        <v>13</v>
      </c>
      <c r="F28" s="75" t="s">
        <v>13</v>
      </c>
      <c r="G28" s="75" t="s">
        <v>13</v>
      </c>
      <c r="H28" s="11"/>
      <c r="I28" s="17" t="s">
        <v>13</v>
      </c>
      <c r="J28" s="17" t="s">
        <v>13</v>
      </c>
      <c r="K28" s="17" t="s">
        <v>13</v>
      </c>
      <c r="L28" s="11"/>
      <c r="M28" s="17" t="s">
        <v>13</v>
      </c>
      <c r="N28" s="17" t="s">
        <v>13</v>
      </c>
      <c r="O28" s="17" t="s">
        <v>13</v>
      </c>
      <c r="P28" s="11"/>
      <c r="Q28" s="17" t="s">
        <v>13</v>
      </c>
      <c r="R28" s="17" t="s">
        <v>13</v>
      </c>
      <c r="S28" s="17" t="s">
        <v>13</v>
      </c>
      <c r="T28" s="11"/>
      <c r="U28" s="17" t="s">
        <v>13</v>
      </c>
      <c r="V28" s="17" t="s">
        <v>13</v>
      </c>
      <c r="W28" s="17" t="s">
        <v>13</v>
      </c>
      <c r="X28" s="11"/>
      <c r="Y28" s="17" t="s">
        <v>13</v>
      </c>
      <c r="Z28" s="17" t="s">
        <v>13</v>
      </c>
      <c r="AA28" s="17" t="s">
        <v>13</v>
      </c>
      <c r="AB28" s="11"/>
      <c r="AC28" s="9">
        <v>0</v>
      </c>
      <c r="AD28" s="16">
        <v>2</v>
      </c>
      <c r="AE28" s="12">
        <f>AC28*AD28</f>
        <v>0</v>
      </c>
      <c r="AF28" s="11"/>
      <c r="AG28" s="9">
        <v>0</v>
      </c>
      <c r="AH28" s="16">
        <v>2</v>
      </c>
      <c r="AI28" s="12">
        <f>AG28*AH28</f>
        <v>0</v>
      </c>
      <c r="AJ28" s="11"/>
      <c r="AK28" s="9">
        <v>0</v>
      </c>
      <c r="AL28" s="16">
        <v>1</v>
      </c>
      <c r="AM28" s="12">
        <f>AK28*AL28</f>
        <v>0</v>
      </c>
      <c r="AN28" s="11"/>
      <c r="AO28" s="17" t="s">
        <v>13</v>
      </c>
      <c r="AP28" s="17" t="s">
        <v>13</v>
      </c>
      <c r="AQ28" s="17" t="s">
        <v>13</v>
      </c>
      <c r="AR28" s="11"/>
      <c r="AS28" s="9">
        <v>0</v>
      </c>
      <c r="AT28" s="16">
        <v>1</v>
      </c>
      <c r="AU28" s="12">
        <f>AS28*AT28</f>
        <v>0</v>
      </c>
      <c r="AV28" s="11"/>
      <c r="AW28" s="17" t="s">
        <v>13</v>
      </c>
      <c r="AX28" s="17" t="s">
        <v>13</v>
      </c>
      <c r="AY28" s="17" t="s">
        <v>13</v>
      </c>
      <c r="AZ28" s="11"/>
      <c r="BA28" s="17" t="s">
        <v>13</v>
      </c>
      <c r="BB28" s="17" t="s">
        <v>13</v>
      </c>
      <c r="BC28" s="17" t="s">
        <v>13</v>
      </c>
      <c r="BD28" s="11"/>
      <c r="BE28" s="17" t="s">
        <v>13</v>
      </c>
      <c r="BF28" s="17" t="s">
        <v>13</v>
      </c>
      <c r="BG28" s="17" t="s">
        <v>13</v>
      </c>
      <c r="BH28" s="11"/>
      <c r="BI28" s="17" t="s">
        <v>13</v>
      </c>
      <c r="BJ28" s="17" t="s">
        <v>13</v>
      </c>
      <c r="BK28" s="17" t="s">
        <v>13</v>
      </c>
      <c r="BL28" s="11"/>
      <c r="BM28" s="9">
        <v>0</v>
      </c>
      <c r="BN28" s="16">
        <v>1</v>
      </c>
      <c r="BO28" s="12">
        <f>BM28*BN28</f>
        <v>0</v>
      </c>
      <c r="BP28" s="11"/>
      <c r="BQ28" s="17" t="s">
        <v>13</v>
      </c>
      <c r="BR28" s="17" t="s">
        <v>13</v>
      </c>
      <c r="BS28" s="17" t="s">
        <v>13</v>
      </c>
      <c r="BT28" s="11"/>
      <c r="BU28" s="17" t="s">
        <v>13</v>
      </c>
      <c r="BV28" s="17" t="s">
        <v>13</v>
      </c>
      <c r="BW28" s="17" t="s">
        <v>13</v>
      </c>
      <c r="BX28" s="11"/>
      <c r="BY28" s="17" t="s">
        <v>13</v>
      </c>
      <c r="BZ28" s="17" t="s">
        <v>13</v>
      </c>
      <c r="CA28" s="17" t="s">
        <v>13</v>
      </c>
      <c r="CB28" s="11"/>
      <c r="CC28" s="17" t="s">
        <v>13</v>
      </c>
      <c r="CD28" s="17" t="s">
        <v>13</v>
      </c>
      <c r="CE28" s="17" t="s">
        <v>13</v>
      </c>
      <c r="CF28" s="11"/>
      <c r="CG28" s="17" t="s">
        <v>13</v>
      </c>
      <c r="CH28" s="17" t="s">
        <v>13</v>
      </c>
      <c r="CI28" s="17" t="s">
        <v>13</v>
      </c>
      <c r="CJ28" s="11"/>
      <c r="CK28" s="17" t="s">
        <v>13</v>
      </c>
      <c r="CL28" s="17" t="s">
        <v>13</v>
      </c>
      <c r="CM28" s="17" t="s">
        <v>13</v>
      </c>
      <c r="CN28" s="11"/>
      <c r="CO28" s="17" t="s">
        <v>13</v>
      </c>
      <c r="CP28" s="17" t="s">
        <v>13</v>
      </c>
      <c r="CQ28" s="17" t="s">
        <v>13</v>
      </c>
      <c r="CR28" s="11"/>
      <c r="CS28" s="17" t="s">
        <v>13</v>
      </c>
      <c r="CT28" s="17" t="s">
        <v>13</v>
      </c>
      <c r="CU28" s="17" t="s">
        <v>13</v>
      </c>
      <c r="CV28" s="11"/>
      <c r="CW28" s="17" t="s">
        <v>13</v>
      </c>
      <c r="CX28" s="17" t="s">
        <v>13</v>
      </c>
      <c r="CY28" s="17" t="s">
        <v>13</v>
      </c>
      <c r="CZ28" s="11"/>
      <c r="DA28" s="17" t="s">
        <v>13</v>
      </c>
      <c r="DB28" s="17" t="s">
        <v>13</v>
      </c>
      <c r="DC28" s="17" t="s">
        <v>13</v>
      </c>
      <c r="DD28" s="11"/>
      <c r="DE28" s="17" t="s">
        <v>13</v>
      </c>
      <c r="DF28" s="17" t="s">
        <v>13</v>
      </c>
      <c r="DG28" s="17" t="s">
        <v>13</v>
      </c>
    </row>
    <row r="29" spans="1:111" s="2" customFormat="1" ht="22" customHeight="1" x14ac:dyDescent="0.15">
      <c r="A29" s="4" t="s">
        <v>67</v>
      </c>
      <c r="B29" s="48"/>
      <c r="C29" s="48" t="s">
        <v>57</v>
      </c>
      <c r="D29" s="4" t="s">
        <v>6</v>
      </c>
      <c r="E29" s="75" t="s">
        <v>13</v>
      </c>
      <c r="F29" s="75" t="s">
        <v>13</v>
      </c>
      <c r="G29" s="75" t="s">
        <v>13</v>
      </c>
      <c r="H29" s="47"/>
      <c r="I29" s="17" t="s">
        <v>13</v>
      </c>
      <c r="J29" s="17" t="s">
        <v>13</v>
      </c>
      <c r="K29" s="17" t="s">
        <v>13</v>
      </c>
      <c r="L29" s="47"/>
      <c r="M29" s="17" t="s">
        <v>13</v>
      </c>
      <c r="N29" s="17" t="s">
        <v>13</v>
      </c>
      <c r="O29" s="17" t="s">
        <v>13</v>
      </c>
      <c r="P29" s="47"/>
      <c r="Q29" s="17" t="s">
        <v>13</v>
      </c>
      <c r="R29" s="17" t="s">
        <v>13</v>
      </c>
      <c r="S29" s="17" t="s">
        <v>13</v>
      </c>
      <c r="T29" s="47"/>
      <c r="U29" s="17" t="s">
        <v>13</v>
      </c>
      <c r="V29" s="17" t="s">
        <v>13</v>
      </c>
      <c r="W29" s="17" t="s">
        <v>13</v>
      </c>
      <c r="X29" s="47"/>
      <c r="Y29" s="17" t="s">
        <v>13</v>
      </c>
      <c r="Z29" s="17" t="s">
        <v>13</v>
      </c>
      <c r="AA29" s="17" t="s">
        <v>13</v>
      </c>
      <c r="AB29" s="47"/>
      <c r="AC29" s="9">
        <v>0</v>
      </c>
      <c r="AD29" s="16">
        <v>2</v>
      </c>
      <c r="AE29" s="12">
        <f>AC29*AD29</f>
        <v>0</v>
      </c>
      <c r="AF29" s="47"/>
      <c r="AG29" s="9">
        <v>0</v>
      </c>
      <c r="AH29" s="16">
        <v>2</v>
      </c>
      <c r="AI29" s="12">
        <f>AG29*AH29</f>
        <v>0</v>
      </c>
      <c r="AJ29" s="47"/>
      <c r="AK29" s="9">
        <v>0</v>
      </c>
      <c r="AL29" s="16">
        <v>1</v>
      </c>
      <c r="AM29" s="12">
        <f>AK29*AL29</f>
        <v>0</v>
      </c>
      <c r="AN29" s="47"/>
      <c r="AO29" s="17" t="s">
        <v>13</v>
      </c>
      <c r="AP29" s="17" t="s">
        <v>13</v>
      </c>
      <c r="AQ29" s="17" t="s">
        <v>13</v>
      </c>
      <c r="AR29" s="47"/>
      <c r="AS29" s="9">
        <v>0</v>
      </c>
      <c r="AT29" s="16">
        <v>1</v>
      </c>
      <c r="AU29" s="12">
        <f>AS29*AT29</f>
        <v>0</v>
      </c>
      <c r="AV29" s="47"/>
      <c r="AW29" s="17" t="s">
        <v>13</v>
      </c>
      <c r="AX29" s="17" t="s">
        <v>13</v>
      </c>
      <c r="AY29" s="17" t="s">
        <v>13</v>
      </c>
      <c r="AZ29" s="47"/>
      <c r="BA29" s="17" t="s">
        <v>13</v>
      </c>
      <c r="BB29" s="17" t="s">
        <v>13</v>
      </c>
      <c r="BC29" s="17" t="s">
        <v>13</v>
      </c>
      <c r="BD29" s="47"/>
      <c r="BE29" s="17" t="s">
        <v>13</v>
      </c>
      <c r="BF29" s="17" t="s">
        <v>13</v>
      </c>
      <c r="BG29" s="17" t="s">
        <v>13</v>
      </c>
      <c r="BH29" s="47"/>
      <c r="BI29" s="17" t="s">
        <v>13</v>
      </c>
      <c r="BJ29" s="17" t="s">
        <v>13</v>
      </c>
      <c r="BK29" s="17" t="s">
        <v>13</v>
      </c>
      <c r="BL29" s="47"/>
      <c r="BM29" s="9">
        <v>0</v>
      </c>
      <c r="BN29" s="16">
        <v>1</v>
      </c>
      <c r="BO29" s="12">
        <f>BM29*BN29</f>
        <v>0</v>
      </c>
      <c r="BP29" s="47"/>
      <c r="BQ29" s="17" t="s">
        <v>13</v>
      </c>
      <c r="BR29" s="17" t="s">
        <v>13</v>
      </c>
      <c r="BS29" s="17" t="s">
        <v>13</v>
      </c>
      <c r="BT29" s="47"/>
      <c r="BU29" s="17" t="s">
        <v>13</v>
      </c>
      <c r="BV29" s="17" t="s">
        <v>13</v>
      </c>
      <c r="BW29" s="17" t="s">
        <v>13</v>
      </c>
      <c r="BX29" s="47"/>
      <c r="BY29" s="17" t="s">
        <v>13</v>
      </c>
      <c r="BZ29" s="17" t="s">
        <v>13</v>
      </c>
      <c r="CA29" s="17" t="s">
        <v>13</v>
      </c>
      <c r="CB29" s="47"/>
      <c r="CC29" s="17" t="s">
        <v>13</v>
      </c>
      <c r="CD29" s="17" t="s">
        <v>13</v>
      </c>
      <c r="CE29" s="17" t="s">
        <v>13</v>
      </c>
      <c r="CF29" s="47"/>
      <c r="CG29" s="17" t="s">
        <v>13</v>
      </c>
      <c r="CH29" s="17" t="s">
        <v>13</v>
      </c>
      <c r="CI29" s="17" t="s">
        <v>13</v>
      </c>
      <c r="CJ29" s="47"/>
      <c r="CK29" s="17" t="s">
        <v>13</v>
      </c>
      <c r="CL29" s="17" t="s">
        <v>13</v>
      </c>
      <c r="CM29" s="17" t="s">
        <v>13</v>
      </c>
      <c r="CN29" s="47"/>
      <c r="CO29" s="17" t="s">
        <v>13</v>
      </c>
      <c r="CP29" s="17" t="s">
        <v>13</v>
      </c>
      <c r="CQ29" s="17" t="s">
        <v>13</v>
      </c>
      <c r="CR29" s="47"/>
      <c r="CS29" s="17" t="s">
        <v>13</v>
      </c>
      <c r="CT29" s="17" t="s">
        <v>13</v>
      </c>
      <c r="CU29" s="17" t="s">
        <v>13</v>
      </c>
      <c r="CV29" s="47"/>
      <c r="CW29" s="17" t="s">
        <v>13</v>
      </c>
      <c r="CX29" s="17" t="s">
        <v>13</v>
      </c>
      <c r="CY29" s="17" t="s">
        <v>13</v>
      </c>
      <c r="CZ29" s="47"/>
      <c r="DA29" s="17" t="s">
        <v>13</v>
      </c>
      <c r="DB29" s="17" t="s">
        <v>13</v>
      </c>
      <c r="DC29" s="17" t="s">
        <v>13</v>
      </c>
      <c r="DD29" s="47"/>
      <c r="DE29" s="17" t="s">
        <v>13</v>
      </c>
      <c r="DF29" s="17" t="s">
        <v>13</v>
      </c>
      <c r="DG29" s="17" t="s">
        <v>13</v>
      </c>
    </row>
    <row r="30" spans="1:111" ht="7" customHeight="1" x14ac:dyDescent="0.15">
      <c r="E30" s="1"/>
      <c r="F30" s="1"/>
      <c r="G30" s="1"/>
      <c r="H30" s="3"/>
      <c r="I30" s="3"/>
      <c r="J30" s="3"/>
      <c r="L30" s="1"/>
      <c r="M30" s="1"/>
      <c r="N30" s="1"/>
      <c r="O30" s="1"/>
      <c r="P30" s="1"/>
      <c r="Q30" s="1"/>
      <c r="R30" s="1"/>
      <c r="S30" s="1"/>
      <c r="T30" s="1"/>
      <c r="Y30" s="3"/>
      <c r="Z30" s="3"/>
      <c r="AC30" s="3"/>
      <c r="AD30" s="3"/>
      <c r="AG30" s="3"/>
      <c r="AH30" s="3"/>
      <c r="AK30" s="3"/>
      <c r="AL30" s="3"/>
      <c r="AO30" s="3"/>
      <c r="AP30" s="3"/>
      <c r="AS30" s="3"/>
      <c r="AT30" s="3"/>
      <c r="AW30" s="3"/>
      <c r="AX30" s="3"/>
      <c r="BA30" s="3"/>
      <c r="BB30" s="3"/>
      <c r="BE30" s="3"/>
      <c r="BF30" s="3"/>
      <c r="BI30" s="3"/>
      <c r="BJ30" s="3"/>
      <c r="BM30" s="3"/>
      <c r="BN30" s="3"/>
      <c r="BQ30" s="3"/>
      <c r="BR30" s="3"/>
      <c r="BU30" s="3"/>
      <c r="BV30" s="3"/>
      <c r="BY30" s="3"/>
      <c r="BZ30" s="3"/>
      <c r="CC30" s="3"/>
      <c r="CD30" s="3"/>
      <c r="CG30" s="3"/>
      <c r="CH30" s="3"/>
      <c r="CK30" s="3"/>
      <c r="CL30" s="3"/>
      <c r="CO30" s="3"/>
      <c r="CP30" s="3"/>
      <c r="CS30" s="3"/>
      <c r="CT30" s="3"/>
      <c r="CW30" s="3"/>
      <c r="CX30" s="3"/>
      <c r="DA30" s="3"/>
      <c r="DB30" s="3"/>
      <c r="DE30" s="3"/>
      <c r="DF30" s="3"/>
    </row>
    <row r="31" spans="1:111" s="31" customFormat="1" ht="22" customHeight="1" x14ac:dyDescent="0.15">
      <c r="A31" s="8" t="s">
        <v>12</v>
      </c>
      <c r="B31" s="8"/>
      <c r="C31" s="8"/>
      <c r="D31" s="8"/>
      <c r="E31" s="94">
        <f>SUM(G12:G29)/2+SUM(G6:G11)</f>
        <v>0</v>
      </c>
      <c r="F31" s="95"/>
      <c r="G31" s="95"/>
      <c r="H31" s="30"/>
      <c r="I31" s="94">
        <f>SUM(K12:K29)/2+SUM(K6:K11)</f>
        <v>0</v>
      </c>
      <c r="J31" s="95"/>
      <c r="K31" s="95"/>
      <c r="L31" s="30"/>
      <c r="M31" s="94">
        <f>SUM(O12:O29)/2+SUM(O6:O11)</f>
        <v>0</v>
      </c>
      <c r="N31" s="95"/>
      <c r="O31" s="95"/>
      <c r="P31" s="30"/>
      <c r="Q31" s="94">
        <f>SUM(S12:S29)/2+SUM(S6:S11)</f>
        <v>0</v>
      </c>
      <c r="R31" s="95"/>
      <c r="S31" s="95"/>
      <c r="T31" s="30"/>
      <c r="U31" s="94">
        <f>SUM(W12:W29)/2+SUM(W6:W11)</f>
        <v>0</v>
      </c>
      <c r="V31" s="95"/>
      <c r="W31" s="95"/>
      <c r="X31" s="30"/>
      <c r="Y31" s="94">
        <f>SUM(AA12:AA29)/2+SUM(AA6:AA11)</f>
        <v>0</v>
      </c>
      <c r="Z31" s="95"/>
      <c r="AA31" s="95"/>
      <c r="AB31" s="30"/>
      <c r="AC31" s="94">
        <f>SUM(AE12:AE29)/2+SUM(AE6:AE11)</f>
        <v>0</v>
      </c>
      <c r="AD31" s="95"/>
      <c r="AE31" s="95"/>
      <c r="AF31" s="30"/>
      <c r="AG31" s="94">
        <f>SUM(AI12:AI29)/2+SUM(AI6:AI11)</f>
        <v>0</v>
      </c>
      <c r="AH31" s="95"/>
      <c r="AI31" s="95"/>
      <c r="AJ31" s="30"/>
      <c r="AK31" s="94">
        <f>SUM(AM12:AM29)/2+SUM(AM6:AM11)</f>
        <v>0</v>
      </c>
      <c r="AL31" s="95"/>
      <c r="AM31" s="95"/>
      <c r="AN31" s="30"/>
      <c r="AO31" s="94">
        <f>SUM(AQ12:AQ29)/2+SUM(AQ6:AQ11)</f>
        <v>0</v>
      </c>
      <c r="AP31" s="95"/>
      <c r="AQ31" s="95"/>
      <c r="AR31" s="30"/>
      <c r="AS31" s="94">
        <f>SUM(AU12:AU29)/2+SUM(AU6:AU11)</f>
        <v>0</v>
      </c>
      <c r="AT31" s="95"/>
      <c r="AU31" s="95"/>
      <c r="AV31" s="30"/>
      <c r="AW31" s="94">
        <f>SUM(AY12:AY29)/2+SUM(AY6:AY11)</f>
        <v>0</v>
      </c>
      <c r="AX31" s="95"/>
      <c r="AY31" s="95"/>
      <c r="AZ31" s="30"/>
      <c r="BA31" s="94">
        <f>SUM(BC12:BC29)/2+SUM(BC6:BC11)</f>
        <v>0</v>
      </c>
      <c r="BB31" s="95"/>
      <c r="BC31" s="95"/>
      <c r="BD31" s="30"/>
      <c r="BE31" s="94">
        <f>SUM(BG12:BG29)/2+SUM(BG6:BG11)</f>
        <v>0</v>
      </c>
      <c r="BF31" s="95"/>
      <c r="BG31" s="95"/>
      <c r="BH31" s="30"/>
      <c r="BI31" s="94">
        <f>SUM(BK12:BK29)/2+SUM(BK6:BK11)</f>
        <v>0</v>
      </c>
      <c r="BJ31" s="95"/>
      <c r="BK31" s="95"/>
      <c r="BL31" s="30"/>
      <c r="BM31" s="94">
        <f>SUM(BO12:BO29)/2+SUM(BO6:BO11)</f>
        <v>0</v>
      </c>
      <c r="BN31" s="95"/>
      <c r="BO31" s="95"/>
      <c r="BP31" s="30"/>
      <c r="BQ31" s="94">
        <f>SUM(BS12:BS29)/2+SUM(BS6:BS11)</f>
        <v>0</v>
      </c>
      <c r="BR31" s="95"/>
      <c r="BS31" s="95"/>
      <c r="BT31" s="30"/>
      <c r="BU31" s="94">
        <f>SUM(BW12:BW29)/2+SUM(BW6:BW11)</f>
        <v>0</v>
      </c>
      <c r="BV31" s="95"/>
      <c r="BW31" s="95"/>
      <c r="BX31" s="30"/>
      <c r="BY31" s="94">
        <f>SUM(CA12:CA29)/2+SUM(CA6:CA11)</f>
        <v>0</v>
      </c>
      <c r="BZ31" s="95"/>
      <c r="CA31" s="95"/>
      <c r="CB31" s="30"/>
      <c r="CC31" s="94">
        <f>SUM(CE12:CE29)/2+SUM(CE6:CE11)</f>
        <v>0</v>
      </c>
      <c r="CD31" s="95"/>
      <c r="CE31" s="95"/>
      <c r="CF31" s="30"/>
      <c r="CG31" s="94">
        <f>SUM(CI12:CI29)/2+SUM(CI6:CI11)</f>
        <v>0</v>
      </c>
      <c r="CH31" s="95"/>
      <c r="CI31" s="95"/>
      <c r="CJ31" s="30"/>
      <c r="CK31" s="94">
        <f>SUM(CM12:CM29)/2+SUM(CM6:CM11)</f>
        <v>0</v>
      </c>
      <c r="CL31" s="95"/>
      <c r="CM31" s="95"/>
      <c r="CN31" s="30"/>
      <c r="CO31" s="94">
        <f>SUM(CQ12:CQ29)/2+SUM(CQ6:CQ11)</f>
        <v>0</v>
      </c>
      <c r="CP31" s="95"/>
      <c r="CQ31" s="95"/>
      <c r="CR31" s="30"/>
      <c r="CS31" s="94">
        <f>SUM(CU12:CU29)/2+SUM(CU6:CU11)</f>
        <v>0</v>
      </c>
      <c r="CT31" s="95"/>
      <c r="CU31" s="95"/>
      <c r="CV31" s="30"/>
      <c r="CW31" s="94">
        <f>SUM(CY12:CY29)/2+SUM(CY6:CY11)</f>
        <v>0</v>
      </c>
      <c r="CX31" s="95"/>
      <c r="CY31" s="95"/>
      <c r="CZ31" s="30"/>
      <c r="DA31" s="94">
        <f>SUM(DC12:DC29)/2+SUM(DC6:DC11)</f>
        <v>0</v>
      </c>
      <c r="DB31" s="95"/>
      <c r="DC31" s="95"/>
      <c r="DD31" s="30"/>
      <c r="DE31" s="94">
        <f>SUM(DG12:DG29)/2+SUM(DG6:DG11)</f>
        <v>0</v>
      </c>
      <c r="DF31" s="95"/>
      <c r="DG31" s="95"/>
    </row>
    <row r="32" spans="1:111" ht="7" customHeight="1" x14ac:dyDescent="0.15">
      <c r="E32" s="1"/>
      <c r="F32" s="1"/>
      <c r="G32" s="1"/>
      <c r="H32" s="14"/>
      <c r="L32" s="14"/>
      <c r="P32" s="14"/>
      <c r="T32" s="14"/>
      <c r="X32" s="14"/>
      <c r="AB32" s="14"/>
      <c r="AF32" s="14"/>
      <c r="AJ32" s="14"/>
      <c r="AN32" s="14"/>
      <c r="AR32" s="14"/>
      <c r="AV32" s="14"/>
      <c r="AZ32" s="14"/>
      <c r="BD32" s="14"/>
      <c r="BH32" s="14"/>
      <c r="BL32" s="14"/>
      <c r="BP32" s="14"/>
      <c r="BT32" s="14"/>
      <c r="BX32" s="14"/>
      <c r="CB32" s="14"/>
      <c r="CF32" s="14"/>
      <c r="CJ32" s="14"/>
      <c r="CN32" s="14"/>
      <c r="CR32" s="14"/>
      <c r="CV32" s="14"/>
      <c r="CZ32" s="14"/>
      <c r="DD32" s="14"/>
    </row>
    <row r="33" spans="1:111" s="34" customFormat="1" ht="22" customHeight="1" x14ac:dyDescent="0.2">
      <c r="A33" s="32" t="s">
        <v>2</v>
      </c>
      <c r="B33" s="32"/>
      <c r="C33" s="32"/>
      <c r="D33" s="32"/>
      <c r="E33" s="97">
        <f>E31*12</f>
        <v>0</v>
      </c>
      <c r="F33" s="98"/>
      <c r="G33" s="99"/>
      <c r="H33" s="33"/>
      <c r="I33" s="97">
        <f>I31*12</f>
        <v>0</v>
      </c>
      <c r="J33" s="98"/>
      <c r="K33" s="99"/>
      <c r="L33" s="33"/>
      <c r="M33" s="97">
        <f>M31*12</f>
        <v>0</v>
      </c>
      <c r="N33" s="98"/>
      <c r="O33" s="99"/>
      <c r="P33" s="33"/>
      <c r="Q33" s="97">
        <f>Q31*12</f>
        <v>0</v>
      </c>
      <c r="R33" s="98"/>
      <c r="S33" s="99"/>
      <c r="T33" s="33"/>
      <c r="U33" s="97">
        <f>U31*12</f>
        <v>0</v>
      </c>
      <c r="V33" s="98"/>
      <c r="W33" s="99"/>
      <c r="X33" s="33"/>
      <c r="Y33" s="97">
        <f>Y31*12</f>
        <v>0</v>
      </c>
      <c r="Z33" s="98"/>
      <c r="AA33" s="99"/>
      <c r="AB33" s="33"/>
      <c r="AC33" s="97">
        <f>AC31*12</f>
        <v>0</v>
      </c>
      <c r="AD33" s="98"/>
      <c r="AE33" s="99"/>
      <c r="AF33" s="33"/>
      <c r="AG33" s="97">
        <f>AG31*12</f>
        <v>0</v>
      </c>
      <c r="AH33" s="98"/>
      <c r="AI33" s="99"/>
      <c r="AJ33" s="33"/>
      <c r="AK33" s="97">
        <f>AK31*12</f>
        <v>0</v>
      </c>
      <c r="AL33" s="98"/>
      <c r="AM33" s="99"/>
      <c r="AN33" s="33"/>
      <c r="AO33" s="97">
        <f>AO31*12</f>
        <v>0</v>
      </c>
      <c r="AP33" s="98"/>
      <c r="AQ33" s="99"/>
      <c r="AR33" s="33"/>
      <c r="AS33" s="97">
        <f>AS31*12</f>
        <v>0</v>
      </c>
      <c r="AT33" s="98"/>
      <c r="AU33" s="99"/>
      <c r="AV33" s="33"/>
      <c r="AW33" s="97">
        <f>AW31*12</f>
        <v>0</v>
      </c>
      <c r="AX33" s="98"/>
      <c r="AY33" s="99"/>
      <c r="AZ33" s="33"/>
      <c r="BA33" s="97">
        <f>BA31*12</f>
        <v>0</v>
      </c>
      <c r="BB33" s="98"/>
      <c r="BC33" s="99"/>
      <c r="BD33" s="33"/>
      <c r="BE33" s="97">
        <f>BE31*12</f>
        <v>0</v>
      </c>
      <c r="BF33" s="98"/>
      <c r="BG33" s="99"/>
      <c r="BH33" s="33"/>
      <c r="BI33" s="97">
        <f>BI31*12</f>
        <v>0</v>
      </c>
      <c r="BJ33" s="98"/>
      <c r="BK33" s="99"/>
      <c r="BL33" s="33"/>
      <c r="BM33" s="97">
        <f>BM31*12</f>
        <v>0</v>
      </c>
      <c r="BN33" s="98"/>
      <c r="BO33" s="99"/>
      <c r="BP33" s="33"/>
      <c r="BQ33" s="97">
        <f>BQ31*12</f>
        <v>0</v>
      </c>
      <c r="BR33" s="98"/>
      <c r="BS33" s="99"/>
      <c r="BT33" s="33"/>
      <c r="BU33" s="97">
        <f>BU31*12</f>
        <v>0</v>
      </c>
      <c r="BV33" s="98"/>
      <c r="BW33" s="99"/>
      <c r="BX33" s="33"/>
      <c r="BY33" s="97">
        <f>BY31*12</f>
        <v>0</v>
      </c>
      <c r="BZ33" s="98"/>
      <c r="CA33" s="99"/>
      <c r="CB33" s="33"/>
      <c r="CC33" s="97">
        <f>CC31*12</f>
        <v>0</v>
      </c>
      <c r="CD33" s="98"/>
      <c r="CE33" s="99"/>
      <c r="CF33" s="33"/>
      <c r="CG33" s="97">
        <f>CG31*12</f>
        <v>0</v>
      </c>
      <c r="CH33" s="98"/>
      <c r="CI33" s="99"/>
      <c r="CJ33" s="33"/>
      <c r="CK33" s="97">
        <f>CK31*12</f>
        <v>0</v>
      </c>
      <c r="CL33" s="98"/>
      <c r="CM33" s="99"/>
      <c r="CN33" s="33"/>
      <c r="CO33" s="97">
        <f>CO31*12</f>
        <v>0</v>
      </c>
      <c r="CP33" s="98"/>
      <c r="CQ33" s="99"/>
      <c r="CR33" s="33"/>
      <c r="CS33" s="97">
        <f>CS31*12</f>
        <v>0</v>
      </c>
      <c r="CT33" s="98"/>
      <c r="CU33" s="99"/>
      <c r="CV33" s="33"/>
      <c r="CW33" s="97">
        <f>CW31*12</f>
        <v>0</v>
      </c>
      <c r="CX33" s="98"/>
      <c r="CY33" s="99"/>
      <c r="CZ33" s="33"/>
      <c r="DA33" s="97">
        <f>DA31*12</f>
        <v>0</v>
      </c>
      <c r="DB33" s="98"/>
      <c r="DC33" s="99"/>
      <c r="DD33" s="33"/>
      <c r="DE33" s="97">
        <f>DE31*12</f>
        <v>0</v>
      </c>
      <c r="DF33" s="98"/>
      <c r="DG33" s="99"/>
    </row>
    <row r="35" spans="1:111" ht="40" customHeight="1" x14ac:dyDescent="0.15">
      <c r="A35" s="5" t="s">
        <v>59</v>
      </c>
      <c r="B35" s="89"/>
      <c r="C35" s="89"/>
      <c r="D35" s="54" t="s">
        <v>5</v>
      </c>
      <c r="E35" s="79" t="s">
        <v>74</v>
      </c>
      <c r="F35" s="5" t="s">
        <v>76</v>
      </c>
      <c r="G35" s="5" t="s">
        <v>77</v>
      </c>
      <c r="L35" s="1"/>
      <c r="M35" s="1"/>
      <c r="N35" s="1"/>
      <c r="O35" s="1"/>
      <c r="P35" s="1"/>
      <c r="Q35" s="1"/>
      <c r="R35" s="1"/>
      <c r="S35" s="1"/>
      <c r="T35" s="1"/>
    </row>
    <row r="36" spans="1:111" s="2" customFormat="1" ht="22" customHeight="1" x14ac:dyDescent="0.15">
      <c r="A36" s="4" t="s">
        <v>69</v>
      </c>
      <c r="B36" s="83" t="s">
        <v>75</v>
      </c>
      <c r="C36" s="84"/>
      <c r="D36" s="4" t="s">
        <v>84</v>
      </c>
      <c r="E36" s="9">
        <v>0</v>
      </c>
      <c r="F36" s="78">
        <v>30</v>
      </c>
      <c r="G36" s="77">
        <f>E36*F36</f>
        <v>0</v>
      </c>
      <c r="H36" s="81"/>
      <c r="I36" s="82"/>
    </row>
    <row r="37" spans="1:111" s="2" customFormat="1" ht="22" customHeight="1" x14ac:dyDescent="0.15">
      <c r="A37" s="4" t="s">
        <v>70</v>
      </c>
      <c r="B37" s="85"/>
      <c r="C37" s="86"/>
      <c r="D37" s="4" t="s">
        <v>84</v>
      </c>
      <c r="E37" s="9">
        <v>0</v>
      </c>
      <c r="F37" s="78">
        <v>30</v>
      </c>
      <c r="G37" s="77">
        <f t="shared" ref="G37:G41" si="1">E37*F37</f>
        <v>0</v>
      </c>
      <c r="H37" s="81"/>
      <c r="I37" s="82"/>
    </row>
    <row r="38" spans="1:111" s="2" customFormat="1" ht="22" customHeight="1" x14ac:dyDescent="0.15">
      <c r="A38" s="4" t="s">
        <v>71</v>
      </c>
      <c r="B38" s="85"/>
      <c r="C38" s="86"/>
      <c r="D38" s="4" t="s">
        <v>84</v>
      </c>
      <c r="E38" s="9">
        <v>0</v>
      </c>
      <c r="F38" s="78">
        <v>30</v>
      </c>
      <c r="G38" s="77">
        <f t="shared" si="1"/>
        <v>0</v>
      </c>
      <c r="H38" s="81"/>
      <c r="I38" s="82"/>
    </row>
    <row r="39" spans="1:111" s="2" customFormat="1" ht="22" customHeight="1" x14ac:dyDescent="0.15">
      <c r="A39" s="4" t="s">
        <v>72</v>
      </c>
      <c r="B39" s="85"/>
      <c r="C39" s="86"/>
      <c r="D39" s="4" t="s">
        <v>84</v>
      </c>
      <c r="E39" s="9">
        <v>0</v>
      </c>
      <c r="F39" s="78">
        <v>30</v>
      </c>
      <c r="G39" s="77">
        <f t="shared" si="1"/>
        <v>0</v>
      </c>
      <c r="H39" s="81"/>
      <c r="I39" s="82"/>
    </row>
    <row r="40" spans="1:111" s="2" customFormat="1" ht="22" customHeight="1" x14ac:dyDescent="0.15">
      <c r="A40" s="4" t="s">
        <v>80</v>
      </c>
      <c r="B40" s="85"/>
      <c r="C40" s="86"/>
      <c r="D40" s="4" t="s">
        <v>84</v>
      </c>
      <c r="E40" s="9">
        <v>0</v>
      </c>
      <c r="F40" s="78">
        <v>30</v>
      </c>
      <c r="G40" s="77">
        <f t="shared" si="1"/>
        <v>0</v>
      </c>
      <c r="H40" s="81"/>
      <c r="I40" s="82"/>
    </row>
    <row r="41" spans="1:111" s="2" customFormat="1" ht="22" customHeight="1" x14ac:dyDescent="0.15">
      <c r="A41" s="4" t="s">
        <v>73</v>
      </c>
      <c r="B41" s="87"/>
      <c r="C41" s="88"/>
      <c r="D41" s="4" t="s">
        <v>84</v>
      </c>
      <c r="E41" s="9">
        <v>0</v>
      </c>
      <c r="F41" s="78">
        <v>30</v>
      </c>
      <c r="G41" s="77">
        <f t="shared" si="1"/>
        <v>0</v>
      </c>
      <c r="H41" s="81"/>
      <c r="I41" s="82"/>
    </row>
    <row r="42" spans="1:111" s="2" customFormat="1" ht="22" customHeight="1" x14ac:dyDescent="0.15">
      <c r="A42" s="64"/>
      <c r="B42" s="65"/>
      <c r="C42" s="66"/>
      <c r="D42" s="67"/>
      <c r="E42" s="100">
        <f>SUM(G36:G41)</f>
        <v>0</v>
      </c>
      <c r="F42" s="100"/>
      <c r="G42" s="100"/>
      <c r="H42" s="56"/>
      <c r="I42" s="82"/>
    </row>
    <row r="43" spans="1:111" s="2" customFormat="1" ht="22" customHeight="1" x14ac:dyDescent="0.15">
      <c r="A43" s="57"/>
      <c r="B43" s="58"/>
      <c r="C43" s="59"/>
      <c r="D43" s="60"/>
      <c r="E43" s="61"/>
      <c r="F43" s="62"/>
      <c r="G43" s="62"/>
      <c r="H43" s="56"/>
      <c r="I43" s="62"/>
      <c r="J43" s="62"/>
      <c r="K43" s="62"/>
      <c r="L43" s="56"/>
      <c r="M43" s="62"/>
      <c r="N43" s="62"/>
      <c r="O43" s="62"/>
      <c r="P43" s="56"/>
      <c r="Q43" s="62"/>
      <c r="R43" s="62"/>
      <c r="S43" s="62"/>
      <c r="T43" s="56"/>
      <c r="U43" s="62"/>
      <c r="V43" s="62"/>
      <c r="W43" s="62"/>
      <c r="X43" s="56"/>
      <c r="Y43" s="62"/>
      <c r="Z43" s="62"/>
      <c r="AA43" s="62"/>
      <c r="AB43" s="56"/>
      <c r="AC43" s="61"/>
      <c r="AD43" s="62"/>
      <c r="AE43" s="63"/>
      <c r="AF43" s="56"/>
      <c r="AG43" s="61"/>
      <c r="AH43" s="62"/>
      <c r="AI43" s="63"/>
      <c r="AJ43" s="56"/>
      <c r="AK43" s="61"/>
      <c r="AL43" s="62"/>
      <c r="AM43" s="63"/>
      <c r="AN43" s="56"/>
      <c r="AO43" s="62"/>
      <c r="AP43" s="62"/>
      <c r="AQ43" s="62"/>
      <c r="AR43" s="56"/>
      <c r="AS43" s="61"/>
      <c r="AT43" s="62"/>
      <c r="AU43" s="63"/>
      <c r="AV43" s="56"/>
      <c r="AW43" s="62"/>
      <c r="AX43" s="62"/>
      <c r="AY43" s="62"/>
      <c r="AZ43" s="56"/>
      <c r="BA43" s="62"/>
      <c r="BB43" s="62"/>
      <c r="BC43" s="62"/>
      <c r="BD43" s="56"/>
      <c r="BE43" s="62"/>
      <c r="BF43" s="62"/>
      <c r="BG43" s="62"/>
      <c r="BH43" s="56"/>
      <c r="BI43" s="62"/>
      <c r="BJ43" s="62"/>
      <c r="BK43" s="62"/>
      <c r="BL43" s="56"/>
      <c r="BM43" s="61"/>
      <c r="BN43" s="62"/>
      <c r="BO43" s="63"/>
      <c r="BP43" s="56"/>
      <c r="BQ43" s="62"/>
      <c r="BR43" s="62"/>
      <c r="BS43" s="62"/>
      <c r="BT43" s="56"/>
      <c r="BU43" s="62"/>
      <c r="BV43" s="62"/>
      <c r="BW43" s="62"/>
      <c r="BX43" s="56"/>
      <c r="BY43" s="62"/>
      <c r="BZ43" s="62"/>
      <c r="CA43" s="62"/>
      <c r="CB43" s="56"/>
      <c r="CC43" s="62"/>
      <c r="CD43" s="62"/>
      <c r="CE43" s="62"/>
      <c r="CF43" s="56"/>
      <c r="CG43" s="62"/>
      <c r="CH43" s="62"/>
      <c r="CI43" s="62"/>
      <c r="CJ43" s="56"/>
      <c r="CK43" s="62"/>
      <c r="CL43" s="62"/>
      <c r="CM43" s="62"/>
      <c r="CN43" s="56"/>
      <c r="CO43" s="62"/>
      <c r="CP43" s="62"/>
      <c r="CQ43" s="62"/>
      <c r="CR43" s="56"/>
      <c r="CS43" s="62"/>
      <c r="CT43" s="62"/>
      <c r="CU43" s="62"/>
      <c r="CV43" s="56"/>
      <c r="CW43" s="62"/>
      <c r="CX43" s="62"/>
      <c r="CY43" s="62"/>
      <c r="CZ43" s="56"/>
      <c r="DA43" s="62"/>
      <c r="DB43" s="62"/>
      <c r="DC43" s="62"/>
      <c r="DD43" s="56"/>
      <c r="DE43" s="62"/>
      <c r="DF43" s="62"/>
      <c r="DG43" s="62"/>
    </row>
    <row r="44" spans="1:111" s="37" customFormat="1" ht="53" customHeight="1" x14ac:dyDescent="0.15">
      <c r="A44" s="38" t="s">
        <v>41</v>
      </c>
      <c r="B44" s="49"/>
      <c r="C44" s="49"/>
      <c r="D44" s="117">
        <f>SUM(E33:DG33)+E42</f>
        <v>0</v>
      </c>
      <c r="E44" s="35"/>
      <c r="F44" s="35"/>
      <c r="G44" s="35"/>
      <c r="H44" s="35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X44" s="36"/>
      <c r="AB44" s="36"/>
      <c r="AF44" s="36"/>
      <c r="AJ44" s="36"/>
      <c r="AN44" s="36"/>
      <c r="AR44" s="36"/>
      <c r="AV44" s="36"/>
      <c r="AZ44" s="36"/>
      <c r="BD44" s="36"/>
      <c r="BH44" s="36"/>
      <c r="BL44" s="36"/>
      <c r="BP44" s="36"/>
      <c r="BT44" s="36"/>
      <c r="BX44" s="36"/>
      <c r="CB44" s="36"/>
      <c r="CF44" s="36"/>
      <c r="CJ44" s="36"/>
      <c r="CN44" s="36"/>
      <c r="CR44" s="36"/>
      <c r="CV44" s="36"/>
      <c r="CZ44" s="36"/>
      <c r="DD44" s="36"/>
    </row>
    <row r="45" spans="1:111" ht="22" customHeight="1" x14ac:dyDescent="0.15">
      <c r="H45" s="3"/>
      <c r="I45" s="3"/>
      <c r="J45" s="3"/>
      <c r="L45" s="1"/>
      <c r="M45" s="1"/>
      <c r="N45" s="1"/>
      <c r="O45" s="1"/>
      <c r="P45" s="1"/>
      <c r="Q45" s="1"/>
      <c r="R45" s="1"/>
      <c r="S45" s="1"/>
      <c r="T45" s="1"/>
    </row>
    <row r="46" spans="1:111" ht="22" customHeight="1" x14ac:dyDescent="0.15">
      <c r="A46" s="6"/>
      <c r="B46" s="6"/>
      <c r="C46" s="6"/>
      <c r="D46" s="55"/>
      <c r="E46" s="7"/>
      <c r="F46" s="7"/>
      <c r="G46" s="7"/>
    </row>
  </sheetData>
  <sheetProtection algorithmName="SHA-512" hashValue="PbbeV6NA19phKASXv0/NiiBmiz1IvhRn9xpgtACOnwTJ3/Vo5t7ncQJdSHesAgVGAw834X8oa6sY/fuUrY5e5Q==" saltValue="04tpk786XOYhC1m390w16Q==" spinCount="100000" sheet="1" selectLockedCells="1"/>
  <mergeCells count="112">
    <mergeCell ref="E42:G42"/>
    <mergeCell ref="DE31:DG31"/>
    <mergeCell ref="E33:G33"/>
    <mergeCell ref="I33:K33"/>
    <mergeCell ref="M33:O33"/>
    <mergeCell ref="Q33:S33"/>
    <mergeCell ref="U33:W33"/>
    <mergeCell ref="Y33:AA33"/>
    <mergeCell ref="AC33:AE33"/>
    <mergeCell ref="AG33:AI33"/>
    <mergeCell ref="AK33:AM33"/>
    <mergeCell ref="AO33:AQ33"/>
    <mergeCell ref="AS33:AU33"/>
    <mergeCell ref="AW33:AY33"/>
    <mergeCell ref="BA33:BC33"/>
    <mergeCell ref="BE33:BG33"/>
    <mergeCell ref="CW33:CY33"/>
    <mergeCell ref="DA33:DC33"/>
    <mergeCell ref="DE33:DG33"/>
    <mergeCell ref="CC33:CE33"/>
    <mergeCell ref="CG33:CI33"/>
    <mergeCell ref="CK33:CM33"/>
    <mergeCell ref="CO33:CQ33"/>
    <mergeCell ref="CS33:CU33"/>
    <mergeCell ref="BI33:BK33"/>
    <mergeCell ref="CZ6:CZ9"/>
    <mergeCell ref="DD6:DD9"/>
    <mergeCell ref="BE31:BG31"/>
    <mergeCell ref="BI31:BK31"/>
    <mergeCell ref="BM31:BO31"/>
    <mergeCell ref="BQ31:BS31"/>
    <mergeCell ref="BU31:BW31"/>
    <mergeCell ref="BY31:CA31"/>
    <mergeCell ref="CC31:CE31"/>
    <mergeCell ref="CG31:CI31"/>
    <mergeCell ref="CK31:CM31"/>
    <mergeCell ref="CO31:CQ31"/>
    <mergeCell ref="CS31:CU31"/>
    <mergeCell ref="CW31:CY31"/>
    <mergeCell ref="DA31:DC31"/>
    <mergeCell ref="BM33:BO33"/>
    <mergeCell ref="BQ33:BS33"/>
    <mergeCell ref="BU33:BW33"/>
    <mergeCell ref="BY33:CA33"/>
    <mergeCell ref="CW4:CY4"/>
    <mergeCell ref="DA4:DC4"/>
    <mergeCell ref="DE4:DG4"/>
    <mergeCell ref="BD6:BD9"/>
    <mergeCell ref="BH6:BH9"/>
    <mergeCell ref="BL6:BL9"/>
    <mergeCell ref="BP6:BP9"/>
    <mergeCell ref="BT6:BT9"/>
    <mergeCell ref="BX6:BX9"/>
    <mergeCell ref="CB6:CB9"/>
    <mergeCell ref="CF6:CF9"/>
    <mergeCell ref="CJ6:CJ9"/>
    <mergeCell ref="CN6:CN9"/>
    <mergeCell ref="CR6:CR9"/>
    <mergeCell ref="CV6:CV9"/>
    <mergeCell ref="CC4:CE4"/>
    <mergeCell ref="CG4:CI4"/>
    <mergeCell ref="CK4:CM4"/>
    <mergeCell ref="CO4:CQ4"/>
    <mergeCell ref="CS4:CU4"/>
    <mergeCell ref="BI4:BK4"/>
    <mergeCell ref="BM4:BO4"/>
    <mergeCell ref="BQ4:BS4"/>
    <mergeCell ref="BU4:BW4"/>
    <mergeCell ref="BY4:CA4"/>
    <mergeCell ref="AS31:AU31"/>
    <mergeCell ref="AW31:AY31"/>
    <mergeCell ref="BA31:BC31"/>
    <mergeCell ref="BE4:BG4"/>
    <mergeCell ref="Y31:AA31"/>
    <mergeCell ref="AC31:AE31"/>
    <mergeCell ref="AG31:AI31"/>
    <mergeCell ref="AK31:AM31"/>
    <mergeCell ref="AO31:AQ31"/>
    <mergeCell ref="AS4:AU4"/>
    <mergeCell ref="AW4:AY4"/>
    <mergeCell ref="BA4:BC4"/>
    <mergeCell ref="AB6:AB9"/>
    <mergeCell ref="AF6:AF9"/>
    <mergeCell ref="AJ6:AJ9"/>
    <mergeCell ref="AN6:AN9"/>
    <mergeCell ref="AR6:AR9"/>
    <mergeCell ref="AV6:AV9"/>
    <mergeCell ref="AZ6:AZ9"/>
    <mergeCell ref="Y4:AA4"/>
    <mergeCell ref="AC4:AE4"/>
    <mergeCell ref="AG4:AI4"/>
    <mergeCell ref="AK4:AM4"/>
    <mergeCell ref="E2:Y2"/>
    <mergeCell ref="L6:L9"/>
    <mergeCell ref="P6:P9"/>
    <mergeCell ref="E31:G31"/>
    <mergeCell ref="E4:G4"/>
    <mergeCell ref="I4:K4"/>
    <mergeCell ref="M4:O4"/>
    <mergeCell ref="Q4:S4"/>
    <mergeCell ref="U4:W4"/>
    <mergeCell ref="B36:C41"/>
    <mergeCell ref="B35:C35"/>
    <mergeCell ref="AO4:AQ4"/>
    <mergeCell ref="T6:T9"/>
    <mergeCell ref="I31:K31"/>
    <mergeCell ref="M31:O31"/>
    <mergeCell ref="Q31:S31"/>
    <mergeCell ref="U31:W31"/>
    <mergeCell ref="H6:H9"/>
    <mergeCell ref="X6:X9"/>
    <mergeCell ref="B5:C5"/>
  </mergeCells>
  <phoneticPr fontId="5" type="noConversion"/>
  <pageMargins left="0.75" right="0.75" top="1" bottom="1" header="0.5" footer="0.5"/>
  <pageSetup paperSize="8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7F24-A318-7D48-BB94-889C8CC98821}">
  <dimension ref="A1:DG34"/>
  <sheetViews>
    <sheetView showGridLines="0" zoomScale="110" zoomScaleNormal="110" workbookViewId="0">
      <pane xSplit="2" ySplit="1" topLeftCell="C25" activePane="bottomRight" state="frozen"/>
      <selection pane="topRight" activeCell="C1" sqref="C1"/>
      <selection pane="bottomLeft" activeCell="A2" sqref="A2"/>
      <selection pane="bottomRight" activeCell="B33" sqref="B33"/>
    </sheetView>
  </sheetViews>
  <sheetFormatPr baseColWidth="10" defaultRowHeight="13" x14ac:dyDescent="0.15"/>
  <cols>
    <col min="1" max="1" width="61.6640625" style="1" customWidth="1"/>
    <col min="2" max="2" width="40.83203125" style="1" customWidth="1"/>
    <col min="3" max="3" width="29.5" style="1" customWidth="1"/>
    <col min="4" max="4" width="2.5" style="2" customWidth="1"/>
    <col min="5" max="5" width="18.83203125" style="3" customWidth="1"/>
    <col min="6" max="6" width="10.83203125" style="3" customWidth="1"/>
    <col min="7" max="7" width="14.83203125" style="3" customWidth="1"/>
    <col min="8" max="8" width="1.83203125" style="1" customWidth="1"/>
    <col min="9" max="9" width="18.83203125" style="1" customWidth="1"/>
    <col min="10" max="10" width="12" style="1" customWidth="1"/>
    <col min="11" max="11" width="14.83203125" style="1" customWidth="1"/>
    <col min="12" max="12" width="1.83203125" style="3" customWidth="1"/>
    <col min="13" max="13" width="18.83203125" style="3" customWidth="1"/>
    <col min="14" max="14" width="8.83203125" style="3" customWidth="1"/>
    <col min="15" max="15" width="14.83203125" style="3" customWidth="1"/>
    <col min="16" max="16" width="1.83203125" style="3" customWidth="1"/>
    <col min="17" max="17" width="18.83203125" style="3" customWidth="1"/>
    <col min="18" max="18" width="8.83203125" style="3" customWidth="1"/>
    <col min="19" max="19" width="14.83203125" style="3" customWidth="1"/>
    <col min="20" max="20" width="1.83203125" style="3" customWidth="1"/>
    <col min="21" max="21" width="18.83203125" style="1" customWidth="1"/>
    <col min="22" max="22" width="8.83203125" style="1" customWidth="1"/>
    <col min="23" max="23" width="14.83203125" style="1" customWidth="1"/>
    <col min="24" max="24" width="1.83203125" style="1" customWidth="1"/>
    <col min="25" max="25" width="18.83203125" style="1" customWidth="1"/>
    <col min="26" max="26" width="8.83203125" style="1" customWidth="1"/>
    <col min="27" max="27" width="14.83203125" style="1" customWidth="1"/>
    <col min="28" max="28" width="1.83203125" style="1" customWidth="1"/>
    <col min="29" max="29" width="18.83203125" style="1" customWidth="1"/>
    <col min="30" max="30" width="8.83203125" style="1" customWidth="1"/>
    <col min="31" max="31" width="14.83203125" style="1" customWidth="1"/>
    <col min="32" max="32" width="1.83203125" style="1" customWidth="1"/>
    <col min="33" max="33" width="18.83203125" style="1" customWidth="1"/>
    <col min="34" max="34" width="8.83203125" style="1" customWidth="1"/>
    <col min="35" max="35" width="14.83203125" style="1" customWidth="1"/>
    <col min="36" max="36" width="1.83203125" style="1" customWidth="1"/>
    <col min="37" max="37" width="18.83203125" style="1" customWidth="1"/>
    <col min="38" max="38" width="8.83203125" style="1" customWidth="1"/>
    <col min="39" max="39" width="14.83203125" style="1" customWidth="1"/>
    <col min="40" max="40" width="1.83203125" style="1" customWidth="1"/>
    <col min="41" max="41" width="18.83203125" style="1" customWidth="1"/>
    <col min="42" max="42" width="8.83203125" style="1" customWidth="1"/>
    <col min="43" max="43" width="14.83203125" style="1" customWidth="1"/>
    <col min="44" max="44" width="1.83203125" style="1" customWidth="1"/>
    <col min="45" max="45" width="18.83203125" style="1" customWidth="1"/>
    <col min="46" max="46" width="8.83203125" style="1" customWidth="1"/>
    <col min="47" max="47" width="14.83203125" style="1" customWidth="1"/>
    <col min="48" max="48" width="1.83203125" style="1" customWidth="1"/>
    <col min="49" max="49" width="18.83203125" style="1" customWidth="1"/>
    <col min="50" max="50" width="8.83203125" style="1" customWidth="1"/>
    <col min="51" max="51" width="14.83203125" style="1" customWidth="1"/>
    <col min="52" max="52" width="1.83203125" style="1" customWidth="1"/>
    <col min="53" max="53" width="18.83203125" style="1" customWidth="1"/>
    <col min="54" max="54" width="8.83203125" style="1" customWidth="1"/>
    <col min="55" max="55" width="14.83203125" style="1" customWidth="1"/>
    <col min="56" max="56" width="1.83203125" style="1" customWidth="1"/>
    <col min="57" max="57" width="18.83203125" style="1" customWidth="1"/>
    <col min="58" max="58" width="8.83203125" style="1" customWidth="1"/>
    <col min="59" max="59" width="14.83203125" style="1" customWidth="1"/>
    <col min="60" max="60" width="1.83203125" style="1" customWidth="1"/>
    <col min="61" max="61" width="18.83203125" style="1" customWidth="1"/>
    <col min="62" max="62" width="8.83203125" style="1" customWidth="1"/>
    <col min="63" max="63" width="14.83203125" style="1" customWidth="1"/>
    <col min="64" max="64" width="1.83203125" style="1" customWidth="1"/>
    <col min="65" max="65" width="18.83203125" style="1" customWidth="1"/>
    <col min="66" max="66" width="8.83203125" style="1" customWidth="1"/>
    <col min="67" max="67" width="14.83203125" style="1" customWidth="1"/>
    <col min="68" max="68" width="1.83203125" style="1" customWidth="1"/>
    <col min="69" max="69" width="18.83203125" style="1" customWidth="1"/>
    <col min="70" max="70" width="8.83203125" style="1" customWidth="1"/>
    <col min="71" max="71" width="14.83203125" style="1" customWidth="1"/>
    <col min="72" max="72" width="1.83203125" style="1" customWidth="1"/>
    <col min="73" max="73" width="18.83203125" style="1" customWidth="1"/>
    <col min="74" max="74" width="8.83203125" style="1" customWidth="1"/>
    <col min="75" max="75" width="14.83203125" style="1" customWidth="1"/>
    <col min="76" max="76" width="1.83203125" style="1" customWidth="1"/>
    <col min="77" max="77" width="18.83203125" style="1" customWidth="1"/>
    <col min="78" max="78" width="8.83203125" style="1" customWidth="1"/>
    <col min="79" max="79" width="14.83203125" style="1" customWidth="1"/>
    <col min="80" max="80" width="1.83203125" style="1" customWidth="1"/>
    <col min="81" max="81" width="18.83203125" style="1" customWidth="1"/>
    <col min="82" max="82" width="8.83203125" style="1" customWidth="1"/>
    <col min="83" max="83" width="14.83203125" style="1" customWidth="1"/>
    <col min="84" max="84" width="1.83203125" style="1" customWidth="1"/>
    <col min="85" max="85" width="18.83203125" style="1" customWidth="1"/>
    <col min="86" max="86" width="8.83203125" style="1" customWidth="1"/>
    <col min="87" max="87" width="14.83203125" style="1" customWidth="1"/>
    <col min="88" max="88" width="1.83203125" style="1" customWidth="1"/>
    <col min="89" max="89" width="18.83203125" style="1" customWidth="1"/>
    <col min="90" max="90" width="8.83203125" style="1" customWidth="1"/>
    <col min="91" max="91" width="14.83203125" style="1" customWidth="1"/>
    <col min="92" max="92" width="1.83203125" style="1" customWidth="1"/>
    <col min="93" max="93" width="18.83203125" style="1" customWidth="1"/>
    <col min="94" max="94" width="8.83203125" style="1" customWidth="1"/>
    <col min="95" max="95" width="14.83203125" style="1" customWidth="1"/>
    <col min="96" max="96" width="1.83203125" style="1" customWidth="1"/>
    <col min="97" max="97" width="18.83203125" style="1" customWidth="1"/>
    <col min="98" max="98" width="8.83203125" style="1" customWidth="1"/>
    <col min="99" max="99" width="14.83203125" style="1" customWidth="1"/>
    <col min="100" max="100" width="1.83203125" style="1" customWidth="1"/>
    <col min="101" max="101" width="18.83203125" style="1" customWidth="1"/>
    <col min="102" max="102" width="8.83203125" style="1" customWidth="1"/>
    <col min="103" max="103" width="14.83203125" style="1" customWidth="1"/>
    <col min="104" max="104" width="1.83203125" style="1" customWidth="1"/>
    <col min="105" max="105" width="18.83203125" style="1" customWidth="1"/>
    <col min="106" max="106" width="8.83203125" style="1" customWidth="1"/>
    <col min="107" max="107" width="14.83203125" style="1" customWidth="1"/>
    <col min="108" max="108" width="1.83203125" style="1" customWidth="1"/>
    <col min="109" max="109" width="18.83203125" style="1" customWidth="1"/>
    <col min="110" max="110" width="8.83203125" style="1" customWidth="1"/>
    <col min="111" max="111" width="14.83203125" style="1" customWidth="1"/>
  </cols>
  <sheetData>
    <row r="1" spans="1:111" s="1" customFormat="1" ht="44" customHeight="1" x14ac:dyDescent="0.15">
      <c r="A1" s="29" t="s">
        <v>45</v>
      </c>
      <c r="B1" s="46" t="s">
        <v>55</v>
      </c>
      <c r="C1" s="46"/>
      <c r="D1" s="102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</row>
    <row r="2" spans="1:111" s="1" customFormat="1" ht="22" customHeight="1" x14ac:dyDescent="0.15">
      <c r="A2" s="28"/>
      <c r="B2" s="28"/>
      <c r="C2" s="28"/>
      <c r="D2" s="103"/>
      <c r="E2" s="96" t="s">
        <v>1</v>
      </c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</row>
    <row r="3" spans="1:111" s="1" customFormat="1" ht="7" customHeight="1" x14ac:dyDescent="0.15">
      <c r="D3" s="2"/>
      <c r="E3" s="3"/>
      <c r="F3" s="3"/>
      <c r="G3" s="3"/>
      <c r="H3" s="93"/>
      <c r="L3" s="93"/>
      <c r="M3" s="3"/>
      <c r="N3" s="3"/>
      <c r="O3" s="3"/>
      <c r="P3" s="93"/>
      <c r="Q3" s="3"/>
      <c r="R3" s="3"/>
      <c r="S3" s="3"/>
      <c r="T3" s="93"/>
      <c r="X3" s="93"/>
      <c r="AB3" s="93"/>
      <c r="AF3" s="93"/>
      <c r="AJ3" s="93"/>
      <c r="AN3" s="93"/>
      <c r="AR3" s="93"/>
      <c r="AV3" s="93"/>
      <c r="AZ3" s="93"/>
      <c r="BD3" s="93"/>
      <c r="BH3" s="93"/>
      <c r="BL3" s="93"/>
      <c r="BP3" s="93"/>
      <c r="BT3" s="93"/>
      <c r="BX3" s="93"/>
      <c r="CB3" s="93"/>
      <c r="CF3" s="93"/>
      <c r="CJ3" s="93"/>
      <c r="CN3" s="93"/>
      <c r="CR3" s="93"/>
      <c r="CV3" s="93"/>
      <c r="CZ3" s="93"/>
      <c r="DD3" s="93"/>
    </row>
    <row r="4" spans="1:111" s="15" customFormat="1" ht="69" customHeight="1" x14ac:dyDescent="0.2">
      <c r="C4" s="113" t="s">
        <v>85</v>
      </c>
      <c r="D4" s="104"/>
      <c r="E4" s="90" t="s">
        <v>14</v>
      </c>
      <c r="F4" s="91"/>
      <c r="G4" s="92"/>
      <c r="H4" s="93"/>
      <c r="I4" s="90" t="s">
        <v>15</v>
      </c>
      <c r="J4" s="91"/>
      <c r="K4" s="92"/>
      <c r="L4" s="93"/>
      <c r="M4" s="90" t="s">
        <v>16</v>
      </c>
      <c r="N4" s="91"/>
      <c r="O4" s="92"/>
      <c r="P4" s="93"/>
      <c r="Q4" s="90" t="s">
        <v>17</v>
      </c>
      <c r="R4" s="91"/>
      <c r="S4" s="92"/>
      <c r="T4" s="93"/>
      <c r="U4" s="90" t="s">
        <v>18</v>
      </c>
      <c r="V4" s="91"/>
      <c r="W4" s="92"/>
      <c r="X4" s="93"/>
      <c r="Y4" s="90" t="s">
        <v>19</v>
      </c>
      <c r="Z4" s="91"/>
      <c r="AA4" s="92"/>
      <c r="AB4" s="93"/>
      <c r="AC4" s="90" t="s">
        <v>20</v>
      </c>
      <c r="AD4" s="91"/>
      <c r="AE4" s="92"/>
      <c r="AF4" s="93"/>
      <c r="AG4" s="90" t="s">
        <v>21</v>
      </c>
      <c r="AH4" s="91"/>
      <c r="AI4" s="92"/>
      <c r="AJ4" s="93"/>
      <c r="AK4" s="90" t="s">
        <v>22</v>
      </c>
      <c r="AL4" s="91"/>
      <c r="AM4" s="92"/>
      <c r="AN4" s="93"/>
      <c r="AO4" s="90" t="s">
        <v>23</v>
      </c>
      <c r="AP4" s="91"/>
      <c r="AQ4" s="92"/>
      <c r="AR4" s="93"/>
      <c r="AS4" s="90" t="s">
        <v>24</v>
      </c>
      <c r="AT4" s="91"/>
      <c r="AU4" s="92"/>
      <c r="AV4" s="93"/>
      <c r="AW4" s="90" t="s">
        <v>25</v>
      </c>
      <c r="AX4" s="91"/>
      <c r="AY4" s="92"/>
      <c r="AZ4" s="93"/>
      <c r="BA4" s="90" t="s">
        <v>26</v>
      </c>
      <c r="BB4" s="91"/>
      <c r="BC4" s="92"/>
      <c r="BD4" s="93"/>
      <c r="BE4" s="90" t="s">
        <v>27</v>
      </c>
      <c r="BF4" s="91"/>
      <c r="BG4" s="92"/>
      <c r="BH4" s="93"/>
      <c r="BI4" s="90" t="s">
        <v>28</v>
      </c>
      <c r="BJ4" s="91"/>
      <c r="BK4" s="92"/>
      <c r="BL4" s="93"/>
      <c r="BM4" s="90" t="s">
        <v>29</v>
      </c>
      <c r="BN4" s="91"/>
      <c r="BO4" s="92"/>
      <c r="BP4" s="93"/>
      <c r="BQ4" s="90" t="s">
        <v>30</v>
      </c>
      <c r="BR4" s="91"/>
      <c r="BS4" s="92"/>
      <c r="BT4" s="93"/>
      <c r="BU4" s="90" t="s">
        <v>31</v>
      </c>
      <c r="BV4" s="91"/>
      <c r="BW4" s="92"/>
      <c r="BX4" s="93"/>
      <c r="BY4" s="90" t="s">
        <v>32</v>
      </c>
      <c r="BZ4" s="91"/>
      <c r="CA4" s="92"/>
      <c r="CB4" s="93"/>
      <c r="CC4" s="90" t="s">
        <v>33</v>
      </c>
      <c r="CD4" s="91"/>
      <c r="CE4" s="92"/>
      <c r="CF4" s="93"/>
      <c r="CG4" s="90" t="s">
        <v>34</v>
      </c>
      <c r="CH4" s="91"/>
      <c r="CI4" s="92"/>
      <c r="CJ4" s="93"/>
      <c r="CK4" s="90" t="s">
        <v>35</v>
      </c>
      <c r="CL4" s="91"/>
      <c r="CM4" s="92"/>
      <c r="CN4" s="93"/>
      <c r="CO4" s="90" t="s">
        <v>36</v>
      </c>
      <c r="CP4" s="91"/>
      <c r="CQ4" s="92"/>
      <c r="CR4" s="93"/>
      <c r="CS4" s="90" t="s">
        <v>37</v>
      </c>
      <c r="CT4" s="91"/>
      <c r="CU4" s="92"/>
      <c r="CV4" s="93"/>
      <c r="CW4" s="90" t="s">
        <v>40</v>
      </c>
      <c r="CX4" s="91"/>
      <c r="CY4" s="92"/>
      <c r="CZ4" s="93"/>
      <c r="DA4" s="90" t="s">
        <v>38</v>
      </c>
      <c r="DB4" s="91"/>
      <c r="DC4" s="92"/>
      <c r="DD4" s="93"/>
      <c r="DE4" s="90" t="s">
        <v>39</v>
      </c>
      <c r="DF4" s="91"/>
      <c r="DG4" s="92"/>
    </row>
    <row r="5" spans="1:111" ht="44" customHeight="1" x14ac:dyDescent="0.15">
      <c r="A5" s="44" t="s">
        <v>4</v>
      </c>
      <c r="B5" s="44" t="s">
        <v>5</v>
      </c>
      <c r="C5" s="45" t="s">
        <v>87</v>
      </c>
      <c r="D5" s="105"/>
      <c r="E5" s="45" t="s">
        <v>53</v>
      </c>
      <c r="F5" s="45" t="s">
        <v>52</v>
      </c>
      <c r="G5" s="45" t="s">
        <v>11</v>
      </c>
      <c r="H5" s="93"/>
      <c r="I5" s="45" t="s">
        <v>53</v>
      </c>
      <c r="J5" s="45" t="s">
        <v>52</v>
      </c>
      <c r="K5" s="45" t="s">
        <v>11</v>
      </c>
      <c r="L5" s="93"/>
      <c r="M5" s="45" t="s">
        <v>53</v>
      </c>
      <c r="N5" s="45" t="s">
        <v>52</v>
      </c>
      <c r="O5" s="45" t="s">
        <v>11</v>
      </c>
      <c r="P5" s="93"/>
      <c r="Q5" s="45" t="s">
        <v>53</v>
      </c>
      <c r="R5" s="45" t="s">
        <v>52</v>
      </c>
      <c r="S5" s="45" t="s">
        <v>11</v>
      </c>
      <c r="T5" s="93"/>
      <c r="U5" s="45" t="s">
        <v>53</v>
      </c>
      <c r="V5" s="45" t="s">
        <v>52</v>
      </c>
      <c r="W5" s="45" t="s">
        <v>11</v>
      </c>
      <c r="X5" s="93"/>
      <c r="Y5" s="45" t="s">
        <v>53</v>
      </c>
      <c r="Z5" s="45" t="s">
        <v>52</v>
      </c>
      <c r="AA5" s="45" t="s">
        <v>11</v>
      </c>
      <c r="AB5" s="93"/>
      <c r="AC5" s="45" t="s">
        <v>53</v>
      </c>
      <c r="AD5" s="45" t="s">
        <v>52</v>
      </c>
      <c r="AE5" s="45" t="s">
        <v>11</v>
      </c>
      <c r="AF5" s="93"/>
      <c r="AG5" s="45" t="s">
        <v>53</v>
      </c>
      <c r="AH5" s="45" t="s">
        <v>52</v>
      </c>
      <c r="AI5" s="45" t="s">
        <v>11</v>
      </c>
      <c r="AJ5" s="93"/>
      <c r="AK5" s="45" t="s">
        <v>53</v>
      </c>
      <c r="AL5" s="45" t="s">
        <v>52</v>
      </c>
      <c r="AM5" s="45" t="s">
        <v>11</v>
      </c>
      <c r="AN5" s="93"/>
      <c r="AO5" s="45" t="s">
        <v>53</v>
      </c>
      <c r="AP5" s="45" t="s">
        <v>52</v>
      </c>
      <c r="AQ5" s="45" t="s">
        <v>11</v>
      </c>
      <c r="AR5" s="93"/>
      <c r="AS5" s="45" t="s">
        <v>53</v>
      </c>
      <c r="AT5" s="45" t="s">
        <v>52</v>
      </c>
      <c r="AU5" s="45" t="s">
        <v>11</v>
      </c>
      <c r="AV5" s="93"/>
      <c r="AW5" s="45" t="s">
        <v>53</v>
      </c>
      <c r="AX5" s="45" t="s">
        <v>52</v>
      </c>
      <c r="AY5" s="45" t="s">
        <v>11</v>
      </c>
      <c r="AZ5" s="93"/>
      <c r="BA5" s="45" t="s">
        <v>53</v>
      </c>
      <c r="BB5" s="45" t="s">
        <v>52</v>
      </c>
      <c r="BC5" s="45" t="s">
        <v>11</v>
      </c>
      <c r="BD5" s="93"/>
      <c r="BE5" s="45" t="s">
        <v>53</v>
      </c>
      <c r="BF5" s="45" t="s">
        <v>52</v>
      </c>
      <c r="BG5" s="45" t="s">
        <v>11</v>
      </c>
      <c r="BH5" s="93"/>
      <c r="BI5" s="45" t="s">
        <v>53</v>
      </c>
      <c r="BJ5" s="45" t="s">
        <v>52</v>
      </c>
      <c r="BK5" s="45" t="s">
        <v>11</v>
      </c>
      <c r="BL5" s="93"/>
      <c r="BM5" s="45" t="s">
        <v>53</v>
      </c>
      <c r="BN5" s="45" t="s">
        <v>52</v>
      </c>
      <c r="BO5" s="45" t="s">
        <v>11</v>
      </c>
      <c r="BP5" s="93"/>
      <c r="BQ5" s="45" t="s">
        <v>53</v>
      </c>
      <c r="BR5" s="45" t="s">
        <v>52</v>
      </c>
      <c r="BS5" s="45" t="s">
        <v>11</v>
      </c>
      <c r="BT5" s="93"/>
      <c r="BU5" s="45" t="s">
        <v>53</v>
      </c>
      <c r="BV5" s="45" t="s">
        <v>52</v>
      </c>
      <c r="BW5" s="45" t="s">
        <v>11</v>
      </c>
      <c r="BX5" s="93"/>
      <c r="BY5" s="45" t="s">
        <v>53</v>
      </c>
      <c r="BZ5" s="45" t="s">
        <v>52</v>
      </c>
      <c r="CA5" s="45" t="s">
        <v>11</v>
      </c>
      <c r="CB5" s="93"/>
      <c r="CC5" s="45" t="s">
        <v>53</v>
      </c>
      <c r="CD5" s="45" t="s">
        <v>52</v>
      </c>
      <c r="CE5" s="45" t="s">
        <v>11</v>
      </c>
      <c r="CF5" s="93"/>
      <c r="CG5" s="45" t="s">
        <v>53</v>
      </c>
      <c r="CH5" s="45" t="s">
        <v>52</v>
      </c>
      <c r="CI5" s="45" t="s">
        <v>11</v>
      </c>
      <c r="CJ5" s="93"/>
      <c r="CK5" s="45" t="s">
        <v>53</v>
      </c>
      <c r="CL5" s="45" t="s">
        <v>52</v>
      </c>
      <c r="CM5" s="45" t="s">
        <v>11</v>
      </c>
      <c r="CN5" s="93"/>
      <c r="CO5" s="45" t="s">
        <v>53</v>
      </c>
      <c r="CP5" s="45" t="s">
        <v>52</v>
      </c>
      <c r="CQ5" s="45" t="s">
        <v>11</v>
      </c>
      <c r="CR5" s="93"/>
      <c r="CS5" s="45" t="s">
        <v>53</v>
      </c>
      <c r="CT5" s="45" t="s">
        <v>52</v>
      </c>
      <c r="CU5" s="45" t="s">
        <v>11</v>
      </c>
      <c r="CV5" s="93"/>
      <c r="CW5" s="45" t="s">
        <v>53</v>
      </c>
      <c r="CX5" s="45" t="s">
        <v>52</v>
      </c>
      <c r="CY5" s="45" t="s">
        <v>11</v>
      </c>
      <c r="CZ5" s="93"/>
      <c r="DA5" s="45" t="s">
        <v>53</v>
      </c>
      <c r="DB5" s="45" t="s">
        <v>52</v>
      </c>
      <c r="DC5" s="45" t="s">
        <v>11</v>
      </c>
      <c r="DD5" s="93"/>
      <c r="DE5" s="45" t="s">
        <v>53</v>
      </c>
      <c r="DF5" s="45" t="s">
        <v>52</v>
      </c>
      <c r="DG5" s="45" t="s">
        <v>11</v>
      </c>
    </row>
    <row r="6" spans="1:111" s="2" customFormat="1" ht="22" customHeight="1" x14ac:dyDescent="0.15">
      <c r="A6" s="4" t="s">
        <v>50</v>
      </c>
      <c r="B6" s="4" t="s">
        <v>8</v>
      </c>
      <c r="C6" s="116">
        <v>0</v>
      </c>
      <c r="D6" s="57"/>
      <c r="E6" s="17" t="s">
        <v>13</v>
      </c>
      <c r="F6" s="17" t="s">
        <v>13</v>
      </c>
      <c r="G6" s="17" t="s">
        <v>13</v>
      </c>
      <c r="H6" s="93"/>
      <c r="I6" s="17" t="s">
        <v>13</v>
      </c>
      <c r="J6" s="17" t="s">
        <v>13</v>
      </c>
      <c r="K6" s="17" t="s">
        <v>13</v>
      </c>
      <c r="L6" s="93"/>
      <c r="M6" s="9">
        <v>0</v>
      </c>
      <c r="N6" s="24">
        <v>0.02</v>
      </c>
      <c r="O6" s="12">
        <f>M6*N6</f>
        <v>0</v>
      </c>
      <c r="P6" s="93"/>
      <c r="Q6" s="17" t="s">
        <v>13</v>
      </c>
      <c r="R6" s="17" t="s">
        <v>13</v>
      </c>
      <c r="S6" s="17" t="s">
        <v>13</v>
      </c>
      <c r="T6" s="93"/>
      <c r="U6" s="17" t="s">
        <v>13</v>
      </c>
      <c r="V6" s="17" t="s">
        <v>13</v>
      </c>
      <c r="W6" s="17" t="s">
        <v>13</v>
      </c>
      <c r="X6" s="93"/>
      <c r="Y6" s="9">
        <v>0</v>
      </c>
      <c r="Z6" s="24">
        <v>0.03</v>
      </c>
      <c r="AA6" s="12">
        <f>Y6*Z6</f>
        <v>0</v>
      </c>
      <c r="AB6" s="93"/>
      <c r="AC6" s="9">
        <v>0</v>
      </c>
      <c r="AD6" s="24">
        <v>0.01</v>
      </c>
      <c r="AE6" s="12">
        <f>AC6*AD6</f>
        <v>0</v>
      </c>
      <c r="AF6" s="93"/>
      <c r="AG6" s="17" t="s">
        <v>13</v>
      </c>
      <c r="AH6" s="25" t="s">
        <v>13</v>
      </c>
      <c r="AI6" s="17" t="s">
        <v>13</v>
      </c>
      <c r="AJ6" s="93"/>
      <c r="AK6" s="17" t="s">
        <v>13</v>
      </c>
      <c r="AL6" s="17" t="s">
        <v>13</v>
      </c>
      <c r="AM6" s="17" t="s">
        <v>13</v>
      </c>
      <c r="AN6" s="93"/>
      <c r="AO6" s="9">
        <v>0</v>
      </c>
      <c r="AP6" s="24">
        <v>0.01</v>
      </c>
      <c r="AQ6" s="12">
        <f>AO6*AP6</f>
        <v>0</v>
      </c>
      <c r="AR6" s="93"/>
      <c r="AS6" s="17" t="s">
        <v>13</v>
      </c>
      <c r="AT6" s="17" t="s">
        <v>13</v>
      </c>
      <c r="AU6" s="17" t="s">
        <v>13</v>
      </c>
      <c r="AV6" s="93"/>
      <c r="AW6" s="17" t="s">
        <v>13</v>
      </c>
      <c r="AX6" s="17" t="s">
        <v>13</v>
      </c>
      <c r="AY6" s="17" t="s">
        <v>13</v>
      </c>
      <c r="AZ6" s="93"/>
      <c r="BA6" s="17" t="s">
        <v>13</v>
      </c>
      <c r="BB6" s="25" t="s">
        <v>13</v>
      </c>
      <c r="BC6" s="17" t="s">
        <v>13</v>
      </c>
      <c r="BD6" s="93"/>
      <c r="BE6" s="17" t="s">
        <v>13</v>
      </c>
      <c r="BF6" s="17" t="s">
        <v>13</v>
      </c>
      <c r="BG6" s="17" t="s">
        <v>13</v>
      </c>
      <c r="BH6" s="93"/>
      <c r="BI6" s="9">
        <v>0</v>
      </c>
      <c r="BJ6" s="24">
        <v>0.01</v>
      </c>
      <c r="BK6" s="12">
        <f>BI6*BJ6</f>
        <v>0</v>
      </c>
      <c r="BL6" s="93"/>
      <c r="BM6" s="17" t="s">
        <v>13</v>
      </c>
      <c r="BN6" s="25" t="s">
        <v>13</v>
      </c>
      <c r="BO6" s="17" t="s">
        <v>13</v>
      </c>
      <c r="BP6" s="93"/>
      <c r="BQ6" s="9">
        <v>0</v>
      </c>
      <c r="BR6" s="24">
        <v>0.01</v>
      </c>
      <c r="BS6" s="12">
        <f>BQ6*BR6</f>
        <v>0</v>
      </c>
      <c r="BT6" s="93"/>
      <c r="BU6" s="9">
        <v>0</v>
      </c>
      <c r="BV6" s="24">
        <v>7.0000000000000007E-2</v>
      </c>
      <c r="BW6" s="12">
        <f>BU6*BV6</f>
        <v>0</v>
      </c>
      <c r="BX6" s="93"/>
      <c r="BY6" s="9">
        <v>0</v>
      </c>
      <c r="BZ6" s="24">
        <v>0.09</v>
      </c>
      <c r="CA6" s="12">
        <f>BY6*BZ6</f>
        <v>0</v>
      </c>
      <c r="CB6" s="93"/>
      <c r="CC6" s="9">
        <v>0</v>
      </c>
      <c r="CD6" s="24">
        <v>0.19</v>
      </c>
      <c r="CE6" s="12">
        <f>CC6*CD6</f>
        <v>0</v>
      </c>
      <c r="CF6" s="93"/>
      <c r="CG6" s="17" t="s">
        <v>13</v>
      </c>
      <c r="CH6" s="25" t="s">
        <v>13</v>
      </c>
      <c r="CI6" s="17" t="s">
        <v>13</v>
      </c>
      <c r="CJ6" s="93"/>
      <c r="CK6" s="17" t="s">
        <v>13</v>
      </c>
      <c r="CL6" s="25" t="s">
        <v>13</v>
      </c>
      <c r="CM6" s="17" t="s">
        <v>13</v>
      </c>
      <c r="CN6" s="93"/>
      <c r="CO6" s="17" t="s">
        <v>13</v>
      </c>
      <c r="CP6" s="17" t="s">
        <v>13</v>
      </c>
      <c r="CQ6" s="17" t="s">
        <v>13</v>
      </c>
      <c r="CR6" s="93"/>
      <c r="CS6" s="17" t="s">
        <v>13</v>
      </c>
      <c r="CT6" s="17" t="s">
        <v>13</v>
      </c>
      <c r="CU6" s="17" t="s">
        <v>13</v>
      </c>
      <c r="CV6" s="93"/>
      <c r="CW6" s="9">
        <v>0</v>
      </c>
      <c r="CX6" s="24">
        <v>0.02</v>
      </c>
      <c r="CY6" s="12">
        <f>CW6*CX6</f>
        <v>0</v>
      </c>
      <c r="CZ6" s="93"/>
      <c r="DA6" s="17" t="s">
        <v>13</v>
      </c>
      <c r="DB6" s="25" t="s">
        <v>13</v>
      </c>
      <c r="DC6" s="17" t="s">
        <v>13</v>
      </c>
      <c r="DD6" s="93"/>
      <c r="DE6" s="17" t="s">
        <v>13</v>
      </c>
      <c r="DF6" s="17" t="s">
        <v>13</v>
      </c>
      <c r="DG6" s="17" t="s">
        <v>13</v>
      </c>
    </row>
    <row r="7" spans="1:111" s="2" customFormat="1" ht="22" customHeight="1" x14ac:dyDescent="0.15">
      <c r="A7" s="4" t="s">
        <v>42</v>
      </c>
      <c r="B7" s="4" t="s">
        <v>9</v>
      </c>
      <c r="C7" s="116">
        <v>0</v>
      </c>
      <c r="D7" s="57"/>
      <c r="E7" s="17" t="s">
        <v>13</v>
      </c>
      <c r="F7" s="17" t="s">
        <v>13</v>
      </c>
      <c r="G7" s="17" t="s">
        <v>13</v>
      </c>
      <c r="H7" s="93"/>
      <c r="I7" s="17" t="s">
        <v>13</v>
      </c>
      <c r="J7" s="17" t="s">
        <v>13</v>
      </c>
      <c r="K7" s="17" t="s">
        <v>13</v>
      </c>
      <c r="L7" s="93"/>
      <c r="M7" s="17" t="s">
        <v>13</v>
      </c>
      <c r="N7" s="25" t="s">
        <v>13</v>
      </c>
      <c r="O7" s="17" t="s">
        <v>13</v>
      </c>
      <c r="P7" s="93"/>
      <c r="Q7" s="17" t="s">
        <v>13</v>
      </c>
      <c r="R7" s="17" t="s">
        <v>13</v>
      </c>
      <c r="S7" s="17" t="s">
        <v>13</v>
      </c>
      <c r="T7" s="93"/>
      <c r="U7" s="17" t="s">
        <v>13</v>
      </c>
      <c r="V7" s="17" t="s">
        <v>13</v>
      </c>
      <c r="W7" s="17" t="s">
        <v>13</v>
      </c>
      <c r="X7" s="93"/>
      <c r="Y7" s="17" t="s">
        <v>13</v>
      </c>
      <c r="Z7" s="25" t="s">
        <v>13</v>
      </c>
      <c r="AA7" s="17" t="s">
        <v>13</v>
      </c>
      <c r="AB7" s="93"/>
      <c r="AC7" s="9">
        <v>0</v>
      </c>
      <c r="AD7" s="24">
        <v>0.02</v>
      </c>
      <c r="AE7" s="12">
        <f>AC7*AD7</f>
        <v>0</v>
      </c>
      <c r="AF7" s="93"/>
      <c r="AG7" s="17" t="s">
        <v>13</v>
      </c>
      <c r="AH7" s="25" t="s">
        <v>13</v>
      </c>
      <c r="AI7" s="17" t="s">
        <v>13</v>
      </c>
      <c r="AJ7" s="93"/>
      <c r="AK7" s="17" t="s">
        <v>13</v>
      </c>
      <c r="AL7" s="17" t="s">
        <v>13</v>
      </c>
      <c r="AM7" s="17" t="s">
        <v>13</v>
      </c>
      <c r="AN7" s="93"/>
      <c r="AO7" s="17" t="s">
        <v>13</v>
      </c>
      <c r="AP7" s="17" t="s">
        <v>13</v>
      </c>
      <c r="AQ7" s="17" t="s">
        <v>13</v>
      </c>
      <c r="AR7" s="93"/>
      <c r="AS7" s="17" t="s">
        <v>13</v>
      </c>
      <c r="AT7" s="17" t="s">
        <v>13</v>
      </c>
      <c r="AU7" s="17" t="s">
        <v>13</v>
      </c>
      <c r="AV7" s="93"/>
      <c r="AW7" s="17" t="s">
        <v>13</v>
      </c>
      <c r="AX7" s="17" t="s">
        <v>13</v>
      </c>
      <c r="AY7" s="17" t="s">
        <v>13</v>
      </c>
      <c r="AZ7" s="93"/>
      <c r="BA7" s="17" t="s">
        <v>13</v>
      </c>
      <c r="BB7" s="25" t="s">
        <v>13</v>
      </c>
      <c r="BC7" s="17" t="s">
        <v>13</v>
      </c>
      <c r="BD7" s="93"/>
      <c r="BE7" s="17" t="s">
        <v>13</v>
      </c>
      <c r="BF7" s="17" t="s">
        <v>13</v>
      </c>
      <c r="BG7" s="17" t="s">
        <v>13</v>
      </c>
      <c r="BH7" s="93"/>
      <c r="BI7" s="17" t="s">
        <v>13</v>
      </c>
      <c r="BJ7" s="25" t="s">
        <v>13</v>
      </c>
      <c r="BK7" s="17" t="s">
        <v>13</v>
      </c>
      <c r="BL7" s="93"/>
      <c r="BM7" s="17" t="s">
        <v>13</v>
      </c>
      <c r="BN7" s="25" t="s">
        <v>13</v>
      </c>
      <c r="BO7" s="17" t="s">
        <v>13</v>
      </c>
      <c r="BP7" s="93"/>
      <c r="BQ7" s="17" t="s">
        <v>13</v>
      </c>
      <c r="BR7" s="25" t="s">
        <v>13</v>
      </c>
      <c r="BS7" s="17" t="s">
        <v>13</v>
      </c>
      <c r="BT7" s="93"/>
      <c r="BU7" s="17" t="s">
        <v>13</v>
      </c>
      <c r="BV7" s="25" t="s">
        <v>13</v>
      </c>
      <c r="BW7" s="17" t="s">
        <v>13</v>
      </c>
      <c r="BX7" s="93"/>
      <c r="BY7" s="17" t="s">
        <v>13</v>
      </c>
      <c r="BZ7" s="25" t="s">
        <v>13</v>
      </c>
      <c r="CA7" s="17" t="s">
        <v>13</v>
      </c>
      <c r="CB7" s="93"/>
      <c r="CC7" s="17" t="s">
        <v>13</v>
      </c>
      <c r="CD7" s="25" t="s">
        <v>13</v>
      </c>
      <c r="CE7" s="17" t="s">
        <v>13</v>
      </c>
      <c r="CF7" s="93"/>
      <c r="CG7" s="17" t="s">
        <v>13</v>
      </c>
      <c r="CH7" s="25" t="s">
        <v>13</v>
      </c>
      <c r="CI7" s="17" t="s">
        <v>13</v>
      </c>
      <c r="CJ7" s="93"/>
      <c r="CK7" s="17" t="s">
        <v>13</v>
      </c>
      <c r="CL7" s="25" t="s">
        <v>13</v>
      </c>
      <c r="CM7" s="17" t="s">
        <v>13</v>
      </c>
      <c r="CN7" s="93"/>
      <c r="CO7" s="17" t="s">
        <v>13</v>
      </c>
      <c r="CP7" s="17" t="s">
        <v>13</v>
      </c>
      <c r="CQ7" s="17" t="s">
        <v>13</v>
      </c>
      <c r="CR7" s="93"/>
      <c r="CS7" s="17" t="s">
        <v>13</v>
      </c>
      <c r="CT7" s="17" t="s">
        <v>13</v>
      </c>
      <c r="CU7" s="17" t="s">
        <v>13</v>
      </c>
      <c r="CV7" s="93"/>
      <c r="CW7" s="17" t="s">
        <v>13</v>
      </c>
      <c r="CX7" s="25" t="s">
        <v>13</v>
      </c>
      <c r="CY7" s="17" t="s">
        <v>13</v>
      </c>
      <c r="CZ7" s="93"/>
      <c r="DA7" s="17" t="s">
        <v>13</v>
      </c>
      <c r="DB7" s="25" t="s">
        <v>13</v>
      </c>
      <c r="DC7" s="17" t="s">
        <v>13</v>
      </c>
      <c r="DD7" s="93"/>
      <c r="DE7" s="17" t="s">
        <v>13</v>
      </c>
      <c r="DF7" s="17" t="s">
        <v>13</v>
      </c>
      <c r="DG7" s="17" t="s">
        <v>13</v>
      </c>
    </row>
    <row r="8" spans="1:111" s="2" customFormat="1" ht="22" customHeight="1" x14ac:dyDescent="0.15">
      <c r="A8" s="4" t="s">
        <v>43</v>
      </c>
      <c r="B8" s="4" t="s">
        <v>7</v>
      </c>
      <c r="C8" s="116">
        <v>0</v>
      </c>
      <c r="D8" s="57"/>
      <c r="E8" s="17" t="s">
        <v>13</v>
      </c>
      <c r="F8" s="17" t="s">
        <v>13</v>
      </c>
      <c r="G8" s="17" t="s">
        <v>13</v>
      </c>
      <c r="H8" s="11"/>
      <c r="I8" s="17" t="s">
        <v>13</v>
      </c>
      <c r="J8" s="17" t="s">
        <v>13</v>
      </c>
      <c r="K8" s="17" t="s">
        <v>13</v>
      </c>
      <c r="L8" s="11"/>
      <c r="M8" s="17" t="s">
        <v>13</v>
      </c>
      <c r="N8" s="25" t="s">
        <v>13</v>
      </c>
      <c r="O8" s="17" t="s">
        <v>13</v>
      </c>
      <c r="P8" s="11"/>
      <c r="Q8" s="17" t="s">
        <v>13</v>
      </c>
      <c r="R8" s="17" t="s">
        <v>13</v>
      </c>
      <c r="S8" s="17" t="s">
        <v>13</v>
      </c>
      <c r="T8" s="11"/>
      <c r="U8" s="17" t="s">
        <v>13</v>
      </c>
      <c r="V8" s="17" t="s">
        <v>13</v>
      </c>
      <c r="W8" s="17" t="s">
        <v>13</v>
      </c>
      <c r="X8" s="11"/>
      <c r="Y8" s="17" t="s">
        <v>13</v>
      </c>
      <c r="Z8" s="25" t="s">
        <v>13</v>
      </c>
      <c r="AA8" s="17" t="s">
        <v>13</v>
      </c>
      <c r="AB8" s="11"/>
      <c r="AC8" s="17" t="s">
        <v>13</v>
      </c>
      <c r="AD8" s="25" t="s">
        <v>13</v>
      </c>
      <c r="AE8" s="17" t="s">
        <v>13</v>
      </c>
      <c r="AF8" s="11"/>
      <c r="AG8" s="17" t="s">
        <v>13</v>
      </c>
      <c r="AH8" s="25" t="s">
        <v>13</v>
      </c>
      <c r="AI8" s="17" t="s">
        <v>13</v>
      </c>
      <c r="AJ8" s="11"/>
      <c r="AK8" s="17" t="s">
        <v>13</v>
      </c>
      <c r="AL8" s="17" t="s">
        <v>13</v>
      </c>
      <c r="AM8" s="17" t="s">
        <v>13</v>
      </c>
      <c r="AN8" s="11"/>
      <c r="AO8" s="17" t="s">
        <v>13</v>
      </c>
      <c r="AP8" s="17" t="s">
        <v>13</v>
      </c>
      <c r="AQ8" s="17" t="s">
        <v>13</v>
      </c>
      <c r="AR8" s="11"/>
      <c r="AS8" s="17" t="s">
        <v>13</v>
      </c>
      <c r="AT8" s="17" t="s">
        <v>13</v>
      </c>
      <c r="AU8" s="17" t="s">
        <v>13</v>
      </c>
      <c r="AV8" s="11"/>
      <c r="AW8" s="17" t="s">
        <v>13</v>
      </c>
      <c r="AX8" s="17" t="s">
        <v>13</v>
      </c>
      <c r="AY8" s="17" t="s">
        <v>13</v>
      </c>
      <c r="AZ8" s="11"/>
      <c r="BA8" s="17" t="s">
        <v>13</v>
      </c>
      <c r="BB8" s="25" t="s">
        <v>13</v>
      </c>
      <c r="BC8" s="17" t="s">
        <v>13</v>
      </c>
      <c r="BD8" s="11"/>
      <c r="BE8" s="17" t="s">
        <v>13</v>
      </c>
      <c r="BF8" s="17" t="s">
        <v>13</v>
      </c>
      <c r="BG8" s="17" t="s">
        <v>13</v>
      </c>
      <c r="BH8" s="11"/>
      <c r="BI8" s="17" t="s">
        <v>13</v>
      </c>
      <c r="BJ8" s="25" t="s">
        <v>13</v>
      </c>
      <c r="BK8" s="17" t="s">
        <v>13</v>
      </c>
      <c r="BL8" s="11"/>
      <c r="BM8" s="17" t="s">
        <v>13</v>
      </c>
      <c r="BN8" s="25" t="s">
        <v>13</v>
      </c>
      <c r="BO8" s="17" t="s">
        <v>13</v>
      </c>
      <c r="BP8" s="11"/>
      <c r="BQ8" s="17" t="s">
        <v>13</v>
      </c>
      <c r="BR8" s="25" t="s">
        <v>13</v>
      </c>
      <c r="BS8" s="17" t="s">
        <v>13</v>
      </c>
      <c r="BT8" s="11"/>
      <c r="BU8" s="17" t="s">
        <v>13</v>
      </c>
      <c r="BV8" s="25" t="s">
        <v>13</v>
      </c>
      <c r="BW8" s="17" t="s">
        <v>13</v>
      </c>
      <c r="BX8" s="11"/>
      <c r="BY8" s="17" t="s">
        <v>13</v>
      </c>
      <c r="BZ8" s="25" t="s">
        <v>13</v>
      </c>
      <c r="CA8" s="17" t="s">
        <v>13</v>
      </c>
      <c r="CB8" s="11"/>
      <c r="CC8" s="17" t="s">
        <v>13</v>
      </c>
      <c r="CD8" s="25" t="s">
        <v>13</v>
      </c>
      <c r="CE8" s="17" t="s">
        <v>13</v>
      </c>
      <c r="CF8" s="11"/>
      <c r="CG8" s="17" t="s">
        <v>13</v>
      </c>
      <c r="CH8" s="25" t="s">
        <v>13</v>
      </c>
      <c r="CI8" s="17" t="s">
        <v>13</v>
      </c>
      <c r="CJ8" s="11"/>
      <c r="CK8" s="17" t="s">
        <v>13</v>
      </c>
      <c r="CL8" s="25" t="s">
        <v>13</v>
      </c>
      <c r="CM8" s="17" t="s">
        <v>13</v>
      </c>
      <c r="CN8" s="11"/>
      <c r="CO8" s="17" t="s">
        <v>13</v>
      </c>
      <c r="CP8" s="17" t="s">
        <v>13</v>
      </c>
      <c r="CQ8" s="17" t="s">
        <v>13</v>
      </c>
      <c r="CR8" s="11"/>
      <c r="CS8" s="17" t="s">
        <v>13</v>
      </c>
      <c r="CT8" s="17" t="s">
        <v>13</v>
      </c>
      <c r="CU8" s="17" t="s">
        <v>13</v>
      </c>
      <c r="CV8" s="11"/>
      <c r="CW8" s="9">
        <v>0</v>
      </c>
      <c r="CX8" s="24">
        <v>0.11</v>
      </c>
      <c r="CY8" s="12">
        <f>CW8*CX8</f>
        <v>0</v>
      </c>
      <c r="CZ8" s="11"/>
      <c r="DA8" s="17" t="s">
        <v>13</v>
      </c>
      <c r="DB8" s="25" t="s">
        <v>13</v>
      </c>
      <c r="DC8" s="17" t="s">
        <v>13</v>
      </c>
      <c r="DD8" s="11"/>
      <c r="DE8" s="17" t="s">
        <v>13</v>
      </c>
      <c r="DF8" s="17" t="s">
        <v>13</v>
      </c>
      <c r="DG8" s="17" t="s">
        <v>13</v>
      </c>
    </row>
    <row r="9" spans="1:111" s="2" customFormat="1" ht="22" customHeight="1" x14ac:dyDescent="0.15">
      <c r="A9" s="4" t="s">
        <v>51</v>
      </c>
      <c r="B9" s="4" t="s">
        <v>8</v>
      </c>
      <c r="C9" s="116">
        <v>0</v>
      </c>
      <c r="D9" s="57"/>
      <c r="E9" s="17" t="s">
        <v>13</v>
      </c>
      <c r="F9" s="17" t="s">
        <v>13</v>
      </c>
      <c r="G9" s="17" t="s">
        <v>13</v>
      </c>
      <c r="H9" s="11"/>
      <c r="I9" s="17" t="s">
        <v>13</v>
      </c>
      <c r="J9" s="17" t="s">
        <v>13</v>
      </c>
      <c r="K9" s="17" t="s">
        <v>13</v>
      </c>
      <c r="L9" s="11"/>
      <c r="M9" s="17" t="s">
        <v>13</v>
      </c>
      <c r="N9" s="25" t="s">
        <v>13</v>
      </c>
      <c r="O9" s="17" t="s">
        <v>13</v>
      </c>
      <c r="P9" s="11"/>
      <c r="Q9" s="17" t="s">
        <v>13</v>
      </c>
      <c r="R9" s="17" t="s">
        <v>13</v>
      </c>
      <c r="S9" s="17" t="s">
        <v>13</v>
      </c>
      <c r="T9" s="11"/>
      <c r="U9" s="17" t="s">
        <v>13</v>
      </c>
      <c r="V9" s="17" t="s">
        <v>13</v>
      </c>
      <c r="W9" s="17" t="s">
        <v>13</v>
      </c>
      <c r="X9" s="11"/>
      <c r="Y9" s="17" t="s">
        <v>13</v>
      </c>
      <c r="Z9" s="25" t="s">
        <v>13</v>
      </c>
      <c r="AA9" s="17" t="s">
        <v>13</v>
      </c>
      <c r="AB9" s="11"/>
      <c r="AC9" s="17" t="s">
        <v>13</v>
      </c>
      <c r="AD9" s="25" t="s">
        <v>13</v>
      </c>
      <c r="AE9" s="17" t="s">
        <v>13</v>
      </c>
      <c r="AF9" s="11"/>
      <c r="AG9" s="17" t="s">
        <v>13</v>
      </c>
      <c r="AH9" s="25" t="s">
        <v>13</v>
      </c>
      <c r="AI9" s="17" t="s">
        <v>13</v>
      </c>
      <c r="AJ9" s="11"/>
      <c r="AK9" s="17" t="s">
        <v>13</v>
      </c>
      <c r="AL9" s="17" t="s">
        <v>13</v>
      </c>
      <c r="AM9" s="17" t="s">
        <v>13</v>
      </c>
      <c r="AN9" s="11"/>
      <c r="AO9" s="17" t="s">
        <v>13</v>
      </c>
      <c r="AP9" s="17" t="s">
        <v>13</v>
      </c>
      <c r="AQ9" s="17" t="s">
        <v>13</v>
      </c>
      <c r="AR9" s="11"/>
      <c r="AS9" s="17" t="s">
        <v>13</v>
      </c>
      <c r="AT9" s="17" t="s">
        <v>13</v>
      </c>
      <c r="AU9" s="17" t="s">
        <v>13</v>
      </c>
      <c r="AV9" s="11"/>
      <c r="AW9" s="17" t="s">
        <v>13</v>
      </c>
      <c r="AX9" s="17" t="s">
        <v>13</v>
      </c>
      <c r="AY9" s="17" t="s">
        <v>13</v>
      </c>
      <c r="AZ9" s="11"/>
      <c r="BA9" s="17" t="s">
        <v>13</v>
      </c>
      <c r="BB9" s="25" t="s">
        <v>13</v>
      </c>
      <c r="BC9" s="17" t="s">
        <v>13</v>
      </c>
      <c r="BD9" s="11"/>
      <c r="BE9" s="9">
        <v>0</v>
      </c>
      <c r="BF9" s="24">
        <v>0.12</v>
      </c>
      <c r="BG9" s="12">
        <f>BE9*BF9</f>
        <v>0</v>
      </c>
      <c r="BH9" s="11"/>
      <c r="BI9" s="17" t="s">
        <v>13</v>
      </c>
      <c r="BJ9" s="25" t="s">
        <v>13</v>
      </c>
      <c r="BK9" s="17" t="s">
        <v>13</v>
      </c>
      <c r="BL9" s="11"/>
      <c r="BM9" s="17" t="s">
        <v>13</v>
      </c>
      <c r="BN9" s="25" t="s">
        <v>13</v>
      </c>
      <c r="BO9" s="17" t="s">
        <v>13</v>
      </c>
      <c r="BP9" s="11"/>
      <c r="BQ9" s="17" t="s">
        <v>13</v>
      </c>
      <c r="BR9" s="25" t="s">
        <v>13</v>
      </c>
      <c r="BS9" s="17" t="s">
        <v>13</v>
      </c>
      <c r="BT9" s="11"/>
      <c r="BU9" s="17" t="s">
        <v>13</v>
      </c>
      <c r="BV9" s="25" t="s">
        <v>13</v>
      </c>
      <c r="BW9" s="17" t="s">
        <v>13</v>
      </c>
      <c r="BX9" s="11"/>
      <c r="BY9" s="17" t="s">
        <v>13</v>
      </c>
      <c r="BZ9" s="25" t="s">
        <v>13</v>
      </c>
      <c r="CA9" s="17" t="s">
        <v>13</v>
      </c>
      <c r="CB9" s="11"/>
      <c r="CC9" s="17" t="s">
        <v>13</v>
      </c>
      <c r="CD9" s="25" t="s">
        <v>13</v>
      </c>
      <c r="CE9" s="17" t="s">
        <v>13</v>
      </c>
      <c r="CF9" s="11"/>
      <c r="CG9" s="17" t="s">
        <v>13</v>
      </c>
      <c r="CH9" s="25" t="s">
        <v>13</v>
      </c>
      <c r="CI9" s="17" t="s">
        <v>13</v>
      </c>
      <c r="CJ9" s="11"/>
      <c r="CK9" s="17" t="s">
        <v>13</v>
      </c>
      <c r="CL9" s="25" t="s">
        <v>13</v>
      </c>
      <c r="CM9" s="17" t="s">
        <v>13</v>
      </c>
      <c r="CN9" s="11"/>
      <c r="CO9" s="17" t="s">
        <v>13</v>
      </c>
      <c r="CP9" s="17" t="s">
        <v>13</v>
      </c>
      <c r="CQ9" s="17" t="s">
        <v>13</v>
      </c>
      <c r="CR9" s="11"/>
      <c r="CS9" s="17" t="s">
        <v>13</v>
      </c>
      <c r="CT9" s="17" t="s">
        <v>13</v>
      </c>
      <c r="CU9" s="17" t="s">
        <v>13</v>
      </c>
      <c r="CV9" s="11"/>
      <c r="CW9" s="17" t="s">
        <v>13</v>
      </c>
      <c r="CX9" s="25" t="s">
        <v>13</v>
      </c>
      <c r="CY9" s="17" t="s">
        <v>13</v>
      </c>
      <c r="CZ9" s="11"/>
      <c r="DA9" s="17" t="s">
        <v>13</v>
      </c>
      <c r="DB9" s="25" t="s">
        <v>13</v>
      </c>
      <c r="DC9" s="17" t="s">
        <v>13</v>
      </c>
      <c r="DD9" s="11"/>
      <c r="DE9" s="17" t="s">
        <v>13</v>
      </c>
      <c r="DF9" s="17" t="s">
        <v>13</v>
      </c>
      <c r="DG9" s="17" t="s">
        <v>13</v>
      </c>
    </row>
    <row r="10" spans="1:111" s="2" customFormat="1" ht="22" customHeight="1" x14ac:dyDescent="0.15">
      <c r="A10" s="4" t="s">
        <v>44</v>
      </c>
      <c r="B10" s="4" t="s">
        <v>6</v>
      </c>
      <c r="C10" s="116">
        <v>0</v>
      </c>
      <c r="D10" s="106"/>
      <c r="E10" s="9">
        <v>0</v>
      </c>
      <c r="F10" s="24">
        <v>0.28000000000000003</v>
      </c>
      <c r="G10" s="12">
        <f>E10*F10</f>
        <v>0</v>
      </c>
      <c r="H10" s="11"/>
      <c r="I10" s="17" t="s">
        <v>13</v>
      </c>
      <c r="J10" s="17" t="s">
        <v>13</v>
      </c>
      <c r="K10" s="17" t="s">
        <v>13</v>
      </c>
      <c r="L10" s="11"/>
      <c r="M10" s="17" t="s">
        <v>13</v>
      </c>
      <c r="N10" s="25" t="s">
        <v>13</v>
      </c>
      <c r="O10" s="17" t="s">
        <v>13</v>
      </c>
      <c r="P10" s="11"/>
      <c r="Q10" s="17" t="s">
        <v>13</v>
      </c>
      <c r="R10" s="17" t="s">
        <v>13</v>
      </c>
      <c r="S10" s="17" t="s">
        <v>13</v>
      </c>
      <c r="T10" s="11"/>
      <c r="U10" s="17" t="s">
        <v>13</v>
      </c>
      <c r="V10" s="17" t="s">
        <v>13</v>
      </c>
      <c r="W10" s="17" t="s">
        <v>13</v>
      </c>
      <c r="X10" s="11"/>
      <c r="Y10" s="17" t="s">
        <v>13</v>
      </c>
      <c r="Z10" s="25" t="s">
        <v>13</v>
      </c>
      <c r="AA10" s="17" t="s">
        <v>13</v>
      </c>
      <c r="AB10" s="11"/>
      <c r="AC10" s="17" t="s">
        <v>13</v>
      </c>
      <c r="AD10" s="25" t="s">
        <v>13</v>
      </c>
      <c r="AE10" s="17" t="s">
        <v>13</v>
      </c>
      <c r="AF10" s="11"/>
      <c r="AG10" s="17" t="s">
        <v>13</v>
      </c>
      <c r="AH10" s="25" t="s">
        <v>13</v>
      </c>
      <c r="AI10" s="17" t="s">
        <v>13</v>
      </c>
      <c r="AJ10" s="11"/>
      <c r="AK10" s="17" t="s">
        <v>13</v>
      </c>
      <c r="AL10" s="17" t="s">
        <v>13</v>
      </c>
      <c r="AM10" s="17" t="s">
        <v>13</v>
      </c>
      <c r="AN10" s="11"/>
      <c r="AO10" s="17" t="s">
        <v>13</v>
      </c>
      <c r="AP10" s="17" t="s">
        <v>13</v>
      </c>
      <c r="AQ10" s="17" t="s">
        <v>13</v>
      </c>
      <c r="AR10" s="11"/>
      <c r="AS10" s="17" t="s">
        <v>13</v>
      </c>
      <c r="AT10" s="17" t="s">
        <v>13</v>
      </c>
      <c r="AU10" s="17" t="s">
        <v>13</v>
      </c>
      <c r="AV10" s="11"/>
      <c r="AW10" s="17" t="s">
        <v>13</v>
      </c>
      <c r="AX10" s="17" t="s">
        <v>13</v>
      </c>
      <c r="AY10" s="17" t="s">
        <v>13</v>
      </c>
      <c r="AZ10" s="11"/>
      <c r="BA10" s="17" t="s">
        <v>13</v>
      </c>
      <c r="BB10" s="25" t="s">
        <v>13</v>
      </c>
      <c r="BC10" s="17" t="s">
        <v>13</v>
      </c>
      <c r="BD10" s="11"/>
      <c r="BE10" s="17" t="s">
        <v>13</v>
      </c>
      <c r="BF10" s="17" t="s">
        <v>13</v>
      </c>
      <c r="BG10" s="17" t="s">
        <v>13</v>
      </c>
      <c r="BH10" s="11"/>
      <c r="BI10" s="17" t="s">
        <v>13</v>
      </c>
      <c r="BJ10" s="25" t="s">
        <v>13</v>
      </c>
      <c r="BK10" s="17" t="s">
        <v>13</v>
      </c>
      <c r="BL10" s="11"/>
      <c r="BM10" s="17" t="s">
        <v>13</v>
      </c>
      <c r="BN10" s="25" t="s">
        <v>13</v>
      </c>
      <c r="BO10" s="17" t="s">
        <v>13</v>
      </c>
      <c r="BP10" s="11"/>
      <c r="BQ10" s="17" t="s">
        <v>13</v>
      </c>
      <c r="BR10" s="25" t="s">
        <v>13</v>
      </c>
      <c r="BS10" s="17" t="s">
        <v>13</v>
      </c>
      <c r="BT10" s="11"/>
      <c r="BU10" s="9">
        <v>0</v>
      </c>
      <c r="BV10" s="24">
        <v>0.05</v>
      </c>
      <c r="BW10" s="12">
        <f>BU10*BV10</f>
        <v>0</v>
      </c>
      <c r="BX10" s="11"/>
      <c r="BY10" s="17" t="s">
        <v>13</v>
      </c>
      <c r="BZ10" s="25" t="s">
        <v>13</v>
      </c>
      <c r="CA10" s="17" t="s">
        <v>13</v>
      </c>
      <c r="CB10" s="11"/>
      <c r="CC10" s="17" t="s">
        <v>13</v>
      </c>
      <c r="CD10" s="25" t="s">
        <v>13</v>
      </c>
      <c r="CE10" s="17" t="s">
        <v>13</v>
      </c>
      <c r="CF10" s="11"/>
      <c r="CG10" s="9">
        <v>0</v>
      </c>
      <c r="CH10" s="24">
        <v>0.14000000000000001</v>
      </c>
      <c r="CI10" s="12">
        <f>CG10*CH10</f>
        <v>0</v>
      </c>
      <c r="CJ10" s="11"/>
      <c r="CK10" s="17" t="s">
        <v>13</v>
      </c>
      <c r="CL10" s="25" t="s">
        <v>13</v>
      </c>
      <c r="CM10" s="17" t="s">
        <v>13</v>
      </c>
      <c r="CN10" s="11"/>
      <c r="CO10" s="9">
        <v>0</v>
      </c>
      <c r="CP10" s="24">
        <v>0.1</v>
      </c>
      <c r="CQ10" s="12">
        <f>CO10*CP10</f>
        <v>0</v>
      </c>
      <c r="CR10" s="11"/>
      <c r="CS10" s="17" t="s">
        <v>13</v>
      </c>
      <c r="CT10" s="17" t="s">
        <v>13</v>
      </c>
      <c r="CU10" s="17" t="s">
        <v>13</v>
      </c>
      <c r="CV10" s="11"/>
      <c r="CW10" s="17" t="s">
        <v>13</v>
      </c>
      <c r="CX10" s="25" t="s">
        <v>13</v>
      </c>
      <c r="CY10" s="17" t="s">
        <v>13</v>
      </c>
      <c r="CZ10" s="11"/>
      <c r="DA10" s="17" t="s">
        <v>13</v>
      </c>
      <c r="DB10" s="25" t="s">
        <v>13</v>
      </c>
      <c r="DC10" s="17" t="s">
        <v>13</v>
      </c>
      <c r="DD10" s="11"/>
      <c r="DE10" s="17" t="s">
        <v>13</v>
      </c>
      <c r="DF10" s="17" t="s">
        <v>13</v>
      </c>
      <c r="DG10" s="17" t="s">
        <v>13</v>
      </c>
    </row>
    <row r="11" spans="1:111" s="2" customFormat="1" ht="22" customHeight="1" x14ac:dyDescent="0.15">
      <c r="A11" s="4" t="s">
        <v>44</v>
      </c>
      <c r="B11" s="4" t="s">
        <v>7</v>
      </c>
      <c r="C11" s="116">
        <v>0</v>
      </c>
      <c r="D11" s="57"/>
      <c r="E11" s="17" t="s">
        <v>13</v>
      </c>
      <c r="F11" s="25" t="s">
        <v>13</v>
      </c>
      <c r="G11" s="17" t="s">
        <v>13</v>
      </c>
      <c r="H11" s="11"/>
      <c r="I11" s="17" t="s">
        <v>13</v>
      </c>
      <c r="J11" s="17" t="s">
        <v>13</v>
      </c>
      <c r="K11" s="17" t="s">
        <v>13</v>
      </c>
      <c r="L11" s="11"/>
      <c r="M11" s="17" t="s">
        <v>13</v>
      </c>
      <c r="N11" s="25" t="s">
        <v>13</v>
      </c>
      <c r="O11" s="17" t="s">
        <v>13</v>
      </c>
      <c r="P11" s="11"/>
      <c r="Q11" s="9">
        <v>0</v>
      </c>
      <c r="R11" s="24">
        <v>0.12</v>
      </c>
      <c r="S11" s="12">
        <f>Q11*R11</f>
        <v>0</v>
      </c>
      <c r="T11" s="11"/>
      <c r="U11" s="17" t="s">
        <v>13</v>
      </c>
      <c r="V11" s="17" t="s">
        <v>13</v>
      </c>
      <c r="W11" s="17" t="s">
        <v>13</v>
      </c>
      <c r="X11" s="11"/>
      <c r="Y11" s="17" t="s">
        <v>13</v>
      </c>
      <c r="Z11" s="25" t="s">
        <v>13</v>
      </c>
      <c r="AA11" s="17" t="s">
        <v>13</v>
      </c>
      <c r="AB11" s="11"/>
      <c r="AC11" s="17" t="s">
        <v>13</v>
      </c>
      <c r="AD11" s="25" t="s">
        <v>13</v>
      </c>
      <c r="AE11" s="17" t="s">
        <v>13</v>
      </c>
      <c r="AF11" s="11"/>
      <c r="AG11" s="17" t="s">
        <v>13</v>
      </c>
      <c r="AH11" s="25" t="s">
        <v>13</v>
      </c>
      <c r="AI11" s="17" t="s">
        <v>13</v>
      </c>
      <c r="AJ11" s="11"/>
      <c r="AK11" s="9">
        <v>0</v>
      </c>
      <c r="AL11" s="24">
        <v>0.21</v>
      </c>
      <c r="AM11" s="12">
        <f>AK11*AL11</f>
        <v>0</v>
      </c>
      <c r="AN11" s="11"/>
      <c r="AO11" s="17" t="s">
        <v>13</v>
      </c>
      <c r="AP11" s="17" t="s">
        <v>13</v>
      </c>
      <c r="AQ11" s="17" t="s">
        <v>13</v>
      </c>
      <c r="AR11" s="11"/>
      <c r="AS11" s="17" t="s">
        <v>13</v>
      </c>
      <c r="AT11" s="17" t="s">
        <v>13</v>
      </c>
      <c r="AU11" s="17" t="s">
        <v>13</v>
      </c>
      <c r="AV11" s="11"/>
      <c r="AW11" s="9">
        <v>0</v>
      </c>
      <c r="AX11" s="24">
        <v>0.14000000000000001</v>
      </c>
      <c r="AY11" s="12">
        <f>AW11*AX11</f>
        <v>0</v>
      </c>
      <c r="AZ11" s="11"/>
      <c r="BA11" s="17" t="s">
        <v>13</v>
      </c>
      <c r="BB11" s="25" t="s">
        <v>13</v>
      </c>
      <c r="BC11" s="17" t="s">
        <v>13</v>
      </c>
      <c r="BD11" s="11"/>
      <c r="BE11" s="17" t="s">
        <v>13</v>
      </c>
      <c r="BF11" s="17" t="s">
        <v>13</v>
      </c>
      <c r="BG11" s="17" t="s">
        <v>13</v>
      </c>
      <c r="BH11" s="11"/>
      <c r="BI11" s="17" t="s">
        <v>13</v>
      </c>
      <c r="BJ11" s="25" t="s">
        <v>13</v>
      </c>
      <c r="BK11" s="17" t="s">
        <v>13</v>
      </c>
      <c r="BL11" s="11"/>
      <c r="BM11" s="17" t="s">
        <v>13</v>
      </c>
      <c r="BN11" s="25" t="s">
        <v>13</v>
      </c>
      <c r="BO11" s="17" t="s">
        <v>13</v>
      </c>
      <c r="BP11" s="11"/>
      <c r="BQ11" s="17" t="s">
        <v>13</v>
      </c>
      <c r="BR11" s="25" t="s">
        <v>13</v>
      </c>
      <c r="BS11" s="17" t="s">
        <v>13</v>
      </c>
      <c r="BT11" s="11"/>
      <c r="BU11" s="17" t="s">
        <v>13</v>
      </c>
      <c r="BV11" s="25" t="s">
        <v>13</v>
      </c>
      <c r="BW11" s="17" t="s">
        <v>13</v>
      </c>
      <c r="BX11" s="11"/>
      <c r="BY11" s="17" t="s">
        <v>13</v>
      </c>
      <c r="BZ11" s="25" t="s">
        <v>13</v>
      </c>
      <c r="CA11" s="17" t="s">
        <v>13</v>
      </c>
      <c r="CB11" s="11"/>
      <c r="CC11" s="17" t="s">
        <v>13</v>
      </c>
      <c r="CD11" s="25" t="s">
        <v>13</v>
      </c>
      <c r="CE11" s="17" t="s">
        <v>13</v>
      </c>
      <c r="CF11" s="11"/>
      <c r="CG11" s="17" t="s">
        <v>13</v>
      </c>
      <c r="CH11" s="17" t="s">
        <v>13</v>
      </c>
      <c r="CI11" s="17" t="s">
        <v>13</v>
      </c>
      <c r="CJ11" s="11"/>
      <c r="CK11" s="17" t="s">
        <v>13</v>
      </c>
      <c r="CL11" s="25" t="s">
        <v>13</v>
      </c>
      <c r="CM11" s="17" t="s">
        <v>13</v>
      </c>
      <c r="CN11" s="11"/>
      <c r="CO11" s="17" t="s">
        <v>13</v>
      </c>
      <c r="CP11" s="17" t="s">
        <v>13</v>
      </c>
      <c r="CQ11" s="17" t="s">
        <v>13</v>
      </c>
      <c r="CR11" s="11"/>
      <c r="CS11" s="17" t="s">
        <v>13</v>
      </c>
      <c r="CT11" s="17" t="s">
        <v>13</v>
      </c>
      <c r="CU11" s="17" t="s">
        <v>13</v>
      </c>
      <c r="CV11" s="11"/>
      <c r="CW11" s="17" t="s">
        <v>13</v>
      </c>
      <c r="CX11" s="25" t="s">
        <v>13</v>
      </c>
      <c r="CY11" s="17" t="s">
        <v>13</v>
      </c>
      <c r="CZ11" s="11"/>
      <c r="DA11" s="17" t="s">
        <v>13</v>
      </c>
      <c r="DB11" s="25" t="s">
        <v>13</v>
      </c>
      <c r="DC11" s="17" t="s">
        <v>13</v>
      </c>
      <c r="DD11" s="11"/>
      <c r="DE11" s="9">
        <v>0</v>
      </c>
      <c r="DF11" s="24">
        <v>0.14000000000000001</v>
      </c>
      <c r="DG11" s="12">
        <f>DE11*DF11</f>
        <v>0</v>
      </c>
    </row>
    <row r="12" spans="1:111" s="2" customFormat="1" ht="22" customHeight="1" x14ac:dyDescent="0.15">
      <c r="A12" s="4" t="s">
        <v>46</v>
      </c>
      <c r="B12" s="4" t="s">
        <v>6</v>
      </c>
      <c r="C12" s="116">
        <v>0</v>
      </c>
      <c r="D12" s="57"/>
      <c r="E12" s="17" t="s">
        <v>13</v>
      </c>
      <c r="F12" s="25" t="s">
        <v>13</v>
      </c>
      <c r="G12" s="17" t="s">
        <v>13</v>
      </c>
      <c r="H12" s="11"/>
      <c r="I12" s="17" t="s">
        <v>13</v>
      </c>
      <c r="J12" s="17" t="s">
        <v>13</v>
      </c>
      <c r="K12" s="17" t="s">
        <v>13</v>
      </c>
      <c r="L12" s="11"/>
      <c r="M12" s="17" t="s">
        <v>13</v>
      </c>
      <c r="N12" s="25" t="s">
        <v>13</v>
      </c>
      <c r="O12" s="17" t="s">
        <v>13</v>
      </c>
      <c r="P12" s="11"/>
      <c r="Q12" s="17" t="s">
        <v>13</v>
      </c>
      <c r="R12" s="25" t="s">
        <v>13</v>
      </c>
      <c r="S12" s="17" t="s">
        <v>13</v>
      </c>
      <c r="T12" s="11"/>
      <c r="U12" s="17" t="s">
        <v>13</v>
      </c>
      <c r="V12" s="17" t="s">
        <v>13</v>
      </c>
      <c r="W12" s="17" t="s">
        <v>13</v>
      </c>
      <c r="X12" s="11"/>
      <c r="Y12" s="17" t="s">
        <v>13</v>
      </c>
      <c r="Z12" s="25" t="s">
        <v>13</v>
      </c>
      <c r="AA12" s="17" t="s">
        <v>13</v>
      </c>
      <c r="AB12" s="11"/>
      <c r="AC12" s="17" t="s">
        <v>13</v>
      </c>
      <c r="AD12" s="25" t="s">
        <v>13</v>
      </c>
      <c r="AE12" s="17" t="s">
        <v>13</v>
      </c>
      <c r="AF12" s="11"/>
      <c r="AG12" s="17" t="s">
        <v>13</v>
      </c>
      <c r="AH12" s="25" t="s">
        <v>13</v>
      </c>
      <c r="AI12" s="17" t="s">
        <v>13</v>
      </c>
      <c r="AJ12" s="11"/>
      <c r="AK12" s="17" t="s">
        <v>13</v>
      </c>
      <c r="AL12" s="25" t="s">
        <v>13</v>
      </c>
      <c r="AM12" s="17" t="s">
        <v>13</v>
      </c>
      <c r="AN12" s="11"/>
      <c r="AO12" s="17" t="s">
        <v>13</v>
      </c>
      <c r="AP12" s="17" t="s">
        <v>13</v>
      </c>
      <c r="AQ12" s="17" t="s">
        <v>13</v>
      </c>
      <c r="AR12" s="11"/>
      <c r="AS12" s="17" t="s">
        <v>13</v>
      </c>
      <c r="AT12" s="17" t="s">
        <v>13</v>
      </c>
      <c r="AU12" s="17" t="s">
        <v>13</v>
      </c>
      <c r="AV12" s="11"/>
      <c r="AW12" s="9">
        <v>0</v>
      </c>
      <c r="AX12" s="24">
        <v>0.7</v>
      </c>
      <c r="AY12" s="12">
        <f>AW12*AX12</f>
        <v>0</v>
      </c>
      <c r="AZ12" s="11"/>
      <c r="BA12" s="17" t="s">
        <v>13</v>
      </c>
      <c r="BB12" s="25" t="s">
        <v>13</v>
      </c>
      <c r="BC12" s="17" t="s">
        <v>13</v>
      </c>
      <c r="BD12" s="11"/>
      <c r="BE12" s="17" t="s">
        <v>13</v>
      </c>
      <c r="BF12" s="17" t="s">
        <v>13</v>
      </c>
      <c r="BG12" s="17" t="s">
        <v>13</v>
      </c>
      <c r="BH12" s="11"/>
      <c r="BI12" s="17" t="s">
        <v>13</v>
      </c>
      <c r="BJ12" s="25" t="s">
        <v>13</v>
      </c>
      <c r="BK12" s="17" t="s">
        <v>13</v>
      </c>
      <c r="BL12" s="11"/>
      <c r="BM12" s="17" t="s">
        <v>13</v>
      </c>
      <c r="BN12" s="25" t="s">
        <v>13</v>
      </c>
      <c r="BO12" s="17" t="s">
        <v>13</v>
      </c>
      <c r="BP12" s="11"/>
      <c r="BQ12" s="17" t="s">
        <v>13</v>
      </c>
      <c r="BR12" s="25" t="s">
        <v>13</v>
      </c>
      <c r="BS12" s="17" t="s">
        <v>13</v>
      </c>
      <c r="BT12" s="11"/>
      <c r="BU12" s="17" t="s">
        <v>13</v>
      </c>
      <c r="BV12" s="17" t="s">
        <v>13</v>
      </c>
      <c r="BW12" s="17" t="s">
        <v>13</v>
      </c>
      <c r="BX12" s="11"/>
      <c r="BY12" s="17" t="s">
        <v>13</v>
      </c>
      <c r="BZ12" s="25" t="s">
        <v>13</v>
      </c>
      <c r="CA12" s="17" t="s">
        <v>13</v>
      </c>
      <c r="CB12" s="11"/>
      <c r="CC12" s="17" t="s">
        <v>13</v>
      </c>
      <c r="CD12" s="25" t="s">
        <v>13</v>
      </c>
      <c r="CE12" s="17" t="s">
        <v>13</v>
      </c>
      <c r="CF12" s="11"/>
      <c r="CG12" s="17" t="s">
        <v>13</v>
      </c>
      <c r="CH12" s="17" t="s">
        <v>13</v>
      </c>
      <c r="CI12" s="17" t="s">
        <v>13</v>
      </c>
      <c r="CJ12" s="11"/>
      <c r="CK12" s="17" t="s">
        <v>13</v>
      </c>
      <c r="CL12" s="25" t="s">
        <v>13</v>
      </c>
      <c r="CM12" s="17" t="s">
        <v>13</v>
      </c>
      <c r="CN12" s="11"/>
      <c r="CO12" s="17" t="s">
        <v>13</v>
      </c>
      <c r="CP12" s="17" t="s">
        <v>13</v>
      </c>
      <c r="CQ12" s="17" t="s">
        <v>13</v>
      </c>
      <c r="CR12" s="11"/>
      <c r="CS12" s="17" t="s">
        <v>13</v>
      </c>
      <c r="CT12" s="17" t="s">
        <v>13</v>
      </c>
      <c r="CU12" s="17" t="s">
        <v>13</v>
      </c>
      <c r="CV12" s="11"/>
      <c r="CW12" s="17" t="s">
        <v>13</v>
      </c>
      <c r="CX12" s="25" t="s">
        <v>13</v>
      </c>
      <c r="CY12" s="17" t="s">
        <v>13</v>
      </c>
      <c r="CZ12" s="11"/>
      <c r="DA12" s="17" t="s">
        <v>13</v>
      </c>
      <c r="DB12" s="25" t="s">
        <v>13</v>
      </c>
      <c r="DC12" s="17" t="s">
        <v>13</v>
      </c>
      <c r="DD12" s="11"/>
      <c r="DE12" s="17" t="s">
        <v>13</v>
      </c>
      <c r="DF12" s="25" t="s">
        <v>13</v>
      </c>
      <c r="DG12" s="17" t="s">
        <v>13</v>
      </c>
    </row>
    <row r="13" spans="1:111" s="2" customFormat="1" ht="22" customHeight="1" x14ac:dyDescent="0.15">
      <c r="A13" s="4" t="s">
        <v>46</v>
      </c>
      <c r="B13" s="4" t="s">
        <v>7</v>
      </c>
      <c r="C13" s="116">
        <v>0</v>
      </c>
      <c r="D13" s="57"/>
      <c r="E13" s="17" t="s">
        <v>13</v>
      </c>
      <c r="F13" s="25" t="s">
        <v>13</v>
      </c>
      <c r="G13" s="17" t="s">
        <v>13</v>
      </c>
      <c r="H13" s="11"/>
      <c r="I13" s="17" t="s">
        <v>13</v>
      </c>
      <c r="J13" s="17" t="s">
        <v>13</v>
      </c>
      <c r="K13" s="17" t="s">
        <v>13</v>
      </c>
      <c r="L13" s="11"/>
      <c r="M13" s="17" t="s">
        <v>13</v>
      </c>
      <c r="N13" s="25" t="s">
        <v>13</v>
      </c>
      <c r="O13" s="17" t="s">
        <v>13</v>
      </c>
      <c r="P13" s="11"/>
      <c r="Q13" s="17" t="s">
        <v>13</v>
      </c>
      <c r="R13" s="25" t="s">
        <v>13</v>
      </c>
      <c r="S13" s="17" t="s">
        <v>13</v>
      </c>
      <c r="T13" s="11"/>
      <c r="U13" s="17" t="s">
        <v>13</v>
      </c>
      <c r="V13" s="17" t="s">
        <v>13</v>
      </c>
      <c r="W13" s="17" t="s">
        <v>13</v>
      </c>
      <c r="X13" s="11"/>
      <c r="Y13" s="17" t="s">
        <v>13</v>
      </c>
      <c r="Z13" s="25" t="s">
        <v>13</v>
      </c>
      <c r="AA13" s="17" t="s">
        <v>13</v>
      </c>
      <c r="AB13" s="11"/>
      <c r="AC13" s="17" t="s">
        <v>13</v>
      </c>
      <c r="AD13" s="25" t="s">
        <v>13</v>
      </c>
      <c r="AE13" s="17" t="s">
        <v>13</v>
      </c>
      <c r="AF13" s="11"/>
      <c r="AG13" s="9">
        <v>0</v>
      </c>
      <c r="AH13" s="24">
        <v>0.17</v>
      </c>
      <c r="AI13" s="12">
        <f>AG13*AH13</f>
        <v>0</v>
      </c>
      <c r="AJ13" s="11"/>
      <c r="AK13" s="17" t="s">
        <v>13</v>
      </c>
      <c r="AL13" s="25" t="s">
        <v>13</v>
      </c>
      <c r="AM13" s="17" t="s">
        <v>13</v>
      </c>
      <c r="AN13" s="11"/>
      <c r="AO13" s="17" t="s">
        <v>13</v>
      </c>
      <c r="AP13" s="17" t="s">
        <v>13</v>
      </c>
      <c r="AQ13" s="17" t="s">
        <v>13</v>
      </c>
      <c r="AR13" s="11"/>
      <c r="AS13" s="17" t="s">
        <v>13</v>
      </c>
      <c r="AT13" s="17" t="s">
        <v>13</v>
      </c>
      <c r="AU13" s="17" t="s">
        <v>13</v>
      </c>
      <c r="AV13" s="11"/>
      <c r="AW13" s="17" t="s">
        <v>13</v>
      </c>
      <c r="AX13" s="17" t="s">
        <v>13</v>
      </c>
      <c r="AY13" s="17" t="s">
        <v>13</v>
      </c>
      <c r="AZ13" s="11"/>
      <c r="BA13" s="17" t="s">
        <v>13</v>
      </c>
      <c r="BB13" s="25" t="s">
        <v>13</v>
      </c>
      <c r="BC13" s="17" t="s">
        <v>13</v>
      </c>
      <c r="BD13" s="11"/>
      <c r="BE13" s="17" t="s">
        <v>13</v>
      </c>
      <c r="BF13" s="17" t="s">
        <v>13</v>
      </c>
      <c r="BG13" s="17" t="s">
        <v>13</v>
      </c>
      <c r="BH13" s="11"/>
      <c r="BI13" s="17" t="s">
        <v>13</v>
      </c>
      <c r="BJ13" s="25" t="s">
        <v>13</v>
      </c>
      <c r="BK13" s="17" t="s">
        <v>13</v>
      </c>
      <c r="BL13" s="11"/>
      <c r="BM13" s="17" t="s">
        <v>13</v>
      </c>
      <c r="BN13" s="25" t="s">
        <v>13</v>
      </c>
      <c r="BO13" s="17" t="s">
        <v>13</v>
      </c>
      <c r="BP13" s="11"/>
      <c r="BQ13" s="17" t="s">
        <v>13</v>
      </c>
      <c r="BR13" s="25" t="s">
        <v>13</v>
      </c>
      <c r="BS13" s="17" t="s">
        <v>13</v>
      </c>
      <c r="BT13" s="11"/>
      <c r="BU13" s="17" t="s">
        <v>13</v>
      </c>
      <c r="BV13" s="17" t="s">
        <v>13</v>
      </c>
      <c r="BW13" s="17" t="s">
        <v>13</v>
      </c>
      <c r="BX13" s="11"/>
      <c r="BY13" s="17" t="s">
        <v>13</v>
      </c>
      <c r="BZ13" s="25" t="s">
        <v>13</v>
      </c>
      <c r="CA13" s="17" t="s">
        <v>13</v>
      </c>
      <c r="CB13" s="11"/>
      <c r="CC13" s="17" t="s">
        <v>13</v>
      </c>
      <c r="CD13" s="25" t="s">
        <v>13</v>
      </c>
      <c r="CE13" s="17" t="s">
        <v>13</v>
      </c>
      <c r="CF13" s="11"/>
      <c r="CG13" s="17" t="s">
        <v>13</v>
      </c>
      <c r="CH13" s="17" t="s">
        <v>13</v>
      </c>
      <c r="CI13" s="17" t="s">
        <v>13</v>
      </c>
      <c r="CJ13" s="11"/>
      <c r="CK13" s="17" t="s">
        <v>13</v>
      </c>
      <c r="CL13" s="25" t="s">
        <v>13</v>
      </c>
      <c r="CM13" s="17" t="s">
        <v>13</v>
      </c>
      <c r="CN13" s="11"/>
      <c r="CO13" s="17" t="s">
        <v>13</v>
      </c>
      <c r="CP13" s="17" t="s">
        <v>13</v>
      </c>
      <c r="CQ13" s="17" t="s">
        <v>13</v>
      </c>
      <c r="CR13" s="11"/>
      <c r="CS13" s="17" t="s">
        <v>13</v>
      </c>
      <c r="CT13" s="17" t="s">
        <v>13</v>
      </c>
      <c r="CU13" s="17" t="s">
        <v>13</v>
      </c>
      <c r="CV13" s="11"/>
      <c r="CW13" s="9">
        <v>0</v>
      </c>
      <c r="CX13" s="24">
        <v>7.0000000000000007E-2</v>
      </c>
      <c r="CY13" s="12">
        <f>CW13*CX13</f>
        <v>0</v>
      </c>
      <c r="CZ13" s="11"/>
      <c r="DA13" s="17" t="s">
        <v>13</v>
      </c>
      <c r="DB13" s="25" t="s">
        <v>13</v>
      </c>
      <c r="DC13" s="17" t="s">
        <v>13</v>
      </c>
      <c r="DD13" s="11"/>
      <c r="DE13" s="17" t="s">
        <v>13</v>
      </c>
      <c r="DF13" s="25" t="s">
        <v>13</v>
      </c>
      <c r="DG13" s="17" t="s">
        <v>13</v>
      </c>
    </row>
    <row r="14" spans="1:111" s="2" customFormat="1" ht="22" customHeight="1" x14ac:dyDescent="0.15">
      <c r="A14" s="4" t="s">
        <v>47</v>
      </c>
      <c r="B14" s="4" t="s">
        <v>6</v>
      </c>
      <c r="C14" s="116">
        <v>0</v>
      </c>
      <c r="D14" s="106"/>
      <c r="E14" s="9">
        <v>0</v>
      </c>
      <c r="F14" s="24">
        <v>0.38</v>
      </c>
      <c r="G14" s="12">
        <f>E14*F14</f>
        <v>0</v>
      </c>
      <c r="H14" s="11"/>
      <c r="I14" s="9">
        <v>0</v>
      </c>
      <c r="J14" s="24">
        <v>0.45</v>
      </c>
      <c r="K14" s="12">
        <f>I14*J14</f>
        <v>0</v>
      </c>
      <c r="L14" s="11"/>
      <c r="M14" s="9">
        <v>0</v>
      </c>
      <c r="N14" s="24">
        <v>1.24</v>
      </c>
      <c r="O14" s="12">
        <f>M14*N14</f>
        <v>0</v>
      </c>
      <c r="P14" s="11"/>
      <c r="Q14" s="9">
        <v>0</v>
      </c>
      <c r="R14" s="24">
        <v>0.89</v>
      </c>
      <c r="S14" s="12">
        <f>Q14*R14</f>
        <v>0</v>
      </c>
      <c r="T14" s="11"/>
      <c r="U14" s="17" t="s">
        <v>13</v>
      </c>
      <c r="V14" s="17" t="s">
        <v>13</v>
      </c>
      <c r="W14" s="17" t="s">
        <v>13</v>
      </c>
      <c r="X14" s="11"/>
      <c r="Y14" s="9">
        <v>0</v>
      </c>
      <c r="Z14" s="24">
        <v>0.67</v>
      </c>
      <c r="AA14" s="12">
        <f>Y14*Z14</f>
        <v>0</v>
      </c>
      <c r="AB14" s="11"/>
      <c r="AC14" s="9">
        <v>0</v>
      </c>
      <c r="AD14" s="24">
        <v>0.5</v>
      </c>
      <c r="AE14" s="12">
        <f>AC14*AD14</f>
        <v>0</v>
      </c>
      <c r="AF14" s="11"/>
      <c r="AG14" s="17" t="s">
        <v>13</v>
      </c>
      <c r="AH14" s="25" t="s">
        <v>13</v>
      </c>
      <c r="AI14" s="17" t="s">
        <v>13</v>
      </c>
      <c r="AJ14" s="11"/>
      <c r="AK14" s="17" t="s">
        <v>13</v>
      </c>
      <c r="AL14" s="25" t="s">
        <v>13</v>
      </c>
      <c r="AM14" s="17" t="s">
        <v>13</v>
      </c>
      <c r="AN14" s="11"/>
      <c r="AO14" s="9">
        <v>0</v>
      </c>
      <c r="AP14" s="24">
        <v>0.01</v>
      </c>
      <c r="AQ14" s="12">
        <f>AO14*AP14</f>
        <v>0</v>
      </c>
      <c r="AR14" s="11"/>
      <c r="AS14" s="17" t="s">
        <v>13</v>
      </c>
      <c r="AT14" s="17" t="s">
        <v>13</v>
      </c>
      <c r="AU14" s="17" t="s">
        <v>13</v>
      </c>
      <c r="AV14" s="11"/>
      <c r="AW14" s="17" t="s">
        <v>13</v>
      </c>
      <c r="AX14" s="17" t="s">
        <v>13</v>
      </c>
      <c r="AY14" s="17" t="s">
        <v>13</v>
      </c>
      <c r="AZ14" s="11"/>
      <c r="BA14" s="9">
        <v>0</v>
      </c>
      <c r="BB14" s="24">
        <v>0.33</v>
      </c>
      <c r="BC14" s="12">
        <f>BA14*BB14</f>
        <v>0</v>
      </c>
      <c r="BD14" s="11"/>
      <c r="BE14" s="17" t="s">
        <v>13</v>
      </c>
      <c r="BF14" s="17" t="s">
        <v>13</v>
      </c>
      <c r="BG14" s="17" t="s">
        <v>13</v>
      </c>
      <c r="BH14" s="11"/>
      <c r="BI14" s="9">
        <v>0</v>
      </c>
      <c r="BJ14" s="24">
        <v>0.37</v>
      </c>
      <c r="BK14" s="12">
        <f>BI14*BJ14</f>
        <v>0</v>
      </c>
      <c r="BL14" s="11"/>
      <c r="BM14" s="17" t="s">
        <v>13</v>
      </c>
      <c r="BN14" s="25" t="s">
        <v>13</v>
      </c>
      <c r="BO14" s="17" t="s">
        <v>13</v>
      </c>
      <c r="BP14" s="11"/>
      <c r="BQ14" s="9">
        <v>0</v>
      </c>
      <c r="BR14" s="24">
        <v>0.76</v>
      </c>
      <c r="BS14" s="12">
        <f>BQ14*BR14</f>
        <v>0</v>
      </c>
      <c r="BT14" s="11"/>
      <c r="BU14" s="17" t="s">
        <v>13</v>
      </c>
      <c r="BV14" s="17" t="s">
        <v>13</v>
      </c>
      <c r="BW14" s="17" t="s">
        <v>13</v>
      </c>
      <c r="BX14" s="11"/>
      <c r="BY14" s="9">
        <v>0</v>
      </c>
      <c r="BZ14" s="24">
        <v>0.67</v>
      </c>
      <c r="CA14" s="12">
        <f>BY14*BZ14</f>
        <v>0</v>
      </c>
      <c r="CB14" s="11"/>
      <c r="CC14" s="9">
        <v>0</v>
      </c>
      <c r="CD14" s="24">
        <v>0.51</v>
      </c>
      <c r="CE14" s="12">
        <f>CC14*CD14</f>
        <v>0</v>
      </c>
      <c r="CF14" s="11"/>
      <c r="CG14" s="17" t="s">
        <v>13</v>
      </c>
      <c r="CH14" s="17" t="s">
        <v>13</v>
      </c>
      <c r="CI14" s="17" t="s">
        <v>13</v>
      </c>
      <c r="CJ14" s="11"/>
      <c r="CK14" s="9">
        <v>0</v>
      </c>
      <c r="CL14" s="24">
        <v>0.15</v>
      </c>
      <c r="CM14" s="12">
        <f>CK14*CL14</f>
        <v>0</v>
      </c>
      <c r="CN14" s="11"/>
      <c r="CO14" s="17" t="s">
        <v>13</v>
      </c>
      <c r="CP14" s="17" t="s">
        <v>13</v>
      </c>
      <c r="CQ14" s="17" t="s">
        <v>13</v>
      </c>
      <c r="CR14" s="11"/>
      <c r="CS14" s="9">
        <v>0</v>
      </c>
      <c r="CT14" s="24">
        <v>0.28000000000000003</v>
      </c>
      <c r="CU14" s="12">
        <f>CS14*CT14</f>
        <v>0</v>
      </c>
      <c r="CV14" s="11"/>
      <c r="CW14" s="9">
        <v>0</v>
      </c>
      <c r="CX14" s="24">
        <v>0.85</v>
      </c>
      <c r="CY14" s="12">
        <f>CW14*CX14</f>
        <v>0</v>
      </c>
      <c r="CZ14" s="11"/>
      <c r="DA14" s="9">
        <v>0</v>
      </c>
      <c r="DB14" s="24">
        <v>0.67</v>
      </c>
      <c r="DC14" s="12">
        <f>DA14*DB14</f>
        <v>0</v>
      </c>
      <c r="DD14" s="11"/>
      <c r="DE14" s="9">
        <v>0</v>
      </c>
      <c r="DF14" s="24">
        <v>0.69</v>
      </c>
      <c r="DG14" s="12">
        <f>DE14*DF14</f>
        <v>0</v>
      </c>
    </row>
    <row r="15" spans="1:111" s="2" customFormat="1" ht="22" customHeight="1" x14ac:dyDescent="0.15">
      <c r="A15" s="4" t="s">
        <v>47</v>
      </c>
      <c r="B15" s="4" t="s">
        <v>7</v>
      </c>
      <c r="C15" s="116">
        <v>0</v>
      </c>
      <c r="D15" s="106"/>
      <c r="E15" s="9">
        <v>0</v>
      </c>
      <c r="F15" s="24">
        <v>0.11</v>
      </c>
      <c r="G15" s="12">
        <f>E15*F15</f>
        <v>0</v>
      </c>
      <c r="H15" s="11"/>
      <c r="I15" s="9">
        <v>0</v>
      </c>
      <c r="J15" s="24">
        <v>0.06</v>
      </c>
      <c r="K15" s="12">
        <f>I15*J15</f>
        <v>0</v>
      </c>
      <c r="L15" s="11"/>
      <c r="M15" s="9">
        <v>0</v>
      </c>
      <c r="N15" s="24">
        <v>0.13</v>
      </c>
      <c r="O15" s="12">
        <f>M15*N15</f>
        <v>0</v>
      </c>
      <c r="P15" s="11"/>
      <c r="Q15" s="17" t="s">
        <v>13</v>
      </c>
      <c r="R15" s="17" t="s">
        <v>13</v>
      </c>
      <c r="S15" s="17" t="s">
        <v>13</v>
      </c>
      <c r="T15" s="11"/>
      <c r="U15" s="17" t="s">
        <v>13</v>
      </c>
      <c r="V15" s="17" t="s">
        <v>13</v>
      </c>
      <c r="W15" s="17" t="s">
        <v>13</v>
      </c>
      <c r="X15" s="11"/>
      <c r="Y15" s="9">
        <v>0</v>
      </c>
      <c r="Z15" s="24">
        <v>0.15</v>
      </c>
      <c r="AA15" s="12">
        <f>Y15*Z15</f>
        <v>0</v>
      </c>
      <c r="AB15" s="11"/>
      <c r="AC15" s="9">
        <v>0</v>
      </c>
      <c r="AD15" s="24">
        <v>0.11</v>
      </c>
      <c r="AE15" s="12">
        <f>AC15*AD15</f>
        <v>0</v>
      </c>
      <c r="AF15" s="11"/>
      <c r="AG15" s="17" t="s">
        <v>13</v>
      </c>
      <c r="AH15" s="25" t="s">
        <v>13</v>
      </c>
      <c r="AI15" s="17" t="s">
        <v>13</v>
      </c>
      <c r="AJ15" s="11"/>
      <c r="AK15" s="17" t="s">
        <v>13</v>
      </c>
      <c r="AL15" s="25" t="s">
        <v>13</v>
      </c>
      <c r="AM15" s="17" t="s">
        <v>13</v>
      </c>
      <c r="AN15" s="11"/>
      <c r="AO15" s="17" t="s">
        <v>13</v>
      </c>
      <c r="AP15" s="17" t="s">
        <v>13</v>
      </c>
      <c r="AQ15" s="17" t="s">
        <v>13</v>
      </c>
      <c r="AR15" s="11"/>
      <c r="AS15" s="9">
        <v>0</v>
      </c>
      <c r="AT15" s="24">
        <v>0.75</v>
      </c>
      <c r="AU15" s="12">
        <f>AS15*AT15</f>
        <v>0</v>
      </c>
      <c r="AV15" s="11"/>
      <c r="AW15" s="17" t="s">
        <v>13</v>
      </c>
      <c r="AX15" s="17" t="s">
        <v>13</v>
      </c>
      <c r="AY15" s="17" t="s">
        <v>13</v>
      </c>
      <c r="AZ15" s="11"/>
      <c r="BA15" s="17" t="s">
        <v>13</v>
      </c>
      <c r="BB15" s="25" t="s">
        <v>13</v>
      </c>
      <c r="BC15" s="17" t="s">
        <v>13</v>
      </c>
      <c r="BD15" s="11"/>
      <c r="BE15" s="17" t="s">
        <v>13</v>
      </c>
      <c r="BF15" s="17" t="s">
        <v>13</v>
      </c>
      <c r="BG15" s="17" t="s">
        <v>13</v>
      </c>
      <c r="BH15" s="11"/>
      <c r="BI15" s="9">
        <v>0</v>
      </c>
      <c r="BJ15" s="24">
        <v>0.15</v>
      </c>
      <c r="BK15" s="12">
        <f>BI15*BJ15</f>
        <v>0</v>
      </c>
      <c r="BL15" s="11"/>
      <c r="BM15" s="17" t="s">
        <v>13</v>
      </c>
      <c r="BN15" s="25" t="s">
        <v>13</v>
      </c>
      <c r="BO15" s="17" t="s">
        <v>13</v>
      </c>
      <c r="BP15" s="11"/>
      <c r="BQ15" s="9">
        <v>0</v>
      </c>
      <c r="BR15" s="24">
        <v>0.12</v>
      </c>
      <c r="BS15" s="12">
        <f>BQ15*BR15</f>
        <v>0</v>
      </c>
      <c r="BT15" s="11"/>
      <c r="BU15" s="17" t="s">
        <v>13</v>
      </c>
      <c r="BV15" s="17" t="s">
        <v>13</v>
      </c>
      <c r="BW15" s="17" t="s">
        <v>13</v>
      </c>
      <c r="BX15" s="11"/>
      <c r="BY15" s="9">
        <v>0</v>
      </c>
      <c r="BZ15" s="24">
        <v>0.14000000000000001</v>
      </c>
      <c r="CA15" s="12">
        <f>BY15*BZ15</f>
        <v>0</v>
      </c>
      <c r="CB15" s="11"/>
      <c r="CC15" s="17" t="s">
        <v>13</v>
      </c>
      <c r="CD15" s="25" t="s">
        <v>13</v>
      </c>
      <c r="CE15" s="17" t="s">
        <v>13</v>
      </c>
      <c r="CF15" s="11"/>
      <c r="CG15" s="17" t="s">
        <v>13</v>
      </c>
      <c r="CH15" s="17" t="s">
        <v>13</v>
      </c>
      <c r="CI15" s="17" t="s">
        <v>13</v>
      </c>
      <c r="CJ15" s="11"/>
      <c r="CK15" s="17" t="s">
        <v>13</v>
      </c>
      <c r="CL15" s="17" t="s">
        <v>13</v>
      </c>
      <c r="CM15" s="17" t="s">
        <v>13</v>
      </c>
      <c r="CN15" s="11"/>
      <c r="CO15" s="17" t="s">
        <v>13</v>
      </c>
      <c r="CP15" s="17" t="s">
        <v>13</v>
      </c>
      <c r="CQ15" s="17" t="s">
        <v>13</v>
      </c>
      <c r="CR15" s="11"/>
      <c r="CS15" s="9">
        <v>0</v>
      </c>
      <c r="CT15" s="24">
        <v>0.17</v>
      </c>
      <c r="CU15" s="12">
        <f>CS15*CT15</f>
        <v>0</v>
      </c>
      <c r="CV15" s="11"/>
      <c r="CW15" s="9">
        <v>0</v>
      </c>
      <c r="CX15" s="24">
        <v>0.08</v>
      </c>
      <c r="CY15" s="12">
        <f>CW15*CX15</f>
        <v>0</v>
      </c>
      <c r="CZ15" s="11"/>
      <c r="DA15" s="17" t="s">
        <v>13</v>
      </c>
      <c r="DB15" s="17" t="s">
        <v>13</v>
      </c>
      <c r="DC15" s="17" t="s">
        <v>13</v>
      </c>
      <c r="DD15" s="11"/>
      <c r="DE15" s="17" t="s">
        <v>13</v>
      </c>
      <c r="DF15" s="17" t="s">
        <v>13</v>
      </c>
      <c r="DG15" s="17" t="s">
        <v>13</v>
      </c>
    </row>
    <row r="16" spans="1:111" s="2" customFormat="1" ht="22" customHeight="1" x14ac:dyDescent="0.15">
      <c r="A16" s="4" t="s">
        <v>48</v>
      </c>
      <c r="B16" s="4" t="s">
        <v>7</v>
      </c>
      <c r="C16" s="116">
        <v>0</v>
      </c>
      <c r="D16" s="57"/>
      <c r="E16" s="17" t="s">
        <v>13</v>
      </c>
      <c r="F16" s="25" t="s">
        <v>13</v>
      </c>
      <c r="G16" s="17" t="s">
        <v>13</v>
      </c>
      <c r="H16" s="11"/>
      <c r="I16" s="17" t="s">
        <v>13</v>
      </c>
      <c r="J16" s="17" t="s">
        <v>13</v>
      </c>
      <c r="K16" s="17" t="s">
        <v>13</v>
      </c>
      <c r="L16" s="11"/>
      <c r="M16" s="17" t="s">
        <v>13</v>
      </c>
      <c r="N16" s="17" t="s">
        <v>13</v>
      </c>
      <c r="O16" s="17" t="s">
        <v>13</v>
      </c>
      <c r="P16" s="11"/>
      <c r="Q16" s="17" t="s">
        <v>13</v>
      </c>
      <c r="R16" s="17" t="s">
        <v>13</v>
      </c>
      <c r="S16" s="17" t="s">
        <v>13</v>
      </c>
      <c r="T16" s="11"/>
      <c r="U16" s="9">
        <v>0</v>
      </c>
      <c r="V16" s="24">
        <v>0.26</v>
      </c>
      <c r="W16" s="12">
        <f>U16*V16</f>
        <v>0</v>
      </c>
      <c r="X16" s="11"/>
      <c r="Y16" s="17" t="s">
        <v>13</v>
      </c>
      <c r="Z16" s="17" t="s">
        <v>13</v>
      </c>
      <c r="AA16" s="17" t="s">
        <v>13</v>
      </c>
      <c r="AB16" s="11"/>
      <c r="AC16" s="17" t="s">
        <v>13</v>
      </c>
      <c r="AD16" s="25" t="s">
        <v>13</v>
      </c>
      <c r="AE16" s="17" t="s">
        <v>13</v>
      </c>
      <c r="AF16" s="11"/>
      <c r="AG16" s="17" t="s">
        <v>13</v>
      </c>
      <c r="AH16" s="25" t="s">
        <v>13</v>
      </c>
      <c r="AI16" s="17" t="s">
        <v>13</v>
      </c>
      <c r="AJ16" s="11"/>
      <c r="AK16" s="17" t="s">
        <v>13</v>
      </c>
      <c r="AL16" s="25" t="s">
        <v>13</v>
      </c>
      <c r="AM16" s="17" t="s">
        <v>13</v>
      </c>
      <c r="AN16" s="11"/>
      <c r="AO16" s="17" t="s">
        <v>13</v>
      </c>
      <c r="AP16" s="17" t="s">
        <v>13</v>
      </c>
      <c r="AQ16" s="17" t="s">
        <v>13</v>
      </c>
      <c r="AR16" s="11"/>
      <c r="AS16" s="17" t="s">
        <v>13</v>
      </c>
      <c r="AT16" s="25" t="s">
        <v>13</v>
      </c>
      <c r="AU16" s="17" t="s">
        <v>13</v>
      </c>
      <c r="AV16" s="11"/>
      <c r="AW16" s="17" t="s">
        <v>13</v>
      </c>
      <c r="AX16" s="17" t="s">
        <v>13</v>
      </c>
      <c r="AY16" s="17" t="s">
        <v>13</v>
      </c>
      <c r="AZ16" s="11"/>
      <c r="BA16" s="17" t="s">
        <v>13</v>
      </c>
      <c r="BB16" s="17" t="s">
        <v>13</v>
      </c>
      <c r="BC16" s="17" t="s">
        <v>13</v>
      </c>
      <c r="BD16" s="11"/>
      <c r="BE16" s="17" t="s">
        <v>13</v>
      </c>
      <c r="BF16" s="17" t="s">
        <v>13</v>
      </c>
      <c r="BG16" s="17" t="s">
        <v>13</v>
      </c>
      <c r="BH16" s="11"/>
      <c r="BI16" s="17" t="s">
        <v>13</v>
      </c>
      <c r="BJ16" s="17" t="s">
        <v>13</v>
      </c>
      <c r="BK16" s="17" t="s">
        <v>13</v>
      </c>
      <c r="BL16" s="11"/>
      <c r="BM16" s="17" t="s">
        <v>13</v>
      </c>
      <c r="BN16" s="25" t="s">
        <v>13</v>
      </c>
      <c r="BO16" s="17" t="s">
        <v>13</v>
      </c>
      <c r="BP16" s="11"/>
      <c r="BQ16" s="17" t="s">
        <v>13</v>
      </c>
      <c r="BR16" s="17" t="s">
        <v>13</v>
      </c>
      <c r="BS16" s="17" t="s">
        <v>13</v>
      </c>
      <c r="BT16" s="11"/>
      <c r="BU16" s="17" t="s">
        <v>13</v>
      </c>
      <c r="BV16" s="17" t="s">
        <v>13</v>
      </c>
      <c r="BW16" s="17" t="s">
        <v>13</v>
      </c>
      <c r="BX16" s="11"/>
      <c r="BY16" s="17" t="s">
        <v>13</v>
      </c>
      <c r="BZ16" s="17" t="s">
        <v>13</v>
      </c>
      <c r="CA16" s="17" t="s">
        <v>13</v>
      </c>
      <c r="CB16" s="11"/>
      <c r="CC16" s="17" t="s">
        <v>13</v>
      </c>
      <c r="CD16" s="17" t="s">
        <v>13</v>
      </c>
      <c r="CE16" s="17" t="s">
        <v>13</v>
      </c>
      <c r="CF16" s="11"/>
      <c r="CG16" s="17" t="s">
        <v>13</v>
      </c>
      <c r="CH16" s="17" t="s">
        <v>13</v>
      </c>
      <c r="CI16" s="17" t="s">
        <v>13</v>
      </c>
      <c r="CJ16" s="11"/>
      <c r="CK16" s="17" t="s">
        <v>13</v>
      </c>
      <c r="CL16" s="17" t="s">
        <v>13</v>
      </c>
      <c r="CM16" s="17" t="s">
        <v>13</v>
      </c>
      <c r="CN16" s="11"/>
      <c r="CO16" s="17" t="s">
        <v>13</v>
      </c>
      <c r="CP16" s="17" t="s">
        <v>13</v>
      </c>
      <c r="CQ16" s="17" t="s">
        <v>13</v>
      </c>
      <c r="CR16" s="11"/>
      <c r="CS16" s="17" t="s">
        <v>13</v>
      </c>
      <c r="CT16" s="17" t="s">
        <v>13</v>
      </c>
      <c r="CU16" s="17" t="s">
        <v>13</v>
      </c>
      <c r="CV16" s="11"/>
      <c r="CW16" s="17" t="s">
        <v>13</v>
      </c>
      <c r="CX16" s="17" t="s">
        <v>13</v>
      </c>
      <c r="CY16" s="17" t="s">
        <v>13</v>
      </c>
      <c r="CZ16" s="11"/>
      <c r="DA16" s="17" t="s">
        <v>13</v>
      </c>
      <c r="DB16" s="17" t="s">
        <v>13</v>
      </c>
      <c r="DC16" s="17" t="s">
        <v>13</v>
      </c>
      <c r="DD16" s="11"/>
      <c r="DE16" s="17" t="s">
        <v>13</v>
      </c>
      <c r="DF16" s="17" t="s">
        <v>13</v>
      </c>
      <c r="DG16" s="17" t="s">
        <v>13</v>
      </c>
    </row>
    <row r="17" spans="1:111" s="2" customFormat="1" ht="22" customHeight="1" x14ac:dyDescent="0.15">
      <c r="A17" s="4" t="s">
        <v>48</v>
      </c>
      <c r="B17" s="4" t="s">
        <v>6</v>
      </c>
      <c r="C17" s="116">
        <v>0</v>
      </c>
      <c r="D17" s="57"/>
      <c r="E17" s="17" t="s">
        <v>13</v>
      </c>
      <c r="F17" s="17" t="s">
        <v>13</v>
      </c>
      <c r="G17" s="17" t="s">
        <v>13</v>
      </c>
      <c r="H17" s="11"/>
      <c r="I17" s="17" t="s">
        <v>13</v>
      </c>
      <c r="J17" s="17" t="s">
        <v>13</v>
      </c>
      <c r="K17" s="17" t="s">
        <v>13</v>
      </c>
      <c r="L17" s="11"/>
      <c r="M17" s="17" t="s">
        <v>13</v>
      </c>
      <c r="N17" s="17" t="s">
        <v>13</v>
      </c>
      <c r="O17" s="17" t="s">
        <v>13</v>
      </c>
      <c r="P17" s="11"/>
      <c r="Q17" s="17" t="s">
        <v>13</v>
      </c>
      <c r="R17" s="17" t="s">
        <v>13</v>
      </c>
      <c r="S17" s="17" t="s">
        <v>13</v>
      </c>
      <c r="T17" s="11"/>
      <c r="U17" s="9">
        <v>0</v>
      </c>
      <c r="V17" s="24">
        <v>0.7</v>
      </c>
      <c r="W17" s="12">
        <f>U17*V17</f>
        <v>0</v>
      </c>
      <c r="X17" s="11"/>
      <c r="Y17" s="17" t="s">
        <v>13</v>
      </c>
      <c r="Z17" s="17" t="s">
        <v>13</v>
      </c>
      <c r="AA17" s="17" t="s">
        <v>13</v>
      </c>
      <c r="AB17" s="11"/>
      <c r="AC17" s="17" t="s">
        <v>13</v>
      </c>
      <c r="AD17" s="25" t="s">
        <v>13</v>
      </c>
      <c r="AE17" s="17" t="s">
        <v>13</v>
      </c>
      <c r="AF17" s="11"/>
      <c r="AG17" s="17" t="s">
        <v>13</v>
      </c>
      <c r="AH17" s="25" t="s">
        <v>13</v>
      </c>
      <c r="AI17" s="17" t="s">
        <v>13</v>
      </c>
      <c r="AJ17" s="11"/>
      <c r="AK17" s="17" t="s">
        <v>13</v>
      </c>
      <c r="AL17" s="25" t="s">
        <v>13</v>
      </c>
      <c r="AM17" s="17" t="s">
        <v>13</v>
      </c>
      <c r="AN17" s="11"/>
      <c r="AO17" s="17" t="s">
        <v>13</v>
      </c>
      <c r="AP17" s="17" t="s">
        <v>13</v>
      </c>
      <c r="AQ17" s="17" t="s">
        <v>13</v>
      </c>
      <c r="AR17" s="11"/>
      <c r="AS17" s="17" t="s">
        <v>13</v>
      </c>
      <c r="AT17" s="25" t="s">
        <v>13</v>
      </c>
      <c r="AU17" s="17" t="s">
        <v>13</v>
      </c>
      <c r="AV17" s="11"/>
      <c r="AW17" s="17" t="s">
        <v>13</v>
      </c>
      <c r="AX17" s="17" t="s">
        <v>13</v>
      </c>
      <c r="AY17" s="17" t="s">
        <v>13</v>
      </c>
      <c r="AZ17" s="11"/>
      <c r="BA17" s="17" t="s">
        <v>13</v>
      </c>
      <c r="BB17" s="17" t="s">
        <v>13</v>
      </c>
      <c r="BC17" s="17" t="s">
        <v>13</v>
      </c>
      <c r="BD17" s="11"/>
      <c r="BE17" s="17" t="s">
        <v>13</v>
      </c>
      <c r="BF17" s="17" t="s">
        <v>13</v>
      </c>
      <c r="BG17" s="17" t="s">
        <v>13</v>
      </c>
      <c r="BH17" s="11"/>
      <c r="BI17" s="17" t="s">
        <v>13</v>
      </c>
      <c r="BJ17" s="17" t="s">
        <v>13</v>
      </c>
      <c r="BK17" s="17" t="s">
        <v>13</v>
      </c>
      <c r="BL17" s="11"/>
      <c r="BM17" s="17" t="s">
        <v>13</v>
      </c>
      <c r="BN17" s="25" t="s">
        <v>13</v>
      </c>
      <c r="BO17" s="17" t="s">
        <v>13</v>
      </c>
      <c r="BP17" s="11"/>
      <c r="BQ17" s="17" t="s">
        <v>13</v>
      </c>
      <c r="BR17" s="17" t="s">
        <v>13</v>
      </c>
      <c r="BS17" s="17" t="s">
        <v>13</v>
      </c>
      <c r="BT17" s="11"/>
      <c r="BU17" s="17" t="s">
        <v>13</v>
      </c>
      <c r="BV17" s="17" t="s">
        <v>13</v>
      </c>
      <c r="BW17" s="17" t="s">
        <v>13</v>
      </c>
      <c r="BX17" s="11"/>
      <c r="BY17" s="17" t="s">
        <v>13</v>
      </c>
      <c r="BZ17" s="17" t="s">
        <v>13</v>
      </c>
      <c r="CA17" s="17" t="s">
        <v>13</v>
      </c>
      <c r="CB17" s="11"/>
      <c r="CC17" s="17" t="s">
        <v>13</v>
      </c>
      <c r="CD17" s="17" t="s">
        <v>13</v>
      </c>
      <c r="CE17" s="17" t="s">
        <v>13</v>
      </c>
      <c r="CF17" s="11"/>
      <c r="CG17" s="17" t="s">
        <v>13</v>
      </c>
      <c r="CH17" s="17" t="s">
        <v>13</v>
      </c>
      <c r="CI17" s="17" t="s">
        <v>13</v>
      </c>
      <c r="CJ17" s="11"/>
      <c r="CK17" s="17" t="s">
        <v>13</v>
      </c>
      <c r="CL17" s="17" t="s">
        <v>13</v>
      </c>
      <c r="CM17" s="17" t="s">
        <v>13</v>
      </c>
      <c r="CN17" s="11"/>
      <c r="CO17" s="17" t="s">
        <v>13</v>
      </c>
      <c r="CP17" s="17" t="s">
        <v>13</v>
      </c>
      <c r="CQ17" s="17" t="s">
        <v>13</v>
      </c>
      <c r="CR17" s="11"/>
      <c r="CS17" s="17" t="s">
        <v>13</v>
      </c>
      <c r="CT17" s="17" t="s">
        <v>13</v>
      </c>
      <c r="CU17" s="17" t="s">
        <v>13</v>
      </c>
      <c r="CV17" s="11"/>
      <c r="CW17" s="17" t="s">
        <v>13</v>
      </c>
      <c r="CX17" s="17" t="s">
        <v>13</v>
      </c>
      <c r="CY17" s="17" t="s">
        <v>13</v>
      </c>
      <c r="CZ17" s="11"/>
      <c r="DA17" s="17" t="s">
        <v>13</v>
      </c>
      <c r="DB17" s="17" t="s">
        <v>13</v>
      </c>
      <c r="DC17" s="17" t="s">
        <v>13</v>
      </c>
      <c r="DD17" s="11"/>
      <c r="DE17" s="17" t="s">
        <v>13</v>
      </c>
      <c r="DF17" s="17" t="s">
        <v>13</v>
      </c>
      <c r="DG17" s="17" t="s">
        <v>13</v>
      </c>
    </row>
    <row r="18" spans="1:111" s="2" customFormat="1" ht="22" customHeight="1" x14ac:dyDescent="0.15">
      <c r="A18" s="4" t="s">
        <v>49</v>
      </c>
      <c r="B18" s="4" t="s">
        <v>6</v>
      </c>
      <c r="C18" s="116">
        <v>0</v>
      </c>
      <c r="D18" s="57"/>
      <c r="E18" s="17" t="s">
        <v>13</v>
      </c>
      <c r="F18" s="17" t="s">
        <v>13</v>
      </c>
      <c r="G18" s="17" t="s">
        <v>13</v>
      </c>
      <c r="H18" s="11"/>
      <c r="I18" s="17" t="s">
        <v>13</v>
      </c>
      <c r="J18" s="17" t="s">
        <v>13</v>
      </c>
      <c r="K18" s="17" t="s">
        <v>13</v>
      </c>
      <c r="L18" s="11"/>
      <c r="M18" s="17" t="s">
        <v>13</v>
      </c>
      <c r="N18" s="17" t="s">
        <v>13</v>
      </c>
      <c r="O18" s="17" t="s">
        <v>13</v>
      </c>
      <c r="P18" s="11"/>
      <c r="Q18" s="17" t="s">
        <v>13</v>
      </c>
      <c r="R18" s="17" t="s">
        <v>13</v>
      </c>
      <c r="S18" s="17" t="s">
        <v>13</v>
      </c>
      <c r="T18" s="11"/>
      <c r="U18" s="17" t="s">
        <v>13</v>
      </c>
      <c r="V18" s="17" t="s">
        <v>13</v>
      </c>
      <c r="W18" s="17" t="s">
        <v>13</v>
      </c>
      <c r="X18" s="11"/>
      <c r="Y18" s="17" t="s">
        <v>13</v>
      </c>
      <c r="Z18" s="17" t="s">
        <v>13</v>
      </c>
      <c r="AA18" s="17" t="s">
        <v>13</v>
      </c>
      <c r="AB18" s="11"/>
      <c r="AC18" s="9">
        <v>0</v>
      </c>
      <c r="AD18" s="24">
        <v>0.69</v>
      </c>
      <c r="AE18" s="12">
        <f>AC18*AD18</f>
        <v>0</v>
      </c>
      <c r="AF18" s="11"/>
      <c r="AG18" s="9">
        <v>0</v>
      </c>
      <c r="AH18" s="24">
        <v>0.53</v>
      </c>
      <c r="AI18" s="12">
        <f>AG18*AH18</f>
        <v>0</v>
      </c>
      <c r="AJ18" s="11"/>
      <c r="AK18" s="9">
        <v>0</v>
      </c>
      <c r="AL18" s="24">
        <v>0.44</v>
      </c>
      <c r="AM18" s="12">
        <f>AK18*AL18</f>
        <v>0</v>
      </c>
      <c r="AN18" s="11"/>
      <c r="AO18" s="17" t="s">
        <v>13</v>
      </c>
      <c r="AP18" s="17" t="s">
        <v>13</v>
      </c>
      <c r="AQ18" s="17" t="s">
        <v>13</v>
      </c>
      <c r="AR18" s="11"/>
      <c r="AS18" s="9">
        <v>0</v>
      </c>
      <c r="AT18" s="24">
        <v>1.3</v>
      </c>
      <c r="AU18" s="12">
        <f>AS18*AT18</f>
        <v>0</v>
      </c>
      <c r="AV18" s="11"/>
      <c r="AW18" s="17" t="s">
        <v>13</v>
      </c>
      <c r="AX18" s="17" t="s">
        <v>13</v>
      </c>
      <c r="AY18" s="17" t="s">
        <v>13</v>
      </c>
      <c r="AZ18" s="11"/>
      <c r="BA18" s="17" t="s">
        <v>13</v>
      </c>
      <c r="BB18" s="17" t="s">
        <v>13</v>
      </c>
      <c r="BC18" s="17" t="s">
        <v>13</v>
      </c>
      <c r="BD18" s="11"/>
      <c r="BE18" s="17" t="s">
        <v>13</v>
      </c>
      <c r="BF18" s="17" t="s">
        <v>13</v>
      </c>
      <c r="BG18" s="17" t="s">
        <v>13</v>
      </c>
      <c r="BH18" s="11"/>
      <c r="BI18" s="17" t="s">
        <v>13</v>
      </c>
      <c r="BJ18" s="17" t="s">
        <v>13</v>
      </c>
      <c r="BK18" s="17" t="s">
        <v>13</v>
      </c>
      <c r="BL18" s="11"/>
      <c r="BM18" s="9">
        <v>0</v>
      </c>
      <c r="BN18" s="24">
        <v>0.62</v>
      </c>
      <c r="BO18" s="12">
        <f>BM18*BN18</f>
        <v>0</v>
      </c>
      <c r="BP18" s="11"/>
      <c r="BQ18" s="17" t="s">
        <v>13</v>
      </c>
      <c r="BR18" s="17" t="s">
        <v>13</v>
      </c>
      <c r="BS18" s="17" t="s">
        <v>13</v>
      </c>
      <c r="BT18" s="11"/>
      <c r="BU18" s="17" t="s">
        <v>13</v>
      </c>
      <c r="BV18" s="17" t="s">
        <v>13</v>
      </c>
      <c r="BW18" s="17" t="s">
        <v>13</v>
      </c>
      <c r="BX18" s="11"/>
      <c r="BY18" s="17" t="s">
        <v>13</v>
      </c>
      <c r="BZ18" s="17" t="s">
        <v>13</v>
      </c>
      <c r="CA18" s="17" t="s">
        <v>13</v>
      </c>
      <c r="CB18" s="11"/>
      <c r="CC18" s="17" t="s">
        <v>13</v>
      </c>
      <c r="CD18" s="17" t="s">
        <v>13</v>
      </c>
      <c r="CE18" s="17" t="s">
        <v>13</v>
      </c>
      <c r="CF18" s="11"/>
      <c r="CG18" s="17" t="s">
        <v>13</v>
      </c>
      <c r="CH18" s="17" t="s">
        <v>13</v>
      </c>
      <c r="CI18" s="17" t="s">
        <v>13</v>
      </c>
      <c r="CJ18" s="11"/>
      <c r="CK18" s="17" t="s">
        <v>13</v>
      </c>
      <c r="CL18" s="17" t="s">
        <v>13</v>
      </c>
      <c r="CM18" s="17" t="s">
        <v>13</v>
      </c>
      <c r="CN18" s="11"/>
      <c r="CO18" s="17" t="s">
        <v>13</v>
      </c>
      <c r="CP18" s="17" t="s">
        <v>13</v>
      </c>
      <c r="CQ18" s="17" t="s">
        <v>13</v>
      </c>
      <c r="CR18" s="11"/>
      <c r="CS18" s="17" t="s">
        <v>13</v>
      </c>
      <c r="CT18" s="17" t="s">
        <v>13</v>
      </c>
      <c r="CU18" s="17" t="s">
        <v>13</v>
      </c>
      <c r="CV18" s="11"/>
      <c r="CW18" s="17" t="s">
        <v>13</v>
      </c>
      <c r="CX18" s="17" t="s">
        <v>13</v>
      </c>
      <c r="CY18" s="17" t="s">
        <v>13</v>
      </c>
      <c r="CZ18" s="11"/>
      <c r="DA18" s="17" t="s">
        <v>13</v>
      </c>
      <c r="DB18" s="17" t="s">
        <v>13</v>
      </c>
      <c r="DC18" s="17" t="s">
        <v>13</v>
      </c>
      <c r="DD18" s="11"/>
      <c r="DE18" s="17" t="s">
        <v>13</v>
      </c>
      <c r="DF18" s="17" t="s">
        <v>13</v>
      </c>
      <c r="DG18" s="17" t="s">
        <v>13</v>
      </c>
    </row>
    <row r="19" spans="1:111" s="1" customFormat="1" ht="22" customHeight="1" x14ac:dyDescent="0.15">
      <c r="D19" s="2"/>
      <c r="H19" s="3"/>
      <c r="I19" s="3"/>
      <c r="J19" s="3"/>
      <c r="Y19" s="3"/>
      <c r="Z19" s="3"/>
      <c r="AC19" s="3"/>
      <c r="AD19" s="3"/>
      <c r="AG19" s="3"/>
      <c r="AH19" s="3"/>
      <c r="AK19" s="3"/>
      <c r="AL19" s="3"/>
      <c r="AO19" s="3"/>
      <c r="AP19" s="3"/>
      <c r="AS19" s="3"/>
      <c r="AT19" s="3"/>
      <c r="AW19" s="3"/>
      <c r="AX19" s="3"/>
      <c r="BA19" s="3"/>
      <c r="BB19" s="3"/>
      <c r="BE19" s="3"/>
      <c r="BF19" s="3"/>
      <c r="BI19" s="3"/>
      <c r="BJ19" s="3"/>
      <c r="BM19" s="3"/>
      <c r="BN19" s="3"/>
      <c r="BQ19" s="3"/>
      <c r="BR19" s="3"/>
      <c r="BU19" s="3"/>
      <c r="BV19" s="3"/>
      <c r="BY19" s="3"/>
      <c r="BZ19" s="3"/>
      <c r="CC19" s="3"/>
      <c r="CD19" s="3"/>
      <c r="CG19" s="3"/>
      <c r="CH19" s="3"/>
      <c r="CK19" s="3"/>
      <c r="CL19" s="3"/>
      <c r="CO19" s="3"/>
      <c r="CP19" s="3"/>
      <c r="CS19" s="3"/>
      <c r="CT19" s="3"/>
      <c r="CW19" s="3"/>
      <c r="CX19" s="3"/>
      <c r="DA19" s="3"/>
      <c r="DB19" s="3"/>
      <c r="DE19" s="3"/>
      <c r="DF19" s="3"/>
    </row>
    <row r="20" spans="1:111" s="31" customFormat="1" ht="22" customHeight="1" x14ac:dyDescent="0.15">
      <c r="A20" s="8" t="s">
        <v>12</v>
      </c>
      <c r="B20" s="8"/>
      <c r="C20" s="114">
        <f>SUM(AVERAGE(C6:C19))</f>
        <v>0</v>
      </c>
      <c r="D20" s="107"/>
      <c r="E20" s="94">
        <f>SUM(G3:G18)</f>
        <v>0</v>
      </c>
      <c r="F20" s="95"/>
      <c r="G20" s="95"/>
      <c r="H20" s="30"/>
      <c r="I20" s="94">
        <f>SUM(K3:K18)</f>
        <v>0</v>
      </c>
      <c r="J20" s="95"/>
      <c r="K20" s="95"/>
      <c r="L20" s="30"/>
      <c r="M20" s="94">
        <f>SUM(O3:O18)</f>
        <v>0</v>
      </c>
      <c r="N20" s="95"/>
      <c r="O20" s="95"/>
      <c r="P20" s="30"/>
      <c r="Q20" s="94">
        <f>SUM(S3:S18)</f>
        <v>0</v>
      </c>
      <c r="R20" s="95"/>
      <c r="S20" s="95"/>
      <c r="T20" s="30"/>
      <c r="U20" s="94">
        <f>SUM(W3:W18)</f>
        <v>0</v>
      </c>
      <c r="V20" s="95"/>
      <c r="W20" s="95"/>
      <c r="X20" s="30"/>
      <c r="Y20" s="94">
        <f>SUM(AA3:AA18)</f>
        <v>0</v>
      </c>
      <c r="Z20" s="95"/>
      <c r="AA20" s="95"/>
      <c r="AB20" s="30"/>
      <c r="AC20" s="94">
        <f>SUM(AE3:AE18)</f>
        <v>0</v>
      </c>
      <c r="AD20" s="95"/>
      <c r="AE20" s="95"/>
      <c r="AF20" s="30"/>
      <c r="AG20" s="94">
        <f>SUM(AI3:AI18)</f>
        <v>0</v>
      </c>
      <c r="AH20" s="95"/>
      <c r="AI20" s="95"/>
      <c r="AJ20" s="30"/>
      <c r="AK20" s="94">
        <f>SUM(AM3:AM18)</f>
        <v>0</v>
      </c>
      <c r="AL20" s="95"/>
      <c r="AM20" s="95"/>
      <c r="AN20" s="30"/>
      <c r="AO20" s="94">
        <f>SUM(AQ3:AQ18)</f>
        <v>0</v>
      </c>
      <c r="AP20" s="95"/>
      <c r="AQ20" s="95"/>
      <c r="AR20" s="30"/>
      <c r="AS20" s="94">
        <f>SUM(AU3:AU18)</f>
        <v>0</v>
      </c>
      <c r="AT20" s="95"/>
      <c r="AU20" s="95"/>
      <c r="AV20" s="30"/>
      <c r="AW20" s="94">
        <f>SUM(AY3:AY18)</f>
        <v>0</v>
      </c>
      <c r="AX20" s="95"/>
      <c r="AY20" s="95"/>
      <c r="AZ20" s="30"/>
      <c r="BA20" s="94">
        <f>SUM(BC3:BC18)</f>
        <v>0</v>
      </c>
      <c r="BB20" s="95"/>
      <c r="BC20" s="95"/>
      <c r="BD20" s="30"/>
      <c r="BE20" s="94">
        <f>SUM(BG3:BG18)</f>
        <v>0</v>
      </c>
      <c r="BF20" s="95"/>
      <c r="BG20" s="95"/>
      <c r="BH20" s="30"/>
      <c r="BI20" s="94">
        <f>SUM(BK3:BK18)</f>
        <v>0</v>
      </c>
      <c r="BJ20" s="95"/>
      <c r="BK20" s="95"/>
      <c r="BL20" s="30"/>
      <c r="BM20" s="94">
        <f>SUM(BO3:BO18)</f>
        <v>0</v>
      </c>
      <c r="BN20" s="95"/>
      <c r="BO20" s="95"/>
      <c r="BP20" s="30"/>
      <c r="BQ20" s="94">
        <f>SUM(BS3:BS18)</f>
        <v>0</v>
      </c>
      <c r="BR20" s="95"/>
      <c r="BS20" s="95"/>
      <c r="BT20" s="30"/>
      <c r="BU20" s="94">
        <f>SUM(BW3:BW18)</f>
        <v>0</v>
      </c>
      <c r="BV20" s="95"/>
      <c r="BW20" s="95"/>
      <c r="BX20" s="30"/>
      <c r="BY20" s="94">
        <f>SUM(CA3:CA18)</f>
        <v>0</v>
      </c>
      <c r="BZ20" s="95"/>
      <c r="CA20" s="95"/>
      <c r="CB20" s="30"/>
      <c r="CC20" s="94">
        <f>SUM(CE3:CE18)</f>
        <v>0</v>
      </c>
      <c r="CD20" s="95"/>
      <c r="CE20" s="95"/>
      <c r="CF20" s="30"/>
      <c r="CG20" s="94">
        <f>SUM(CI3:CI18)</f>
        <v>0</v>
      </c>
      <c r="CH20" s="95"/>
      <c r="CI20" s="95"/>
      <c r="CJ20" s="30"/>
      <c r="CK20" s="94">
        <f>SUM(CM3:CM18)</f>
        <v>0</v>
      </c>
      <c r="CL20" s="95"/>
      <c r="CM20" s="95"/>
      <c r="CN20" s="30"/>
      <c r="CO20" s="94">
        <f>SUM(CQ3:CQ18)</f>
        <v>0</v>
      </c>
      <c r="CP20" s="95"/>
      <c r="CQ20" s="95"/>
      <c r="CR20" s="30"/>
      <c r="CS20" s="94">
        <f>SUM(CU3:CU18)</f>
        <v>0</v>
      </c>
      <c r="CT20" s="95"/>
      <c r="CU20" s="95"/>
      <c r="CV20" s="30"/>
      <c r="CW20" s="94">
        <f>SUM(CY3:CY18)</f>
        <v>0</v>
      </c>
      <c r="CX20" s="95"/>
      <c r="CY20" s="95"/>
      <c r="CZ20" s="30"/>
      <c r="DA20" s="94">
        <f>SUM(DC3:DC18)</f>
        <v>0</v>
      </c>
      <c r="DB20" s="95"/>
      <c r="DC20" s="95"/>
      <c r="DD20" s="30"/>
      <c r="DE20" s="94">
        <f>SUM(DG3:DG18)</f>
        <v>0</v>
      </c>
      <c r="DF20" s="95"/>
      <c r="DG20" s="95"/>
    </row>
    <row r="21" spans="1:111" s="1" customFormat="1" ht="22" customHeight="1" x14ac:dyDescent="0.15">
      <c r="D21" s="2"/>
      <c r="H21" s="14"/>
      <c r="L21" s="14"/>
      <c r="M21" s="3"/>
      <c r="N21" s="3"/>
      <c r="O21" s="3"/>
      <c r="P21" s="14"/>
      <c r="Q21" s="3"/>
      <c r="R21" s="3"/>
      <c r="S21" s="3"/>
      <c r="T21" s="14"/>
      <c r="X21" s="14"/>
      <c r="AB21" s="14"/>
      <c r="AF21" s="14"/>
      <c r="AJ21" s="14"/>
      <c r="AN21" s="14"/>
      <c r="AR21" s="14"/>
      <c r="AV21" s="14"/>
      <c r="AZ21" s="14"/>
      <c r="BD21" s="14"/>
      <c r="BH21" s="14"/>
      <c r="BL21" s="14"/>
      <c r="BP21" s="14"/>
      <c r="BT21" s="14"/>
      <c r="BX21" s="14"/>
      <c r="CB21" s="14"/>
      <c r="CF21" s="14"/>
      <c r="CJ21" s="14"/>
      <c r="CN21" s="14"/>
      <c r="CR21" s="14"/>
      <c r="CV21" s="14"/>
      <c r="CZ21" s="14"/>
      <c r="DD21" s="14"/>
    </row>
    <row r="22" spans="1:111" s="34" customFormat="1" ht="22" customHeight="1" x14ac:dyDescent="0.2">
      <c r="A22" s="32" t="s">
        <v>2</v>
      </c>
      <c r="B22" s="32"/>
      <c r="C22" s="115">
        <f>SUM(E22:DG22)</f>
        <v>0</v>
      </c>
      <c r="D22" s="108"/>
      <c r="E22" s="97">
        <f>E20*12</f>
        <v>0</v>
      </c>
      <c r="F22" s="98"/>
      <c r="G22" s="99"/>
      <c r="H22" s="33"/>
      <c r="I22" s="97">
        <f>I20*12</f>
        <v>0</v>
      </c>
      <c r="J22" s="98"/>
      <c r="K22" s="99"/>
      <c r="L22" s="33"/>
      <c r="M22" s="97">
        <f>M20*12</f>
        <v>0</v>
      </c>
      <c r="N22" s="98"/>
      <c r="O22" s="99"/>
      <c r="P22" s="33"/>
      <c r="Q22" s="97">
        <f>Q20*12</f>
        <v>0</v>
      </c>
      <c r="R22" s="98"/>
      <c r="S22" s="99"/>
      <c r="T22" s="33"/>
      <c r="U22" s="97">
        <f>U20*12</f>
        <v>0</v>
      </c>
      <c r="V22" s="98"/>
      <c r="W22" s="99"/>
      <c r="X22" s="33"/>
      <c r="Y22" s="97">
        <f>Y20*12</f>
        <v>0</v>
      </c>
      <c r="Z22" s="98"/>
      <c r="AA22" s="99"/>
      <c r="AB22" s="33"/>
      <c r="AC22" s="97">
        <f>AC20*12</f>
        <v>0</v>
      </c>
      <c r="AD22" s="98"/>
      <c r="AE22" s="99"/>
      <c r="AF22" s="33"/>
      <c r="AG22" s="97">
        <f>AG20*12</f>
        <v>0</v>
      </c>
      <c r="AH22" s="98"/>
      <c r="AI22" s="99"/>
      <c r="AJ22" s="33"/>
      <c r="AK22" s="97">
        <f>AK20*12</f>
        <v>0</v>
      </c>
      <c r="AL22" s="98"/>
      <c r="AM22" s="99"/>
      <c r="AN22" s="33"/>
      <c r="AO22" s="97">
        <f>AO20*12</f>
        <v>0</v>
      </c>
      <c r="AP22" s="98"/>
      <c r="AQ22" s="99"/>
      <c r="AR22" s="33"/>
      <c r="AS22" s="97">
        <f>AS20*12</f>
        <v>0</v>
      </c>
      <c r="AT22" s="98"/>
      <c r="AU22" s="99"/>
      <c r="AV22" s="33"/>
      <c r="AW22" s="97">
        <f>AW20*12</f>
        <v>0</v>
      </c>
      <c r="AX22" s="98"/>
      <c r="AY22" s="99"/>
      <c r="AZ22" s="33"/>
      <c r="BA22" s="97">
        <f>BA20*12</f>
        <v>0</v>
      </c>
      <c r="BB22" s="98"/>
      <c r="BC22" s="99"/>
      <c r="BD22" s="33"/>
      <c r="BE22" s="97">
        <f>BE20*12</f>
        <v>0</v>
      </c>
      <c r="BF22" s="98"/>
      <c r="BG22" s="99"/>
      <c r="BH22" s="33"/>
      <c r="BI22" s="97">
        <f>BI20*12</f>
        <v>0</v>
      </c>
      <c r="BJ22" s="98"/>
      <c r="BK22" s="99"/>
      <c r="BL22" s="33"/>
      <c r="BM22" s="97">
        <f>BM20*12</f>
        <v>0</v>
      </c>
      <c r="BN22" s="98"/>
      <c r="BO22" s="99"/>
      <c r="BP22" s="33"/>
      <c r="BQ22" s="97">
        <f>BQ20*12</f>
        <v>0</v>
      </c>
      <c r="BR22" s="98"/>
      <c r="BS22" s="99"/>
      <c r="BT22" s="33"/>
      <c r="BU22" s="97">
        <f>BU20*12</f>
        <v>0</v>
      </c>
      <c r="BV22" s="98"/>
      <c r="BW22" s="99"/>
      <c r="BX22" s="33"/>
      <c r="BY22" s="97">
        <f>BY20*12</f>
        <v>0</v>
      </c>
      <c r="BZ22" s="98"/>
      <c r="CA22" s="99"/>
      <c r="CB22" s="33"/>
      <c r="CC22" s="97">
        <f>CC20*12</f>
        <v>0</v>
      </c>
      <c r="CD22" s="98"/>
      <c r="CE22" s="99"/>
      <c r="CF22" s="33"/>
      <c r="CG22" s="97">
        <f>CG20*12</f>
        <v>0</v>
      </c>
      <c r="CH22" s="98"/>
      <c r="CI22" s="99"/>
      <c r="CJ22" s="33"/>
      <c r="CK22" s="97">
        <f>CK20*12</f>
        <v>0</v>
      </c>
      <c r="CL22" s="98"/>
      <c r="CM22" s="99"/>
      <c r="CN22" s="33"/>
      <c r="CO22" s="97">
        <f>CO20*12</f>
        <v>0</v>
      </c>
      <c r="CP22" s="98"/>
      <c r="CQ22" s="99"/>
      <c r="CR22" s="33"/>
      <c r="CS22" s="97">
        <f>CS20*12</f>
        <v>0</v>
      </c>
      <c r="CT22" s="98"/>
      <c r="CU22" s="99"/>
      <c r="CV22" s="33"/>
      <c r="CW22" s="97">
        <f>CW20*12</f>
        <v>0</v>
      </c>
      <c r="CX22" s="98"/>
      <c r="CY22" s="99"/>
      <c r="CZ22" s="33"/>
      <c r="DA22" s="97">
        <f>DA20*12</f>
        <v>0</v>
      </c>
      <c r="DB22" s="98"/>
      <c r="DC22" s="99"/>
      <c r="DD22" s="33"/>
      <c r="DE22" s="97">
        <f>DE20*12</f>
        <v>0</v>
      </c>
      <c r="DF22" s="98"/>
      <c r="DG22" s="99"/>
    </row>
    <row r="23" spans="1:111" ht="22" customHeight="1" x14ac:dyDescent="0.15"/>
    <row r="24" spans="1:111" s="1" customFormat="1" ht="40" customHeight="1" x14ac:dyDescent="0.15">
      <c r="A24" s="5" t="s">
        <v>59</v>
      </c>
      <c r="B24" s="79" t="s">
        <v>5</v>
      </c>
      <c r="C24" s="79" t="s">
        <v>53</v>
      </c>
      <c r="D24" s="109"/>
      <c r="E24" s="5" t="s">
        <v>79</v>
      </c>
      <c r="F24" s="68" t="s">
        <v>77</v>
      </c>
    </row>
    <row r="25" spans="1:111" s="2" customFormat="1" ht="22" customHeight="1" x14ac:dyDescent="0.15">
      <c r="A25" s="4" t="s">
        <v>69</v>
      </c>
      <c r="B25" s="80" t="s">
        <v>84</v>
      </c>
      <c r="C25" s="9">
        <v>0</v>
      </c>
      <c r="D25" s="110"/>
      <c r="E25" s="78">
        <v>3</v>
      </c>
      <c r="F25" s="77">
        <f>C25*E25</f>
        <v>0</v>
      </c>
      <c r="G25" s="81"/>
      <c r="H25" s="82"/>
    </row>
    <row r="26" spans="1:111" s="2" customFormat="1" ht="22" customHeight="1" x14ac:dyDescent="0.15">
      <c r="A26" s="4" t="s">
        <v>70</v>
      </c>
      <c r="B26" s="80" t="s">
        <v>84</v>
      </c>
      <c r="C26" s="9">
        <v>0</v>
      </c>
      <c r="D26" s="110"/>
      <c r="E26" s="78">
        <v>5</v>
      </c>
      <c r="F26" s="77">
        <f t="shared" ref="F26:F30" si="0">C26*E26</f>
        <v>0</v>
      </c>
      <c r="G26" s="81"/>
      <c r="H26" s="82"/>
    </row>
    <row r="27" spans="1:111" s="2" customFormat="1" ht="22" customHeight="1" x14ac:dyDescent="0.15">
      <c r="A27" s="4" t="s">
        <v>71</v>
      </c>
      <c r="B27" s="80" t="s">
        <v>84</v>
      </c>
      <c r="C27" s="9">
        <v>0</v>
      </c>
      <c r="D27" s="110"/>
      <c r="E27" s="78">
        <v>8</v>
      </c>
      <c r="F27" s="77">
        <f t="shared" si="0"/>
        <v>0</v>
      </c>
      <c r="G27" s="81"/>
      <c r="H27" s="82"/>
    </row>
    <row r="28" spans="1:111" s="2" customFormat="1" ht="22" customHeight="1" x14ac:dyDescent="0.15">
      <c r="A28" s="4" t="s">
        <v>72</v>
      </c>
      <c r="B28" s="80" t="s">
        <v>84</v>
      </c>
      <c r="C28" s="9">
        <v>0</v>
      </c>
      <c r="D28" s="110"/>
      <c r="E28" s="78">
        <v>10</v>
      </c>
      <c r="F28" s="77">
        <f t="shared" si="0"/>
        <v>0</v>
      </c>
      <c r="G28" s="81"/>
      <c r="H28" s="82"/>
    </row>
    <row r="29" spans="1:111" s="2" customFormat="1" ht="22" customHeight="1" x14ac:dyDescent="0.15">
      <c r="A29" s="4" t="s">
        <v>80</v>
      </c>
      <c r="B29" s="80" t="s">
        <v>84</v>
      </c>
      <c r="C29" s="9">
        <v>0</v>
      </c>
      <c r="D29" s="110"/>
      <c r="E29" s="78">
        <v>15</v>
      </c>
      <c r="F29" s="77">
        <f t="shared" si="0"/>
        <v>0</v>
      </c>
      <c r="G29" s="81"/>
      <c r="H29" s="82"/>
    </row>
    <row r="30" spans="1:111" s="2" customFormat="1" ht="22" customHeight="1" x14ac:dyDescent="0.15">
      <c r="A30" s="4" t="s">
        <v>73</v>
      </c>
      <c r="B30" s="80" t="s">
        <v>84</v>
      </c>
      <c r="C30" s="9">
        <v>0</v>
      </c>
      <c r="D30" s="110"/>
      <c r="E30" s="78">
        <v>20</v>
      </c>
      <c r="F30" s="77">
        <f t="shared" si="0"/>
        <v>0</v>
      </c>
      <c r="G30" s="81"/>
      <c r="H30" s="82"/>
    </row>
    <row r="31" spans="1:111" s="2" customFormat="1" ht="22" customHeight="1" x14ac:dyDescent="0.15">
      <c r="A31" s="64"/>
      <c r="B31" s="67"/>
      <c r="C31" s="100">
        <f>SUM(F25:F30)</f>
        <v>0</v>
      </c>
      <c r="D31" s="100"/>
      <c r="E31" s="100"/>
      <c r="F31" s="100"/>
      <c r="G31" s="56"/>
      <c r="H31" s="82"/>
    </row>
    <row r="32" spans="1:111" s="2" customFormat="1" ht="22" customHeight="1" x14ac:dyDescent="0.15">
      <c r="A32" s="69"/>
      <c r="B32" s="70"/>
      <c r="C32" s="71"/>
      <c r="D32" s="71"/>
      <c r="E32" s="71"/>
      <c r="F32" s="72"/>
      <c r="G32" s="73"/>
      <c r="H32" s="74"/>
      <c r="I32" s="74"/>
      <c r="J32" s="56"/>
    </row>
    <row r="33" spans="1:108" s="43" customFormat="1" ht="54" customHeight="1" x14ac:dyDescent="0.2">
      <c r="A33" s="39" t="s">
        <v>86</v>
      </c>
      <c r="B33" s="40">
        <f>SUM(C22)+(C22*C20)+C31</f>
        <v>0</v>
      </c>
      <c r="C33" s="101"/>
      <c r="D33" s="111"/>
      <c r="E33" s="41"/>
      <c r="F33" s="41"/>
      <c r="G33" s="41"/>
      <c r="H33" s="41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X33" s="42"/>
      <c r="AB33" s="42"/>
      <c r="AF33" s="42"/>
      <c r="AJ33" s="42"/>
      <c r="AN33" s="42"/>
      <c r="AR33" s="42"/>
      <c r="AV33" s="42"/>
      <c r="AZ33" s="42"/>
      <c r="BD33" s="42"/>
      <c r="BH33" s="42"/>
      <c r="BL33" s="42"/>
      <c r="BP33" s="42"/>
      <c r="BT33" s="42"/>
      <c r="BX33" s="42"/>
      <c r="CB33" s="42"/>
      <c r="CF33" s="42"/>
      <c r="CJ33" s="42"/>
      <c r="CN33" s="42"/>
      <c r="CR33" s="42"/>
      <c r="CV33" s="42"/>
      <c r="CZ33" s="42"/>
      <c r="DD33" s="42"/>
    </row>
    <row r="34" spans="1:108" ht="25" x14ac:dyDescent="0.15">
      <c r="A34" s="6"/>
      <c r="B34" s="6"/>
      <c r="C34" s="6"/>
      <c r="D34" s="112"/>
      <c r="E34" s="7"/>
      <c r="F34" s="7"/>
      <c r="G34" s="7"/>
    </row>
  </sheetData>
  <sheetProtection algorithmName="SHA-512" hashValue="tMsvJf/An6nKP5yRl/1m+7uyGWWKW/U63fAG3R8ILOAumJFbr35W7bz0FkxxCwX4N98tH3eDm+LPIKcJ0SSZRQ==" saltValue="sMvvR817SdVp4T0/AFfpMQ==" spinCount="100000" sheet="1" objects="1" scenarios="1"/>
  <mergeCells count="109">
    <mergeCell ref="C31:F31"/>
    <mergeCell ref="CS4:CU4"/>
    <mergeCell ref="CW4:CY4"/>
    <mergeCell ref="DA4:DC4"/>
    <mergeCell ref="DE4:DG4"/>
    <mergeCell ref="AW4:AY4"/>
    <mergeCell ref="BA4:BC4"/>
    <mergeCell ref="BE4:BG4"/>
    <mergeCell ref="BI4:BK4"/>
    <mergeCell ref="BM4:BO4"/>
    <mergeCell ref="BQ4:BS4"/>
    <mergeCell ref="BU4:BW4"/>
    <mergeCell ref="BY4:CA4"/>
    <mergeCell ref="CC4:CE4"/>
    <mergeCell ref="CV3:CV7"/>
    <mergeCell ref="CZ3:CZ7"/>
    <mergeCell ref="DD3:DD7"/>
    <mergeCell ref="BH3:BH7"/>
    <mergeCell ref="BL3:BL7"/>
    <mergeCell ref="BP3:BP7"/>
    <mergeCell ref="BT3:BT7"/>
    <mergeCell ref="CF3:CF7"/>
    <mergeCell ref="CJ3:CJ7"/>
    <mergeCell ref="DE22:DG22"/>
    <mergeCell ref="CG22:CI22"/>
    <mergeCell ref="CK22:CM22"/>
    <mergeCell ref="CO22:CQ22"/>
    <mergeCell ref="CS22:CU22"/>
    <mergeCell ref="CW22:CY22"/>
    <mergeCell ref="DA22:DC22"/>
    <mergeCell ref="DE20:DG20"/>
    <mergeCell ref="BI22:BK22"/>
    <mergeCell ref="BM22:BO22"/>
    <mergeCell ref="BQ22:BS22"/>
    <mergeCell ref="BU22:BW22"/>
    <mergeCell ref="BY22:CA22"/>
    <mergeCell ref="CC22:CE22"/>
    <mergeCell ref="CO4:CQ4"/>
    <mergeCell ref="BE22:BG22"/>
    <mergeCell ref="DA20:DC20"/>
    <mergeCell ref="CG20:CI20"/>
    <mergeCell ref="CK20:CM20"/>
    <mergeCell ref="CO20:CQ20"/>
    <mergeCell ref="CS20:CU20"/>
    <mergeCell ref="CW20:CY20"/>
    <mergeCell ref="CG4:CI4"/>
    <mergeCell ref="CK4:CM4"/>
    <mergeCell ref="BX3:BX7"/>
    <mergeCell ref="CB3:CB7"/>
    <mergeCell ref="CN3:CN7"/>
    <mergeCell ref="CR3:CR7"/>
    <mergeCell ref="CC20:CE20"/>
    <mergeCell ref="BE20:BG20"/>
    <mergeCell ref="BI20:BK20"/>
    <mergeCell ref="AW20:AY20"/>
    <mergeCell ref="BA20:BC20"/>
    <mergeCell ref="E20:G20"/>
    <mergeCell ref="I20:K20"/>
    <mergeCell ref="M20:O20"/>
    <mergeCell ref="Q20:S20"/>
    <mergeCell ref="U20:W20"/>
    <mergeCell ref="Y20:AA20"/>
    <mergeCell ref="AC20:AE20"/>
    <mergeCell ref="AK22:AM22"/>
    <mergeCell ref="AO22:AQ22"/>
    <mergeCell ref="AS22:AU22"/>
    <mergeCell ref="AW22:AY22"/>
    <mergeCell ref="BA22:BC22"/>
    <mergeCell ref="AN3:AN7"/>
    <mergeCell ref="AR3:AR7"/>
    <mergeCell ref="E22:G22"/>
    <mergeCell ref="I22:K22"/>
    <mergeCell ref="M22:O22"/>
    <mergeCell ref="Q22:S22"/>
    <mergeCell ref="U22:W22"/>
    <mergeCell ref="Y22:AA22"/>
    <mergeCell ref="AC22:AE22"/>
    <mergeCell ref="AG22:AI22"/>
    <mergeCell ref="AJ3:AJ7"/>
    <mergeCell ref="AZ3:AZ7"/>
    <mergeCell ref="BD3:BD7"/>
    <mergeCell ref="BM20:BO20"/>
    <mergeCell ref="BQ20:BS20"/>
    <mergeCell ref="BU20:BW20"/>
    <mergeCell ref="BY20:CA20"/>
    <mergeCell ref="AG20:AI20"/>
    <mergeCell ref="AK20:AM20"/>
    <mergeCell ref="AO20:AQ20"/>
    <mergeCell ref="AS20:AU20"/>
    <mergeCell ref="AV3:AV7"/>
    <mergeCell ref="AK4:AM4"/>
    <mergeCell ref="AO4:AQ4"/>
    <mergeCell ref="AS4:AU4"/>
    <mergeCell ref="E2:Y2"/>
    <mergeCell ref="E4:G4"/>
    <mergeCell ref="I4:K4"/>
    <mergeCell ref="M4:O4"/>
    <mergeCell ref="Q4:S4"/>
    <mergeCell ref="U4:W4"/>
    <mergeCell ref="Y4:AA4"/>
    <mergeCell ref="AC4:AE4"/>
    <mergeCell ref="AG4:AI4"/>
    <mergeCell ref="H3:H7"/>
    <mergeCell ref="L3:L7"/>
    <mergeCell ref="P3:P7"/>
    <mergeCell ref="T3:T7"/>
    <mergeCell ref="X3:X7"/>
    <mergeCell ref="AB3:AB7"/>
    <mergeCell ref="AF3:AF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F42F-E388-714A-94D9-30C79BBB1104}">
  <dimension ref="A1:DA4"/>
  <sheetViews>
    <sheetView showGridLines="0" workbookViewId="0">
      <selection activeCell="C1" sqref="C1"/>
    </sheetView>
  </sheetViews>
  <sheetFormatPr baseColWidth="10" defaultRowHeight="13" x14ac:dyDescent="0.15"/>
  <cols>
    <col min="1" max="1" width="60.83203125" customWidth="1"/>
    <col min="2" max="2" width="2.83203125" customWidth="1"/>
    <col min="3" max="3" width="25.83203125" customWidth="1"/>
  </cols>
  <sheetData>
    <row r="1" spans="1:105" s="2" customFormat="1" ht="30" customHeight="1" x14ac:dyDescent="0.15">
      <c r="A1" s="21" t="s">
        <v>81</v>
      </c>
      <c r="B1" s="22"/>
      <c r="C1" s="23">
        <f>'Prijzenblad HUUR'!D44</f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 s="1" customFormat="1" ht="30" customHeight="1" x14ac:dyDescent="0.15">
      <c r="A2" s="21" t="s">
        <v>82</v>
      </c>
      <c r="B2" s="22"/>
      <c r="C2" s="23">
        <f>'Prijzenblad LEDIGING'!B33</f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S2" s="10"/>
      <c r="W2" s="10"/>
      <c r="AA2" s="10"/>
      <c r="AE2" s="10"/>
      <c r="AI2" s="10"/>
      <c r="AM2" s="10"/>
      <c r="AQ2" s="10"/>
      <c r="AU2" s="10"/>
      <c r="AY2" s="10"/>
      <c r="BC2" s="10"/>
      <c r="BG2" s="10"/>
      <c r="BK2" s="10"/>
      <c r="BO2" s="10"/>
      <c r="BS2" s="10"/>
      <c r="BW2" s="10"/>
      <c r="CA2" s="10"/>
      <c r="CE2" s="10"/>
      <c r="CI2" s="10"/>
      <c r="CM2" s="10"/>
      <c r="CQ2" s="10"/>
      <c r="CU2" s="10"/>
      <c r="CY2" s="10"/>
    </row>
    <row r="3" spans="1:105" s="1" customFormat="1" ht="30" customHeight="1" x14ac:dyDescent="0.15">
      <c r="A3" s="18" t="s">
        <v>83</v>
      </c>
      <c r="B3" s="19"/>
      <c r="C3" s="20">
        <f>SUM(C1:C2)</f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S3" s="10"/>
      <c r="W3" s="10"/>
      <c r="AA3" s="10"/>
      <c r="AE3" s="10"/>
      <c r="AI3" s="10"/>
      <c r="AM3" s="10"/>
      <c r="AQ3" s="10"/>
      <c r="AU3" s="10"/>
      <c r="AY3" s="10"/>
      <c r="BC3" s="10"/>
      <c r="BG3" s="10"/>
      <c r="BK3" s="10"/>
      <c r="BO3" s="10"/>
      <c r="BS3" s="10"/>
      <c r="BW3" s="10"/>
      <c r="CA3" s="10"/>
      <c r="CE3" s="10"/>
      <c r="CI3" s="10"/>
      <c r="CM3" s="10"/>
      <c r="CQ3" s="10"/>
      <c r="CU3" s="10"/>
      <c r="CY3" s="10"/>
    </row>
    <row r="4" spans="1:105" s="1" customFormat="1" ht="20" customHeight="1" x14ac:dyDescent="0.15">
      <c r="C4" s="3"/>
      <c r="D4" s="3"/>
    </row>
  </sheetData>
  <sheetProtection algorithmName="SHA-512" hashValue="PIbMXw+7O9LOJXMFchhhz4ZoIkqbff6JzSAdjKxiVF8lhU9ieqO084/PvBQ9RJ2NS5zj8tyXQH/mmwt666iszw==" saltValue="CTIPuELE89iMVMba9CwVj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1525CD67E7246B1169218CF0CB99F" ma:contentTypeVersion="8" ma:contentTypeDescription="Een nieuw document maken." ma:contentTypeScope="" ma:versionID="219f65b85b652d7b47c9793e90485d73">
  <xsd:schema xmlns:xsd="http://www.w3.org/2001/XMLSchema" xmlns:xs="http://www.w3.org/2001/XMLSchema" xmlns:p="http://schemas.microsoft.com/office/2006/metadata/properties" xmlns:ns2="c8327127-3568-44c0-a9cd-72cd40493eae" xmlns:ns3="9fb40d75-5405-4d0f-8b66-e30f6f517d25" targetNamespace="http://schemas.microsoft.com/office/2006/metadata/properties" ma:root="true" ma:fieldsID="38315f6f87ec7d3620400e6c0e2691ab" ns2:_="" ns3:_="">
    <xsd:import namespace="c8327127-3568-44c0-a9cd-72cd40493eae"/>
    <xsd:import namespace="9fb40d75-5405-4d0f-8b66-e30f6f517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27127-3568-44c0-a9cd-72cd40493e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40d75-5405-4d0f-8b66-e30f6f517d2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34E03C-345E-4B6A-84B5-6905AE70E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27127-3568-44c0-a9cd-72cd40493eae"/>
    <ds:schemaRef ds:uri="9fb40d75-5405-4d0f-8b66-e30f6f517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D86840-27FE-4E15-B7D9-B347D23765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4735D7-46F7-42DF-A59B-5A5C2CF520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Prijzenblad HUUR</vt:lpstr>
      <vt:lpstr>Prijzenblad LEDIGING</vt:lpstr>
      <vt:lpstr>TOTAAL</vt:lpstr>
      <vt:lpstr>'Prijzenblad HUUR'!Afdrukbereik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</dc:description>
  <cp:lastModifiedBy/>
  <dcterms:created xsi:type="dcterms:W3CDTF">2014-10-31T15:34:42Z</dcterms:created>
  <dcterms:modified xsi:type="dcterms:W3CDTF">2021-08-13T08:31:54Z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0x0101002C01525CD67E7246B1169218CF0CB99F</vt:lpwstr>
  </property>
</Properties>
</file>