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omo365.sharepoint.com/sites/Bureau/Aanbestedingen/Beheer/09. Schoonmaak/Aanbesteding 2021/3. NvI/"/>
    </mc:Choice>
  </mc:AlternateContent>
  <xr:revisionPtr revIDLastSave="7" documentId="8_{AB7F8506-EF98-4691-BC7C-6D10A0665A55}" xr6:coauthVersionLast="46" xr6:coauthVersionMax="46" xr10:uidLastSave="{D51138C3-2561-47E6-B502-EE1F472B38C8}"/>
  <bookViews>
    <workbookView xWindow="-108" yWindow="-108" windowWidth="23256" windowHeight="12576" xr2:uid="{00000000-000D-0000-FFFF-FFFF00000000}"/>
  </bookViews>
  <sheets>
    <sheet name="Vragen" sheetId="1" r:id="rId1"/>
  </sheets>
  <definedNames>
    <definedName name="_xlnm._FilterDatabase" localSheetId="0" hidden="1">Vragen!$A$18:$E$84</definedName>
    <definedName name="_xlnm.Print_Titles" localSheetId="0">Vragen!$1:$5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3" i="1" l="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alcChain>
</file>

<file path=xl/sharedStrings.xml><?xml version="1.0" encoding="utf-8"?>
<sst xmlns="http://schemas.openxmlformats.org/spreadsheetml/2006/main" count="220" uniqueCount="192">
  <si>
    <t>Bijlage I: Format voor het stellen van vragen</t>
  </si>
  <si>
    <t>Vraag</t>
  </si>
  <si>
    <t>Hoofdstuk/ paragraaf</t>
  </si>
  <si>
    <t>Pagina</t>
  </si>
  <si>
    <t>Vraag/ Opmerking</t>
  </si>
  <si>
    <t>Antwoord</t>
  </si>
  <si>
    <t>Definities</t>
  </si>
  <si>
    <t>U spreekt bij prijsindexering over verzoek tot prijsindexering. Wanneer kan, na akkoord, de feitelijke indexering worden doorgevoerd</t>
  </si>
  <si>
    <t>1.2</t>
  </si>
  <si>
    <t>Begrijpt inschrijver goed dat het jaarlijks periodiek vloeronderhoud blijkt uit de toepassing van de calculatie/werkprogramma code van bijlage G2 Invultabel? M.a.w. als codering niet voorkomt vindt er ook geen periodiek vloeronderhoud plaats. Is deze veronderstelling correct?</t>
  </si>
  <si>
    <t>In paragraaf 1.2 van het aanbestedingsdocument vindt u in de kolom 'Strippen/ conserveren in regulier? ' van de tabel of het strippen/conserveren in het bestek is opgenomen. Als dit in het bestek is opgenomen, dan vindt u hier inderdaad een code voor in de bijlage G2. 
Wij wijzen u erop dat natuurlijk wel het resultaat behaald moet worden dat middels de werkprogramma's is aangegeven.</t>
  </si>
  <si>
    <t>1.4</t>
  </si>
  <si>
    <t>Hoe gaat AD om indien geen van de inschrijvers voldoet aan het beschikbare budget ?
Om te kunnen beoordelen of inschrijving binnen het beschikbare budget zinvol is zou inschrijver graag een opgave hier van ontvangen (per locatie / perceel). Bent u hiertoe bereid? Zo nee waarom niet?</t>
  </si>
  <si>
    <t>Als er op een perceel geen inschrijvers zullen zijn, dan zal worden onderzocht welke vervolgstappen er mogelijk zijn volgens de Aanbestedingswet en zal in overleg met vertegenwoordigers van dat perceel een keuze worden gemaakt.
Wij hebben per perceel een plafondbedrag vastgesteld (zie paragraaf 4.2.1). Er is geen specifiek plafondbedrag per locatie opgegeven.</t>
  </si>
  <si>
    <t>2.5</t>
  </si>
  <si>
    <t>12 - Prijs</t>
  </si>
  <si>
    <t>Wilt  u de geanonimiseerde overnamelijst van huidige medewerkers ter beschikking stellen ?</t>
  </si>
  <si>
    <t>Deze is per bericht in TenderNed aan u verzonden</t>
  </si>
  <si>
    <t>12- prijs</t>
  </si>
  <si>
    <t>Wat is de reden dat u voor de vakvolwassen medewerker minimaal loongroep 3 voorschrijft?</t>
  </si>
  <si>
    <t>In paragraaf 2.5 staat niet vermeld dat minimaal loongroep 3 wordt voorgeschreven, maar dat er dient te worden uitgegaan van minimaal 3 dienstjaren</t>
  </si>
  <si>
    <t>2.9</t>
  </si>
  <si>
    <t>13 - overeenkomst</t>
  </si>
  <si>
    <t>De inschrijving dient gedurende 3 jaar gestand te worden gedaan. Welke indexering is Inschrijver gerechtigd door te voeren indien zij na het 3e contractjaar start.</t>
  </si>
  <si>
    <t>Wij vermoeden dat u doelt op de wachtkamerovereenkomst. Wij verwijzen u voor het antwoord naar artikel 4 van de wachtkamersovereenkomst</t>
  </si>
  <si>
    <t>13- overeenkomst</t>
  </si>
  <si>
    <t>Indien inschrijver geen akkoord bereikt met opdrachtgever over de door te voeren (jaarlijkse)  indexering wenst zij de mogelijkheid te hebben af te zien om de opdracht te accepteren. Bent u hiermee akkoord? Zo nee; waarom niet?</t>
  </si>
  <si>
    <t>Nee. In de wachtkamerovereenkomst wordt voldoende mogelijkheid geboden voor indexering.</t>
  </si>
  <si>
    <t>4.2.3</t>
  </si>
  <si>
    <t>20 - vraag 1</t>
  </si>
  <si>
    <t>Hoe gaat opdrachtgever om als het "streefpercentage" van 10% niet gehaald wordt / onmogelijk blijkt?</t>
  </si>
  <si>
    <t>Geldt dit streefpercentage voor het totaal van het perceel of per locatie ?</t>
  </si>
  <si>
    <t>Per perceel</t>
  </si>
  <si>
    <t>Minimaal kan ook gelezen worden als het streefpercentage.</t>
  </si>
  <si>
    <t>4.2.1</t>
  </si>
  <si>
    <t>Op welk (contract) jaar is het door u opgegeven plafondbedrag gebaseerd? Heeft u hiermee ook rekening gehouden met indexering tot 1-1-2023?</t>
  </si>
  <si>
    <t>Plafondbudget is gebaseerd op het prijspeil juli 2021</t>
  </si>
  <si>
    <t>Inchrijver krijgt graag de mogelijkheid om in 2e NvI nog (eventueel) vragen te stellen over de hoogte van het plafondbedrag. Bent u hiermee akkoord? We hebben dan meer gelegenheid om het plafond te beoordelen</t>
  </si>
  <si>
    <t>5.3.1</t>
  </si>
  <si>
    <t>31-32</t>
  </si>
  <si>
    <t>Begrijpt inschrijver het goed dat glasbewassing op afroep wordt verrekend en geen onderdeel is van het plafondbedrag bij de betreffende percelen?</t>
  </si>
  <si>
    <t>Klopt, afroepwerkzaamheden zoals glasbewassing kunnen onderdeel uitmaken van de aanbesteding en zijn in alle gevallen optionele werkzaamheden. Deze maken geen deel uit van de vergelijkingsprijs en is geen onderdeel van het plafondbudget.</t>
  </si>
  <si>
    <t>Bijlage B  - 12.1</t>
  </si>
  <si>
    <t>boetes</t>
  </si>
  <si>
    <t>Begrijpt inschrijver goed dat dit artike dus slechts van toepassing is op de proefperiode? Zo ja dan zou dit betekenen dat er in de opstartperiode van 3 maanden al gemeten wordt op de technische kwalliteit. Wij zijn van mening dat dit artikel disproportioneel is. Bent u bereid dit artikel te laten vervallen? Zo nee; waarom niet?</t>
  </si>
  <si>
    <t>Akkoord, dit artikel is in de concept vereenkomst bijgaand bij deze nota komen te vervallen</t>
  </si>
  <si>
    <t>5.1.4</t>
  </si>
  <si>
    <t>Kosten voor afvalzakken dienen opgenomen te worden in het uurtarief. Geldt dit alleen de zakken die door ons conform werkprogramma worden gewisseld of ook de zakken die door eigen medewerkers worden verwisseld?</t>
  </si>
  <si>
    <t>Zakken die door eigen medewerkers worden verwisseld zijn voor kosten van Opdrachtgever</t>
  </si>
  <si>
    <t>Hoeveel % SROI zet de huidige leverancier momenteel in?</t>
  </si>
  <si>
    <t>Zie antwoord op vraag 37</t>
  </si>
  <si>
    <t>Hoe ziet u inzet SROI in relatie tot de huidige medewerkers? Gaat u er bij voorbeeld mee akkoord dat de gestelde eis van 10% alleen geldt, indien huidige, vaste medewerkers hierdoor niet verdrongen worden?</t>
  </si>
  <si>
    <t xml:space="preserve">Opdrachtgever stelt de 10% als een streefpercentage, de uitwerking en dit aspect kan worden meegenomen in het plan van aanpak en de beantwoording van de deelvragen. </t>
  </si>
  <si>
    <t>Hoe is het taalniveau (Nederlandse taalbeheersing) van over te nemen huidige schoonmaakmedewerkers?</t>
  </si>
  <si>
    <t>Dat is op dit moment niet bekend</t>
  </si>
  <si>
    <t>Bijlage E</t>
  </si>
  <si>
    <t>Graag ontvangen wij de overnamegegevens van de huidige  medewerkers die conform cao in aanmerking komen voor overname. Betreft perceel 3, 6 en 7.</t>
  </si>
  <si>
    <t>Schouw</t>
  </si>
  <si>
    <t>Tijdens de schouw was het niet overal duidelijk of er op iedere locatie een wasmachine geplaats kan worden. Kunt u aangeven of dit op iedere school mogelijk is?</t>
  </si>
  <si>
    <t>Deze informatie is opgenomen in Bijlage F Bijzonderheden per perceel, er wordt onderscheid gemaakt in 'Aanwezigheid aansluiting wasmachine' en 'Aanwezigheid wasmachine'</t>
  </si>
  <si>
    <t>In verschillende kooklokalen zijn RVS afzuigkappen, tijdens de schouw werd er aangegeven dat die door de leerlingen zelf worden schoongehouden. Kunt u dit bevestigen?</t>
  </si>
  <si>
    <t>Nee.
U dient afzuigkappen schoon te maken indien deze zijn opgenomen in het werkprogramma dat aan de ruimte is toegekend. Voor de locatie Someren (Kanaalstraat 12) van het Varendonck College is een separaat programma voor RVS afzuigkappen opgenomen.</t>
  </si>
  <si>
    <t>Tijdens de schouw zijn er veel en verschillende praktijklokalen laten zien en aangegeven dat deze door de leerlingen schoongehouden mworden. Klopt het dat door ons als schoonmaakbedrijf enkel de vloer en de afvalbak gedaan dient te worden?</t>
  </si>
  <si>
    <t>U dient uit te gaan van het schoonmaakbestek. Het werkprogramma dat is gekoppeld aan de ruimte beschrijft het schoonmaakresultaat dat wordt verwacht.</t>
  </si>
  <si>
    <t>Niet op iedere school zijn schoonloopmatten aanwezig. Deze matten helpen enorm om het vuil niet verder de school in te lopen. Is OMO voornemend om daar verder in te standaardiseren? Met andere woorden dat op alle scholen matten komen te liggen?</t>
  </si>
  <si>
    <t xml:space="preserve">Er is hier geen standaard voor binnen OMO, het is aan de school zelf om dit aan te brengen. </t>
  </si>
  <si>
    <t>In Asten hangen de luchtverfrissers bijna tegen het plafond aan. Mogen wij aannemen dat deze luchtverfrissers door de leverancier van de luchtverfrissers zelf worden bijgehouden en gevuld?</t>
  </si>
  <si>
    <t xml:space="preserve">Klopt  </t>
  </si>
  <si>
    <t xml:space="preserve">1.4 </t>
  </si>
  <si>
    <t>Is het vermoeden van inschrijver juist dat het mogelijk is om alle percelen te verwerven?</t>
  </si>
  <si>
    <t>Ja dat klopt</t>
  </si>
  <si>
    <t>4.2</t>
  </si>
  <si>
    <t>Plafondbedrag in relatie tot minium uren in niet marktconform € 152000 / 5500 uur geeft een uurtarief van € 22,82 excl BTW</t>
  </si>
  <si>
    <t>Bijlage G7 invultabel</t>
  </si>
  <si>
    <t>Plafondbedrag niet realistisch</t>
  </si>
  <si>
    <t>Plafondbedrag wordt niet gewijzigd</t>
  </si>
  <si>
    <t>Vraag 1 Social Return</t>
  </si>
  <si>
    <t>Er wordt een minimale inzet van 10% voor mensen met een social return indicatie genoemd. Hoe wordt deze momenteel ingezet binnen ONS, per perceel?</t>
  </si>
  <si>
    <t>4.  Gunningsfase</t>
  </si>
  <si>
    <t xml:space="preserve">U geeft aan dat de gunning per perceel plaatsvindt. Dient inschrijver, bij deelname aan alle percelen, dan ook per perceel de beantwoording op de open vragen in te dienen? </t>
  </si>
  <si>
    <t>4.2.3 subcriteria open vragen</t>
  </si>
  <si>
    <t xml:space="preserve">Kunt u aangeven het verschil tussen meerwaarde en beduidende meerwaarde ? </t>
  </si>
  <si>
    <t>Het woord beduidend kan vervallen, het gaat bij de beoordeling Uitstekend ten opzicht van de beoordeling Goed om onderscheidt ten opzichte van de andere inschrijvers</t>
  </si>
  <si>
    <t>4.2.2. subgunningscriterium kwaliteitsgarantie</t>
  </si>
  <si>
    <t xml:space="preserve">U noemt hier bijlage H waarop we het kortingspercentage dienen in te vullen. Er is echter geen bijlage H opgenomen in het bestek. Verstrekt u een format of dienen wij een eigen format te gebruiken? </t>
  </si>
  <si>
    <t>Het format voor het invullen van de kortingspercentage is nu als aparte bijlage verstrekt bij deze nota</t>
  </si>
  <si>
    <t xml:space="preserve">2.5 </t>
  </si>
  <si>
    <t xml:space="preserve">Is het in verband met corona en beperkte aanwezigheid op kantoor toegestaan om stukken digitaal te tekenen? </t>
  </si>
  <si>
    <t>Indien u uw stukken digitaal wenst te ondertekenen, dan dient dit een gekwalificeerde elektronische handtekening te zijn zoals omschreven op de website van de rijksoverheid.nl.</t>
  </si>
  <si>
    <t>5.5.13</t>
  </si>
  <si>
    <t xml:space="preserve">Kunt u aangeven hoe vaak de metingen per jaar plaatsvinden. Zowel de VSR-KMS alsook de intexso metingen. </t>
  </si>
  <si>
    <t>Het soort en aantal kwaliteitsmetingen kan per perceel, per locatie en per jaar verschillen</t>
  </si>
  <si>
    <t>5.5.14</t>
  </si>
  <si>
    <t xml:space="preserve">Kunt u aangeven hoe vaak per jaar de procesmeting plaatsvindt? </t>
  </si>
  <si>
    <t>Het aantal procesmetingen kan per perceel, per locatie en per jaar verschillen</t>
  </si>
  <si>
    <t>5.5.15</t>
  </si>
  <si>
    <t xml:space="preserve">Kunt u aangeven hoe vaak per jaar de belevingsmeting plaatsvindt? </t>
  </si>
  <si>
    <t>Het aantal belevingsmetingen kan per perceel, per locatie en per jaar verschillen</t>
  </si>
  <si>
    <t>4.2.3 Open vraag 1</t>
  </si>
  <si>
    <t xml:space="preserve">Kunt u per perceel aangeven of:
- Er al mensen uit de doelgroep banenafspraak worden ingezet voor de uitvoering van de schoonmaakdienstverlening.
- Hoeveel % van de te verrichten reguliere schoonmaakdienstverlening dit betreft.
- Of deze mensen in aanmerking komen voor overname. </t>
  </si>
  <si>
    <t>4.2.3 Open vragen</t>
  </si>
  <si>
    <t>Is het toegestaan voorbladen toe te voegen voor de beantwoording van de open vragen?</t>
  </si>
  <si>
    <t>Een voorblad enkel in de vorm van een aanbiedingsbrief is mogelijk</t>
  </si>
  <si>
    <t>2.5 Opbouw inschrijving</t>
  </si>
  <si>
    <t>1 aanbiedingsbrief en 1 UEA voor alle percelen tezamen volstaat</t>
  </si>
  <si>
    <t>3. Beoordeling uitsluitingsgronden</t>
  </si>
  <si>
    <t>14 t/m 16</t>
  </si>
  <si>
    <t>Voor de aansprakelijkheidsverzekering, de jaarcijfers en het ISO 14001 certificaat doet inschrijver een beroep op de moedermaatschappij. Ziet u dit als derde en zo ja, dienen wij voor deze derde ook een UEA in te vullen en aan te leveren?</t>
  </si>
  <si>
    <t xml:space="preserve">Ja  </t>
  </si>
  <si>
    <t>Bijlage H Kwaleitsgarantie</t>
  </si>
  <si>
    <t xml:space="preserve">Kunt u bijlage H in een bewerkbare word versie beschikbaar stellen? </t>
  </si>
  <si>
    <t>Zie antwoord vraag 32</t>
  </si>
  <si>
    <t>Algemene inkoopvoorwaarden artikel 14.3</t>
  </si>
  <si>
    <t>Kunt u bevestigen dat de indexatiemogelijkheid (per 1 september 2022) genoemd in de conceptovereenkomst en aanbestedingsleidraad leidend is?</t>
  </si>
  <si>
    <t>Zie antwoord op vraag 1, dit is leidend</t>
  </si>
  <si>
    <t>Algemene inkoopvoorwaarden artikel 13.2</t>
  </si>
  <si>
    <t>Inschrijver maakt onderdeel uit van een concern. Namens het concern worden collectieve verzekeringen afgesloten. Om die reden is het verstrekken van inzage in de verzekeringspolis niet mogelijk. Bent u ermee akkoord dat inschrijver kan volstaan met het (op verzoek) overleggen van een verzekeringscertificaat waaruit blijkt dat inschrijver afdoende is verzekerd en tot welke bedragen? Zo niet, dan vernemen wij graag gemotiveerd waarom niet (volgens het principe comply or explain).</t>
  </si>
  <si>
    <t xml:space="preserve">Akkoord </t>
  </si>
  <si>
    <t>Algemene inkoopvoorwaarden artikel 13.1</t>
  </si>
  <si>
    <t xml:space="preserve">Het valt ons op dat de aansprakelijkheid van inschrijver qua hoogte niet is gelimiteerd. Wij verzoeken Opdrachtgever vriendelijk om de aansprakelijkheid van inschrijver te beperken tot een in redelijkheid vast te stellen bedrag per gebeurtenis én per jaar. </t>
  </si>
  <si>
    <t>Bijlage G1, G3, G4, G5, G6 en G7</t>
  </si>
  <si>
    <t>In het tabblad 'ruimten werkdag' wijkt soms de vloersoort (kolom F) af van het werkprogramma (kolom G). Dit komt voor op de volgende regels:
- Perceel 1: regel 10,35,118,167,218,219,220,223,224,255,268,346,350,351,388,436
- Perceel 3: regel 103
- Perceel 4: regel 8,122,242,248,250,254,323,334,439,454,533,616
- Perceel 5: regel 130,200,204,219,220,246
- Perceel 6: regel 59,146
- Perceel 7: regel 136,165,202,203,204,232
Kunt u deze aanpassen?</t>
  </si>
  <si>
    <t>Bijlage G4</t>
  </si>
  <si>
    <t>In het tabblad 'ruimten werkdag' heeft de vloersoort bolon (kolom F) zowel een werkprogramma (kolom G) horende bij een zachte vloer danwel een harde vloer. Moeten wij bij de schoonmaak uitgaan van de handelingen horende bij de gegeven code?</t>
  </si>
  <si>
    <t>5  28</t>
  </si>
  <si>
    <t>In het aanbestedingsdocument staat: blz. 5 Verzoek tot Prijsindexering mag pas voor de eerste keer plaatsvinden per 1 september 2022 en mag pas doorgevoerd worden na goedkeuring van Opdrachtgever.  Op blz. 28 De uurtarieven dienen tijdens een aanbesteding door de Inschrijvers te worden vastgesteld, waarna deze voor de gehele contractperiode vastliggen, met uitzondering van aanpassingen als gevolg van Prijsindexering zoals vastgelegd in de overeengekomen voorwaarden.      In de OMO Alg. inkoopvoorw. staat: 3. De prijzen zijn vast gedurende de looptijd van de Overeenkomst en zijn derhalve niet aan tariefwijzigingen, indexeringen of CAO-verhogingen onderhevig. Wanneer mag de eeste keer een prijsindexering plaatsvinden?</t>
  </si>
  <si>
    <t>Zie antwoord vraag 1</t>
  </si>
  <si>
    <t>4.2.1. Rythovius College</t>
  </si>
  <si>
    <t>U stelt minimaal 5.500 uur/jr en een plafondbedrag 125.619 (excl.BTW) dit betekend een uurtarief van 22,84, dit is ons inzien niet marktconform. Kan u de minimale uren of het plafondbedrag herzien?</t>
  </si>
  <si>
    <t>5.5.10</t>
  </si>
  <si>
    <t>Begrijpen wij het goed dat nieuewe leveranciers verantwoordelijk is voor wegwerken van achterstallig onderhoud? Gebruikelijk is dat dit bij latende partij wordt neergelegd.</t>
  </si>
  <si>
    <t>Opdrachtgever streeft ernaar om de locaties op het gewenste schoonmaakniveau over te dragen aan Opdrachtnemer. Desondanks kan Opdrachtnemer te maken krijgen met achterstallig onderhoud. Opdrachtnemer zal zich derhalve mogelijk moeten inspannen om het achterstallig onderhoud weg te werken.</t>
  </si>
  <si>
    <t>5.1.1.</t>
  </si>
  <si>
    <t>U geeft aan dat periodiek vloeronderhoud op afroep aan een derde kan worden uitgevraagd. Kunnen wij ervan uitgaan dat gegunde partij de eerste mogelijkheid krijgt tot het uitvoeren van dit onderhoud?</t>
  </si>
  <si>
    <t>Nee</t>
  </si>
  <si>
    <t>Is in het huidige contract ook een belevingsmeting opgenomen? Zo ja; kunt u de resultaten hiervan delen?</t>
  </si>
  <si>
    <t>Dit is in de huidige overeenkomsten nog niet opgenomen.</t>
  </si>
  <si>
    <t>Bijlage H</t>
  </si>
  <si>
    <t>Kunt u Bijlage H als worddocument verstrekken?</t>
  </si>
  <si>
    <t>bijlage F</t>
  </si>
  <si>
    <t>wij weten uit ervaring dat er soms na de reguliere schooltijd er nog door een derde gebruik gemaakt wordt van de school. Kunt u aangeven of er er omstandigheden zijn die de kwaliteit van de schoonmaak negatief kunnen beïnvloeden (voor de school) en/of de intensievere inzet van schoonmaak(uren) behoeven? Zoals bijvoorbeeld avondonderwijs. U benoemd wel het gebruik gymzaal/sportfaciliteiten in de avonduren en weekend gebruik, het gaat ons daarom om specifiek avondactiviteiten etc. waardoor er mogelijk tijdens/na de schoonmaak er nog op dezelfde dag/avond al her vervuiling optreedt? Zo ja, graag opgave per locatie.</t>
  </si>
  <si>
    <t>Alle bij ons bekende activiteiten die plaats vinden zijn opgenomen in Bijlage F</t>
  </si>
  <si>
    <t>aanbestedingsdocument</t>
  </si>
  <si>
    <t>U geeft aan dat opdrachtgever zonder opgaaf van reden  personeelsleden van opdrachtnemer toegang mag weigeren.Het weigeren van schoonmaakpersoneel “zonder opgaaf van redenen” wordt doorgaans gezien als discriminatoir. Partijen zijn gehouden aan wettelijke regels en de geldende CAO en fatsoensnormen. Bij een dergelijke (zware) maatregel moet altijd een opgaaf van reden(en) zijn. Waarom denkt Opdrachtgever dit zonder opgaaf van reden(en) te kunnen eisen?</t>
  </si>
  <si>
    <t>De zin "Opdrachtgever behoudt zich het recht voor schoonmaakpersoneel zonder opgave van reden te weigeren, dan wel vervanging te eisen." zal worden gewijzigd in: "Opdrachtgever behoudt zich het recht voor schoonmaakpersoneel te weigeren, dan wel vervanging te eisen. Indien een dergelijk geval zich voordoet, zal Opdrachtgever dit motiveren."</t>
  </si>
  <si>
    <t xml:space="preserve">U geeft aan dat het wegwerken van achterstallig onderhoud het risico is van opdrachtnemer. Ingeval Opdrachtgever besluit de achterstand, die door opdrachtnemer binnen twee maanden is geconstateerd en gemeld aan opdrachtgever, en de opdrachtgever het niet weg (te laten) werken (zonder extra middelen beschikbaar te stellen). Hoe vertaalt zicht dat in de VSR Kwaliteitscontroles? Het zal begrijpelijk zijn dat Opdrachtnemer hier niet eventuele negatieve consequenties van wil aanvaarden. </t>
  </si>
  <si>
    <t>Voor de werkzaamheden waarvoor Opdrachtgever geen goedkeuring verleent om deze uit te voeren, betekent dat er zal worden vastgesteld in hoeverre er daadwerkelijk sprake is van achterstallig onderhoud. Indien hiervan sprake is, dan zal hiermee rekening worden gehouden tijdens eventuele kwaliteitsinspecties.</t>
  </si>
  <si>
    <t>In aanbestedingen als onderhavige is in de praktijk nauwelijks ruimte voor het werkwerken van “achterstallig onderhoud”.  Het is een verantwoordelijkheid van Opdrachtgever (i.o.m. de latende partij) om een locatie zonder achterstallig onderhoud op te leveren. Mogen inschrijvers er op rekenen dat de locaties zonder achterstallig onderhoud worden over gedragen.</t>
  </si>
  <si>
    <t>Nulmeting bij einde overeenkomst: wederom een voor Opdrachtnemer bindend oordeel! Ook bij kwaliteitsmetingen gaan er wel eens zaken mis. Opdrachtnemer moet de mogelijkheid hebben zich hier tegen te verzetten als het oordeel onterecht/ongegrond is.</t>
  </si>
  <si>
    <t>Passage zal niet worden gewijzigd</t>
  </si>
  <si>
    <t>U geeft aan dat opdrachtgever kan verzoeken tot een vaststellingsrapport. Hier staat beschreven dat bij voorbaat het eigen oordeel van Opdrachtgever bindend te maken voor Opdrachtnemer. Graag zouden wij hierbij de volgende toevoeging willen voorstellen:  Opdrachtnemer moet hier bezwaar tegen kunnen maken en de mogelijkheid hebben om eventueel, op eigen kosten, een contra-expertise uit te laten voeren. Mocht hier Opdrachtnemer in het gelijk worden gesteld, vergoedt Opdrachtgever aan Opdrachtnemer alle gemaakt kosten. Dit om willekeur te voorkomen.</t>
  </si>
  <si>
    <t xml:space="preserve">Nulmeting bij einde overeenkomst: Dit is voor Opdrachtnemer altijd een bindend oordeel. Ook bij kwaliteitsmetingen gaan er wel eens zaken mis. Opdrachtnemer moet de mogelijkheid hebben zich hier tegen te verzetten als het oordeel onterecht/ongegrond is. Zou opdrachtgever deze toevoeging willen maken. </t>
  </si>
  <si>
    <t>U benoemd het resultaat na het conserveren van de vloer. Echter zorgt dit voor discussie.U schrijft het volgende: Resultaat na conserveren: de volledige vloer (van plint tot plint) is gelijkmatig, geheel voorzien van een beschermlaag. Vertoont een egale glans zonder stapellagen, zonder glansvlekken en andere verstoringen. Realiseert Opdrachgever zich dat de vloeren (die geschouwd zijn) eerst op nul moeten worden gebracht alvoorens het resultaat van conservering te kunnen bereiken. Is opdrachtgever bereid om alle vloeren (die een behoorlijke achterstand hebben) eerst diep te reinigen.</t>
  </si>
  <si>
    <t>Als de handeling conserveren moet worden uitgevoerd, dan wordt inderdaad dit resultaat verwacht. 
Let op dat niet in alle percelen strippen/conserveren deel uitmaakt van het (reguliere) schoonmaakbestek.</t>
  </si>
  <si>
    <t>Bijlage D Werkprogramma's</t>
  </si>
  <si>
    <t xml:space="preserve">U geeft hierbij aan dat aanvullend (wekelijks) vloeren nat reinigen of sprayen en uitwrijven? Wat wordt er nu verwacht? Sprayen uitwrijven is specialistisch werk en is niet bij iedere school uitgevraagd. Daarnaast zien wij ook in de programma's staan dat de vloeren geconserveerd dienen te worden, dit is ook eveneens niet op iedere school uitgevraagd. Wij weten uit ervaring dat dit voor discussie gaat zorgen, kunt u in de programma's specifiek beschrijven welke scholen dit betreft. </t>
  </si>
  <si>
    <t>Wij verwijzen u naar bijlage C.5.2 voor de keuze nat reinigen of sprayen en uitwrijven. Voor het verwachte resultaat wat hierbij hoort wordt verwezen naar bijlage C.4.
Verder verwijzen wij u naar de tabel in paragraaf 1.2 van het aanbestedingsdocument.</t>
  </si>
  <si>
    <t>Opdrachtgever zou graag inzage willen hebben in de afgelopen periode behaalde kwalitieitsniveau. Kan opdrachtgever per school vanaf 2019 behaalde VSR controles verstrekken.</t>
  </si>
  <si>
    <t>Overnamegegevens personeel</t>
  </si>
  <si>
    <t>Graag zou ik de standaard gegevens willen ontvangen van het over te nemen personeel.</t>
  </si>
  <si>
    <t>programma van eisen</t>
  </si>
  <si>
    <t>In het aanbestedingsdocument wordt bij de open vraag 1 geschreven over 10 %  door werknemers met een afstand tot de arbeidsmarkt (Doelgroep banenafspraak). Hierdoor worden mensen in de bijstand buitengesloten. Klopt dat en betekent dit dat medewerkers die uit de bijstand op het project komen werken, niet meetellen?</t>
  </si>
  <si>
    <t>Correct, dit telt niet mee</t>
  </si>
  <si>
    <t>In het aanbestedingsdocument wordt bij de open vraag 1 geschreven over 10 %  door werknemers met een afstand tot de arbeidsmarkt (Doelgroep banenafspraak). In veel gemeenten, o.a. de gemeente Eindhoven, wordt de PSO trede 3 als vervanging voor deze eis gebruikt. Geldt de PSO niet tijdens deze aanbesteding?</t>
  </si>
  <si>
    <t>Correct, deze geldt niet</t>
  </si>
  <si>
    <t>Wilt u Bijlage H als Word bestand beschikbaar stellen?</t>
  </si>
  <si>
    <t>Perceel 3 minimum aantal uren</t>
  </si>
  <si>
    <t>In het Aanbestedingsdocument staat dat de minimum aantal uren 5.500 uren per jaar zijn. Op dit moment wordt er schoongemaakt op basis van 5.000 uur per jaar met een goede kwaliteit. Waarom heeft de Aanbestedende Dienst de inzeturen verhoogd met 500 uur?</t>
  </si>
  <si>
    <t>Deze zin in de definite in het aanbestedingsdocument komt te vervallen en de geldende voorwaarden m.b.t. de prijsindexatie zijn opgenomen in de concept overeenkomst. En als bijlage bij deze NvI is een herziene concept overeenkomst toegevoegd, welke leidend is.</t>
  </si>
  <si>
    <t>In het tactisch overleg (4 keer per jaar) wordt het plan van aanpak en de invulling van de social return inzet besproken en opgevolgd. De opdrachtnemer toont aan welke acties zijn ondernomen om het streefpercentage te behalen, en in overleg met de locatieverantwoordelijke wordt verder invulling gegeven aan de te volgen stappen.
Indien blijkt dat Opdrachtnemer herhaaldelijk de gemaakte beloften in de offerte niet nakomt, dan zal Opdrachtgever zich het recht voorbehouden om zich te beroepen op Artikel 18 Tekortkoming in de nakoming uit de Algemene Inkoopvoorwaarden OMO.</t>
  </si>
  <si>
    <t>In de 2e NVI kunnen enkel verduidelijkingsvragen gesteld worden n.a.v. de 1e NVI</t>
  </si>
  <si>
    <t>12.1 boete in proefperiode is komen te vervallen</t>
  </si>
  <si>
    <t>Bijlage H kortingspercentage is als aparte bijlage toegevoegd</t>
  </si>
  <si>
    <t>U kunt er in uw inschrijving bij alle percelen vanuit gaan dat er nog geen mensen uit de doelgroep banenafspraak zijn ingezet.</t>
  </si>
  <si>
    <t>U kunt er vanuit gaan dat een dergelijk vaststellingsrapport door een onafhankelijk derde wordt opgemaakt. De onafhankelijk derde wordt aangewezen door Opdrachtgever.</t>
  </si>
  <si>
    <t>Dit wordt bij aanvang van de opdracht met de opdrachtnemer overlegd.</t>
  </si>
  <si>
    <t>Zie antwoord op vraag 11 en 37.</t>
  </si>
  <si>
    <t>Deze bepaling (artikel 14) is opgenomen in de concept overeenkomst die als bijlage bij deze Nota is gepubliceerd</t>
  </si>
  <si>
    <t>14 Aansprakelijkheid en verzekeringen is toegevoegd</t>
  </si>
  <si>
    <t xml:space="preserve">13.2 Prijsindexatie datum toegevoegd </t>
  </si>
  <si>
    <t xml:space="preserve">Nota van Inlichtingen 1 </t>
  </si>
  <si>
    <t>EA schoonmaakdienstverlening OMO</t>
  </si>
  <si>
    <t>Datum: 24 maart 2021</t>
  </si>
  <si>
    <r>
      <t xml:space="preserve">Bij bullet 3 spreekt u over </t>
    </r>
    <r>
      <rPr>
        <u/>
        <sz val="10"/>
        <rFont val="Verdana"/>
        <family val="2"/>
      </rPr>
      <t>minimaal</t>
    </r>
    <r>
      <rPr>
        <sz val="10"/>
        <rFont val="Verdana"/>
        <family val="2"/>
      </rPr>
      <t xml:space="preserve"> 10% SR. Dit is o.i. iets anders dan een streefpercentage. Hoe moet Inschrijver deze 10% interpreteren ?</t>
    </r>
  </si>
  <si>
    <r>
      <t xml:space="preserve">U geeft aan dat inschijver </t>
    </r>
    <r>
      <rPr>
        <u/>
        <sz val="10"/>
        <rFont val="Verdana"/>
        <family val="2"/>
      </rPr>
      <t>per perceel</t>
    </r>
    <r>
      <rPr>
        <sz val="10"/>
        <rFont val="Verdana"/>
        <family val="2"/>
      </rPr>
      <t xml:space="preserve"> een volledige inschrijving dient te doen. Wij begrijpen dat dit het geval is voor de open vragen en invultabellen. Wenst u ook per perceel een aanbiedingsbrief en een UEA? Of volstaat 1 aanbiedingsbrief en 1 UEA voor alle percelen tezamen waar inschrijver zich voor heeft geselecteerd op Tenderned?</t>
    </r>
  </si>
  <si>
    <t>Aanpassingen nav deze Nota</t>
  </si>
  <si>
    <t>De uren worden aangepast naar 5300 uur in plaats van 5500 uur, het plafondbudget blijft ongewijzigd</t>
  </si>
  <si>
    <t>Zie antwoord vraag 45</t>
  </si>
  <si>
    <t xml:space="preserve">Bijlage G1 tm 7 zijn herzien door aanpassingen, zie vraag 45. </t>
  </si>
  <si>
    <t xml:space="preserve">De aanpassingen zijn doorgevoerd in de Bijlages G1, G3, G4, G5, G6, G7, zijnde de invultabellen voor respectievelijke de percelen 1,3,4,5,6 en 7. Inschijver dient bij deze percelen gebruik te maken van deze herziene invultabbelen. Het gebruik van de oude invultabellen zal leiden tot een ongeldige offerte.  </t>
  </si>
  <si>
    <t>Inschijver dient bij de percelen G1, G3, G4, G5, G6 en G7 gebruik te maken van de herziene (versie 2) invultabbelen. Het gebruik van de oude invultabellen zal leiden tot een ongeldige offerte.</t>
  </si>
  <si>
    <t>Concept overeenkomst I en II dd. 24 maart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</si>
</sst>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10"/>
      <name val="Verdana"/>
      <family val="2"/>
    </font>
    <font>
      <b/>
      <sz val="11"/>
      <name val="Verdana"/>
      <family val="2"/>
    </font>
    <font>
      <sz val="10"/>
      <name val="Verdana"/>
      <family val="2"/>
    </font>
    <font>
      <u/>
      <sz val="10"/>
      <name val="Verdana"/>
      <family val="2"/>
    </font>
    <font>
      <b/>
      <u/>
      <sz val="10"/>
      <name val="Verdana"/>
      <family val="2"/>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vertical="top"/>
    </xf>
    <xf numFmtId="0" fontId="2" fillId="0" borderId="0" xfId="0" applyFont="1" applyAlignment="1">
      <alignment horizontal="left" vertical="top"/>
    </xf>
    <xf numFmtId="0" fontId="2" fillId="0" borderId="0" xfId="0" applyFont="1" applyAlignment="1">
      <alignment vertical="top" wrapText="1"/>
    </xf>
    <xf numFmtId="0" fontId="4" fillId="0" borderId="0" xfId="0" applyFont="1" applyAlignment="1">
      <alignment vertical="top"/>
    </xf>
    <xf numFmtId="0" fontId="2" fillId="2" borderId="1" xfId="0" applyFont="1" applyFill="1" applyBorder="1" applyAlignment="1">
      <alignment vertical="top"/>
    </xf>
    <xf numFmtId="0" fontId="2" fillId="2" borderId="1" xfId="0" applyFont="1" applyFill="1" applyBorder="1" applyAlignment="1">
      <alignment horizontal="left" vertical="top"/>
    </xf>
    <xf numFmtId="0" fontId="4" fillId="2" borderId="1" xfId="0" applyFont="1" applyFill="1" applyBorder="1" applyAlignment="1">
      <alignment vertical="top"/>
    </xf>
    <xf numFmtId="0" fontId="4" fillId="0" borderId="1" xfId="0" applyFont="1" applyFill="1" applyBorder="1" applyAlignment="1">
      <alignment vertical="top"/>
    </xf>
    <xf numFmtId="0" fontId="4" fillId="0" borderId="1" xfId="0" applyFont="1" applyFill="1" applyBorder="1" applyAlignment="1">
      <alignment horizontal="left" vertical="top"/>
    </xf>
    <xf numFmtId="0" fontId="4" fillId="0" borderId="1" xfId="0" applyFont="1" applyFill="1" applyBorder="1" applyAlignment="1">
      <alignment vertical="top" wrapText="1"/>
    </xf>
    <xf numFmtId="0" fontId="4" fillId="0" borderId="1" xfId="0" applyFont="1" applyFill="1" applyBorder="1" applyAlignment="1">
      <alignment horizontal="left" vertical="top" wrapText="1"/>
    </xf>
    <xf numFmtId="0" fontId="4" fillId="3" borderId="1" xfId="0" applyFont="1" applyFill="1" applyBorder="1" applyAlignment="1">
      <alignment vertical="top" wrapText="1"/>
    </xf>
    <xf numFmtId="0" fontId="4" fillId="0" borderId="1" xfId="0" quotePrefix="1" applyFont="1" applyFill="1" applyBorder="1" applyAlignment="1">
      <alignment horizontal="left" vertical="top" wrapText="1"/>
    </xf>
    <xf numFmtId="0" fontId="4" fillId="0" borderId="1" xfId="0" applyFont="1" applyBorder="1" applyAlignment="1">
      <alignment vertical="top" wrapText="1"/>
    </xf>
    <xf numFmtId="49" fontId="4" fillId="0" borderId="1" xfId="0" applyNumberFormat="1" applyFont="1" applyBorder="1" applyAlignment="1">
      <alignment vertical="top" wrapText="1"/>
    </xf>
    <xf numFmtId="17" fontId="4" fillId="0" borderId="1" xfId="0" applyNumberFormat="1" applyFont="1" applyFill="1" applyBorder="1" applyAlignment="1">
      <alignment horizontal="left" vertical="top"/>
    </xf>
    <xf numFmtId="0" fontId="4" fillId="0" borderId="0" xfId="0" applyFont="1" applyAlignment="1">
      <alignment horizontal="left" vertical="top"/>
    </xf>
    <xf numFmtId="0" fontId="4" fillId="0" borderId="0" xfId="0" applyFont="1" applyAlignment="1">
      <alignment vertical="top" wrapText="1"/>
    </xf>
    <xf numFmtId="0" fontId="3" fillId="4" borderId="0" xfId="0" applyFont="1" applyFill="1" applyAlignment="1">
      <alignment vertical="top"/>
    </xf>
    <xf numFmtId="0" fontId="2" fillId="4" borderId="0" xfId="0" applyFont="1" applyFill="1" applyAlignment="1">
      <alignment vertical="top"/>
    </xf>
    <xf numFmtId="0" fontId="2" fillId="4" borderId="0" xfId="0" applyFont="1" applyFill="1" applyAlignment="1">
      <alignment horizontal="left" vertical="top"/>
    </xf>
    <xf numFmtId="0" fontId="2" fillId="4" borderId="0" xfId="0" applyFont="1" applyFill="1" applyAlignment="1">
      <alignment vertical="top" wrapText="1"/>
    </xf>
    <xf numFmtId="0" fontId="5" fillId="0" borderId="0" xfId="0" applyFont="1" applyAlignment="1">
      <alignment vertical="top"/>
    </xf>
    <xf numFmtId="0" fontId="6" fillId="0" borderId="0" xfId="0" applyFont="1" applyFill="1" applyBorder="1" applyAlignment="1">
      <alignment vertical="top"/>
    </xf>
    <xf numFmtId="0" fontId="6" fillId="0" borderId="0"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1200150</xdr:colOff>
      <xdr:row>0</xdr:row>
      <xdr:rowOff>76200</xdr:rowOff>
    </xdr:from>
    <xdr:to>
      <xdr:col>4</xdr:col>
      <xdr:colOff>3719830</xdr:colOff>
      <xdr:row>4</xdr:row>
      <xdr:rowOff>66675</xdr:rowOff>
    </xdr:to>
    <xdr:pic>
      <xdr:nvPicPr>
        <xdr:cNvPr id="2" name="Afbeelding 1">
          <a:extLst>
            <a:ext uri="{FF2B5EF4-FFF2-40B4-BE49-F238E27FC236}">
              <a16:creationId xmlns:a16="http://schemas.microsoft.com/office/drawing/2014/main" id="{F71D4127-CBA4-4761-A093-E70AD1A53EBD}"/>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06050" y="76200"/>
          <a:ext cx="2519680" cy="67627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4"/>
  <sheetViews>
    <sheetView showGridLines="0" tabSelected="1" zoomScale="80" zoomScaleNormal="80" zoomScaleSheetLayoutView="80" workbookViewId="0"/>
  </sheetViews>
  <sheetFormatPr defaultColWidth="9.109375" defaultRowHeight="12.6" x14ac:dyDescent="0.25"/>
  <cols>
    <col min="1" max="1" width="6.109375" style="4" customWidth="1"/>
    <col min="2" max="2" width="15.77734375" style="4" customWidth="1"/>
    <col min="3" max="3" width="15.6640625" style="17" bestFit="1" customWidth="1"/>
    <col min="4" max="4" width="95.109375" style="18" customWidth="1"/>
    <col min="5" max="5" width="57" style="18" customWidth="1"/>
    <col min="6" max="6" width="30.6640625" style="4" customWidth="1"/>
    <col min="7" max="16384" width="9.109375" style="4"/>
  </cols>
  <sheetData>
    <row r="1" spans="1:5" s="1" customFormat="1" ht="13.8" x14ac:dyDescent="0.25">
      <c r="A1" s="19" t="s">
        <v>0</v>
      </c>
      <c r="B1" s="20"/>
      <c r="C1" s="21"/>
      <c r="D1" s="22"/>
      <c r="E1" s="22"/>
    </row>
    <row r="2" spans="1:5" s="1" customFormat="1" ht="13.8" x14ac:dyDescent="0.25">
      <c r="A2" s="19" t="s">
        <v>181</v>
      </c>
      <c r="B2" s="20"/>
      <c r="C2" s="21"/>
      <c r="D2" s="22"/>
      <c r="E2" s="22"/>
    </row>
    <row r="3" spans="1:5" s="1" customFormat="1" ht="13.8" x14ac:dyDescent="0.25">
      <c r="A3" s="19" t="s">
        <v>180</v>
      </c>
      <c r="B3" s="20"/>
      <c r="C3" s="21"/>
      <c r="D3" s="22"/>
      <c r="E3" s="22"/>
    </row>
    <row r="4" spans="1:5" s="1" customFormat="1" ht="13.8" x14ac:dyDescent="0.25">
      <c r="A4" s="19" t="s">
        <v>182</v>
      </c>
      <c r="B4" s="20"/>
      <c r="C4" s="21"/>
      <c r="D4" s="22"/>
      <c r="E4" s="22"/>
    </row>
    <row r="5" spans="1:5" s="1" customFormat="1" ht="13.8" x14ac:dyDescent="0.25">
      <c r="A5" s="19"/>
      <c r="B5" s="20"/>
      <c r="C5" s="21"/>
      <c r="D5" s="22"/>
      <c r="E5" s="22"/>
    </row>
    <row r="6" spans="1:5" s="1" customFormat="1" x14ac:dyDescent="0.25">
      <c r="C6" s="2"/>
      <c r="D6" s="3"/>
      <c r="E6" s="3"/>
    </row>
    <row r="7" spans="1:5" s="1" customFormat="1" x14ac:dyDescent="0.25">
      <c r="A7" s="24" t="s">
        <v>185</v>
      </c>
      <c r="B7" s="24"/>
      <c r="C7" s="25"/>
      <c r="D7" s="3"/>
      <c r="E7" s="3"/>
    </row>
    <row r="8" spans="1:5" s="1" customFormat="1" x14ac:dyDescent="0.25">
      <c r="A8" s="1" t="s">
        <v>191</v>
      </c>
      <c r="C8" s="2"/>
      <c r="D8" s="3"/>
      <c r="E8" s="3"/>
    </row>
    <row r="9" spans="1:5" s="1" customFormat="1" x14ac:dyDescent="0.25">
      <c r="A9" s="4" t="s">
        <v>171</v>
      </c>
      <c r="C9" s="2"/>
      <c r="D9" s="3"/>
      <c r="E9" s="3"/>
    </row>
    <row r="10" spans="1:5" s="1" customFormat="1" x14ac:dyDescent="0.25">
      <c r="A10" s="4" t="s">
        <v>179</v>
      </c>
      <c r="C10" s="2"/>
      <c r="D10" s="3"/>
      <c r="E10" s="3"/>
    </row>
    <row r="11" spans="1:5" s="1" customFormat="1" x14ac:dyDescent="0.25">
      <c r="A11" s="4" t="s">
        <v>178</v>
      </c>
      <c r="C11" s="2"/>
      <c r="D11" s="3"/>
      <c r="E11" s="3"/>
    </row>
    <row r="12" spans="1:5" s="1" customFormat="1" x14ac:dyDescent="0.25">
      <c r="C12" s="2"/>
      <c r="D12" s="3"/>
      <c r="E12" s="3"/>
    </row>
    <row r="13" spans="1:5" s="1" customFormat="1" x14ac:dyDescent="0.25">
      <c r="A13" s="1" t="s">
        <v>172</v>
      </c>
      <c r="C13" s="2"/>
      <c r="D13" s="3"/>
      <c r="E13" s="3"/>
    </row>
    <row r="14" spans="1:5" s="1" customFormat="1" x14ac:dyDescent="0.25">
      <c r="C14" s="2"/>
      <c r="D14" s="3"/>
      <c r="E14" s="3"/>
    </row>
    <row r="15" spans="1:5" s="1" customFormat="1" x14ac:dyDescent="0.25">
      <c r="A15" s="1" t="s">
        <v>188</v>
      </c>
      <c r="C15" s="2"/>
      <c r="D15" s="3"/>
      <c r="E15" s="3"/>
    </row>
    <row r="16" spans="1:5" s="1" customFormat="1" x14ac:dyDescent="0.25">
      <c r="A16" s="23" t="s">
        <v>190</v>
      </c>
      <c r="C16" s="2"/>
      <c r="D16" s="3"/>
      <c r="E16" s="3"/>
    </row>
    <row r="17" spans="1:5" s="1" customFormat="1" x14ac:dyDescent="0.25">
      <c r="C17" s="2"/>
      <c r="D17" s="3"/>
      <c r="E17" s="3"/>
    </row>
    <row r="18" spans="1:5" s="1" customFormat="1" x14ac:dyDescent="0.25">
      <c r="A18" s="5" t="s">
        <v>1</v>
      </c>
      <c r="B18" s="5" t="s">
        <v>2</v>
      </c>
      <c r="C18" s="6" t="s">
        <v>3</v>
      </c>
      <c r="D18" s="5" t="s">
        <v>4</v>
      </c>
      <c r="E18" s="5" t="s">
        <v>5</v>
      </c>
    </row>
    <row r="19" spans="1:5" ht="70.2" customHeight="1" x14ac:dyDescent="0.25">
      <c r="A19" s="7">
        <v>1</v>
      </c>
      <c r="B19" s="8" t="s">
        <v>6</v>
      </c>
      <c r="C19" s="9">
        <v>5</v>
      </c>
      <c r="D19" s="10" t="s">
        <v>7</v>
      </c>
      <c r="E19" s="10" t="s">
        <v>168</v>
      </c>
    </row>
    <row r="20" spans="1:5" ht="108.6" customHeight="1" x14ac:dyDescent="0.25">
      <c r="A20" s="7">
        <v>2</v>
      </c>
      <c r="B20" s="10" t="s">
        <v>8</v>
      </c>
      <c r="C20" s="11">
        <v>6</v>
      </c>
      <c r="D20" s="10" t="s">
        <v>9</v>
      </c>
      <c r="E20" s="10" t="s">
        <v>10</v>
      </c>
    </row>
    <row r="21" spans="1:5" ht="109.2" customHeight="1" x14ac:dyDescent="0.25">
      <c r="A21" s="7">
        <v>3</v>
      </c>
      <c r="B21" s="10" t="s">
        <v>11</v>
      </c>
      <c r="C21" s="11">
        <v>7</v>
      </c>
      <c r="D21" s="10" t="s">
        <v>12</v>
      </c>
      <c r="E21" s="10" t="s">
        <v>13</v>
      </c>
    </row>
    <row r="22" spans="1:5" ht="18.600000000000001" customHeight="1" x14ac:dyDescent="0.25">
      <c r="A22" s="7">
        <v>4</v>
      </c>
      <c r="B22" s="10" t="s">
        <v>14</v>
      </c>
      <c r="C22" s="11" t="s">
        <v>15</v>
      </c>
      <c r="D22" s="10" t="s">
        <v>16</v>
      </c>
      <c r="E22" s="10" t="s">
        <v>17</v>
      </c>
    </row>
    <row r="23" spans="1:5" ht="46.8" customHeight="1" x14ac:dyDescent="0.25">
      <c r="A23" s="7">
        <v>5</v>
      </c>
      <c r="B23" s="10" t="s">
        <v>14</v>
      </c>
      <c r="C23" s="11" t="s">
        <v>18</v>
      </c>
      <c r="D23" s="10" t="s">
        <v>19</v>
      </c>
      <c r="E23" s="10" t="s">
        <v>20</v>
      </c>
    </row>
    <row r="24" spans="1:5" ht="50.4" x14ac:dyDescent="0.25">
      <c r="A24" s="7">
        <v>6</v>
      </c>
      <c r="B24" s="10" t="s">
        <v>21</v>
      </c>
      <c r="C24" s="11" t="s">
        <v>22</v>
      </c>
      <c r="D24" s="10" t="s">
        <v>23</v>
      </c>
      <c r="E24" s="10" t="s">
        <v>24</v>
      </c>
    </row>
    <row r="25" spans="1:5" ht="45.6" customHeight="1" x14ac:dyDescent="0.25">
      <c r="A25" s="7">
        <v>7</v>
      </c>
      <c r="B25" s="10"/>
      <c r="C25" s="11" t="s">
        <v>25</v>
      </c>
      <c r="D25" s="10" t="s">
        <v>26</v>
      </c>
      <c r="E25" s="10" t="s">
        <v>27</v>
      </c>
    </row>
    <row r="26" spans="1:5" ht="148.80000000000001" customHeight="1" x14ac:dyDescent="0.25">
      <c r="A26" s="7">
        <v>9</v>
      </c>
      <c r="B26" s="10" t="s">
        <v>28</v>
      </c>
      <c r="C26" s="11" t="s">
        <v>29</v>
      </c>
      <c r="D26" s="10" t="s">
        <v>30</v>
      </c>
      <c r="E26" s="12" t="s">
        <v>169</v>
      </c>
    </row>
    <row r="27" spans="1:5" ht="18" customHeight="1" x14ac:dyDescent="0.25">
      <c r="A27" s="7">
        <v>10</v>
      </c>
      <c r="B27" s="10"/>
      <c r="C27" s="11" t="s">
        <v>29</v>
      </c>
      <c r="D27" s="10" t="s">
        <v>31</v>
      </c>
      <c r="E27" s="10" t="s">
        <v>32</v>
      </c>
    </row>
    <row r="28" spans="1:5" ht="30" customHeight="1" x14ac:dyDescent="0.25">
      <c r="A28" s="7">
        <v>11</v>
      </c>
      <c r="B28" s="10"/>
      <c r="C28" s="11" t="s">
        <v>29</v>
      </c>
      <c r="D28" s="10" t="s">
        <v>183</v>
      </c>
      <c r="E28" s="10" t="s">
        <v>33</v>
      </c>
    </row>
    <row r="29" spans="1:5" ht="27.75" customHeight="1" x14ac:dyDescent="0.25">
      <c r="A29" s="7">
        <v>12</v>
      </c>
      <c r="B29" s="10" t="s">
        <v>34</v>
      </c>
      <c r="C29" s="11">
        <v>18</v>
      </c>
      <c r="D29" s="10" t="s">
        <v>35</v>
      </c>
      <c r="E29" s="10" t="s">
        <v>36</v>
      </c>
    </row>
    <row r="30" spans="1:5" ht="37.950000000000003" customHeight="1" x14ac:dyDescent="0.25">
      <c r="A30" s="7">
        <v>13</v>
      </c>
      <c r="B30" s="10" t="s">
        <v>34</v>
      </c>
      <c r="C30" s="11">
        <v>18</v>
      </c>
      <c r="D30" s="10" t="s">
        <v>37</v>
      </c>
      <c r="E30" s="10" t="s">
        <v>170</v>
      </c>
    </row>
    <row r="31" spans="1:5" ht="67.95" customHeight="1" x14ac:dyDescent="0.25">
      <c r="A31" s="7">
        <v>14</v>
      </c>
      <c r="B31" s="10" t="s">
        <v>38</v>
      </c>
      <c r="C31" s="13" t="s">
        <v>39</v>
      </c>
      <c r="D31" s="10" t="s">
        <v>40</v>
      </c>
      <c r="E31" s="10" t="s">
        <v>41</v>
      </c>
    </row>
    <row r="32" spans="1:5" ht="48.6" customHeight="1" x14ac:dyDescent="0.25">
      <c r="A32" s="7">
        <v>15</v>
      </c>
      <c r="B32" s="10" t="s">
        <v>42</v>
      </c>
      <c r="C32" s="11" t="s">
        <v>43</v>
      </c>
      <c r="D32" s="10" t="s">
        <v>44</v>
      </c>
      <c r="E32" s="10" t="s">
        <v>45</v>
      </c>
    </row>
    <row r="33" spans="1:5" ht="43.2" customHeight="1" x14ac:dyDescent="0.25">
      <c r="A33" s="7">
        <f t="shared" ref="A33:A84" si="0">A32+1</f>
        <v>16</v>
      </c>
      <c r="B33" s="10" t="s">
        <v>46</v>
      </c>
      <c r="C33" s="11">
        <v>28</v>
      </c>
      <c r="D33" s="10" t="s">
        <v>47</v>
      </c>
      <c r="E33" s="14" t="s">
        <v>48</v>
      </c>
    </row>
    <row r="34" spans="1:5" ht="15" customHeight="1" x14ac:dyDescent="0.25">
      <c r="A34" s="7">
        <f t="shared" si="0"/>
        <v>17</v>
      </c>
      <c r="B34" s="10" t="s">
        <v>28</v>
      </c>
      <c r="C34" s="11">
        <v>20</v>
      </c>
      <c r="D34" s="10" t="s">
        <v>49</v>
      </c>
      <c r="E34" s="14" t="s">
        <v>50</v>
      </c>
    </row>
    <row r="35" spans="1:5" ht="43.5" customHeight="1" x14ac:dyDescent="0.25">
      <c r="A35" s="7">
        <f t="shared" si="0"/>
        <v>18</v>
      </c>
      <c r="B35" s="10" t="s">
        <v>28</v>
      </c>
      <c r="C35" s="11">
        <v>20</v>
      </c>
      <c r="D35" s="10" t="s">
        <v>51</v>
      </c>
      <c r="E35" s="14" t="s">
        <v>52</v>
      </c>
    </row>
    <row r="36" spans="1:5" ht="29.25" customHeight="1" x14ac:dyDescent="0.25">
      <c r="A36" s="7">
        <f t="shared" si="0"/>
        <v>19</v>
      </c>
      <c r="B36" s="10" t="s">
        <v>28</v>
      </c>
      <c r="C36" s="11">
        <v>21</v>
      </c>
      <c r="D36" s="10" t="s">
        <v>53</v>
      </c>
      <c r="E36" s="14" t="s">
        <v>54</v>
      </c>
    </row>
    <row r="37" spans="1:5" ht="30.75" customHeight="1" x14ac:dyDescent="0.25">
      <c r="A37" s="7">
        <f t="shared" si="0"/>
        <v>20</v>
      </c>
      <c r="B37" s="10" t="s">
        <v>55</v>
      </c>
      <c r="C37" s="11">
        <v>70</v>
      </c>
      <c r="D37" s="10" t="s">
        <v>56</v>
      </c>
      <c r="E37" s="10" t="s">
        <v>17</v>
      </c>
    </row>
    <row r="38" spans="1:5" ht="48.6" customHeight="1" x14ac:dyDescent="0.25">
      <c r="A38" s="7">
        <f t="shared" si="0"/>
        <v>21</v>
      </c>
      <c r="B38" s="8" t="s">
        <v>57</v>
      </c>
      <c r="C38" s="9"/>
      <c r="D38" s="10" t="s">
        <v>58</v>
      </c>
      <c r="E38" s="14" t="s">
        <v>59</v>
      </c>
    </row>
    <row r="39" spans="1:5" ht="78" customHeight="1" x14ac:dyDescent="0.25">
      <c r="A39" s="7">
        <f t="shared" si="0"/>
        <v>22</v>
      </c>
      <c r="B39" s="10" t="s">
        <v>57</v>
      </c>
      <c r="C39" s="11"/>
      <c r="D39" s="10" t="s">
        <v>60</v>
      </c>
      <c r="E39" s="14" t="s">
        <v>61</v>
      </c>
    </row>
    <row r="40" spans="1:5" ht="42.6" customHeight="1" x14ac:dyDescent="0.25">
      <c r="A40" s="7">
        <f t="shared" si="0"/>
        <v>23</v>
      </c>
      <c r="B40" s="10" t="s">
        <v>57</v>
      </c>
      <c r="C40" s="11"/>
      <c r="D40" s="10" t="s">
        <v>62</v>
      </c>
      <c r="E40" s="14" t="s">
        <v>63</v>
      </c>
    </row>
    <row r="41" spans="1:5" ht="37.799999999999997" x14ac:dyDescent="0.25">
      <c r="A41" s="7">
        <f t="shared" si="0"/>
        <v>24</v>
      </c>
      <c r="B41" s="10" t="s">
        <v>57</v>
      </c>
      <c r="C41" s="11"/>
      <c r="D41" s="10" t="s">
        <v>64</v>
      </c>
      <c r="E41" s="14" t="s">
        <v>65</v>
      </c>
    </row>
    <row r="42" spans="1:5" ht="28.2" customHeight="1" x14ac:dyDescent="0.25">
      <c r="A42" s="7">
        <f t="shared" si="0"/>
        <v>25</v>
      </c>
      <c r="B42" s="10" t="s">
        <v>57</v>
      </c>
      <c r="C42" s="11"/>
      <c r="D42" s="10" t="s">
        <v>66</v>
      </c>
      <c r="E42" s="14" t="s">
        <v>67</v>
      </c>
    </row>
    <row r="43" spans="1:5" x14ac:dyDescent="0.25">
      <c r="A43" s="7">
        <f t="shared" si="0"/>
        <v>26</v>
      </c>
      <c r="B43" s="10" t="s">
        <v>68</v>
      </c>
      <c r="C43" s="11">
        <v>7</v>
      </c>
      <c r="D43" s="10" t="s">
        <v>69</v>
      </c>
      <c r="E43" s="14" t="s">
        <v>70</v>
      </c>
    </row>
    <row r="44" spans="1:5" ht="35.4" customHeight="1" x14ac:dyDescent="0.25">
      <c r="A44" s="7">
        <f t="shared" si="0"/>
        <v>27</v>
      </c>
      <c r="B44" s="8" t="s">
        <v>71</v>
      </c>
      <c r="C44" s="9">
        <v>17</v>
      </c>
      <c r="D44" s="10" t="s">
        <v>72</v>
      </c>
      <c r="E44" s="10" t="s">
        <v>186</v>
      </c>
    </row>
    <row r="45" spans="1:5" ht="25.2" x14ac:dyDescent="0.25">
      <c r="A45" s="7">
        <f t="shared" si="0"/>
        <v>28</v>
      </c>
      <c r="B45" s="10" t="s">
        <v>73</v>
      </c>
      <c r="C45" s="11"/>
      <c r="D45" s="10" t="s">
        <v>74</v>
      </c>
      <c r="E45" s="14" t="s">
        <v>75</v>
      </c>
    </row>
    <row r="46" spans="1:5" ht="25.2" x14ac:dyDescent="0.25">
      <c r="A46" s="7">
        <f t="shared" si="0"/>
        <v>29</v>
      </c>
      <c r="B46" s="10" t="s">
        <v>76</v>
      </c>
      <c r="C46" s="11"/>
      <c r="D46" s="10" t="s">
        <v>77</v>
      </c>
      <c r="E46" s="14" t="s">
        <v>176</v>
      </c>
    </row>
    <row r="47" spans="1:5" ht="27.75" customHeight="1" x14ac:dyDescent="0.25">
      <c r="A47" s="7">
        <f t="shared" si="0"/>
        <v>30</v>
      </c>
      <c r="B47" s="8" t="s">
        <v>78</v>
      </c>
      <c r="C47" s="9">
        <v>17</v>
      </c>
      <c r="D47" s="10" t="s">
        <v>79</v>
      </c>
      <c r="E47" s="14" t="s">
        <v>70</v>
      </c>
    </row>
    <row r="48" spans="1:5" ht="50.4" x14ac:dyDescent="0.25">
      <c r="A48" s="7">
        <f t="shared" si="0"/>
        <v>31</v>
      </c>
      <c r="B48" s="10" t="s">
        <v>80</v>
      </c>
      <c r="C48" s="11">
        <v>19</v>
      </c>
      <c r="D48" s="10" t="s">
        <v>81</v>
      </c>
      <c r="E48" s="14" t="s">
        <v>82</v>
      </c>
    </row>
    <row r="49" spans="1:5" ht="63" x14ac:dyDescent="0.25">
      <c r="A49" s="7">
        <f t="shared" si="0"/>
        <v>32</v>
      </c>
      <c r="B49" s="10" t="s">
        <v>83</v>
      </c>
      <c r="C49" s="11">
        <v>18</v>
      </c>
      <c r="D49" s="10" t="s">
        <v>84</v>
      </c>
      <c r="E49" s="10" t="s">
        <v>85</v>
      </c>
    </row>
    <row r="50" spans="1:5" ht="45.6" customHeight="1" x14ac:dyDescent="0.25">
      <c r="A50" s="7">
        <f t="shared" si="0"/>
        <v>33</v>
      </c>
      <c r="B50" s="10" t="s">
        <v>86</v>
      </c>
      <c r="C50" s="11">
        <v>11</v>
      </c>
      <c r="D50" s="10" t="s">
        <v>87</v>
      </c>
      <c r="E50" s="14" t="s">
        <v>88</v>
      </c>
    </row>
    <row r="51" spans="1:5" ht="31.2" customHeight="1" x14ac:dyDescent="0.25">
      <c r="A51" s="7">
        <f t="shared" si="0"/>
        <v>34</v>
      </c>
      <c r="B51" s="10" t="s">
        <v>89</v>
      </c>
      <c r="C51" s="11">
        <v>42</v>
      </c>
      <c r="D51" s="10" t="s">
        <v>90</v>
      </c>
      <c r="E51" s="14" t="s">
        <v>91</v>
      </c>
    </row>
    <row r="52" spans="1:5" ht="32.4" customHeight="1" x14ac:dyDescent="0.25">
      <c r="A52" s="7">
        <f t="shared" si="0"/>
        <v>35</v>
      </c>
      <c r="B52" s="10" t="s">
        <v>92</v>
      </c>
      <c r="C52" s="11">
        <v>44</v>
      </c>
      <c r="D52" s="10" t="s">
        <v>93</v>
      </c>
      <c r="E52" s="14" t="s">
        <v>94</v>
      </c>
    </row>
    <row r="53" spans="1:5" ht="35.4" customHeight="1" x14ac:dyDescent="0.25">
      <c r="A53" s="7">
        <f t="shared" si="0"/>
        <v>36</v>
      </c>
      <c r="B53" s="10" t="s">
        <v>95</v>
      </c>
      <c r="C53" s="11">
        <v>43</v>
      </c>
      <c r="D53" s="10" t="s">
        <v>96</v>
      </c>
      <c r="E53" s="14" t="s">
        <v>97</v>
      </c>
    </row>
    <row r="54" spans="1:5" ht="66.599999999999994" customHeight="1" x14ac:dyDescent="0.25">
      <c r="A54" s="7">
        <f t="shared" si="0"/>
        <v>37</v>
      </c>
      <c r="B54" s="8" t="s">
        <v>98</v>
      </c>
      <c r="C54" s="9">
        <v>20</v>
      </c>
      <c r="D54" s="10" t="s">
        <v>99</v>
      </c>
      <c r="E54" s="15" t="s">
        <v>173</v>
      </c>
    </row>
    <row r="55" spans="1:5" ht="34.5" customHeight="1" x14ac:dyDescent="0.25">
      <c r="A55" s="7">
        <f t="shared" si="0"/>
        <v>38</v>
      </c>
      <c r="B55" s="10" t="s">
        <v>100</v>
      </c>
      <c r="C55" s="11"/>
      <c r="D55" s="10" t="s">
        <v>101</v>
      </c>
      <c r="E55" s="14" t="s">
        <v>102</v>
      </c>
    </row>
    <row r="56" spans="1:5" ht="51.75" customHeight="1" x14ac:dyDescent="0.25">
      <c r="A56" s="7">
        <f t="shared" si="0"/>
        <v>39</v>
      </c>
      <c r="B56" s="10" t="s">
        <v>103</v>
      </c>
      <c r="C56" s="11">
        <v>11</v>
      </c>
      <c r="D56" s="10" t="s">
        <v>184</v>
      </c>
      <c r="E56" s="14" t="s">
        <v>104</v>
      </c>
    </row>
    <row r="57" spans="1:5" ht="46.5" customHeight="1" x14ac:dyDescent="0.25">
      <c r="A57" s="7">
        <f t="shared" si="0"/>
        <v>40</v>
      </c>
      <c r="B57" s="10" t="s">
        <v>105</v>
      </c>
      <c r="C57" s="11" t="s">
        <v>106</v>
      </c>
      <c r="D57" s="10" t="s">
        <v>107</v>
      </c>
      <c r="E57" s="14" t="s">
        <v>108</v>
      </c>
    </row>
    <row r="58" spans="1:5" ht="37.799999999999997" x14ac:dyDescent="0.25">
      <c r="A58" s="7">
        <f t="shared" si="0"/>
        <v>41</v>
      </c>
      <c r="B58" s="10" t="s">
        <v>109</v>
      </c>
      <c r="C58" s="11">
        <v>84</v>
      </c>
      <c r="D58" s="10" t="s">
        <v>110</v>
      </c>
      <c r="E58" s="14" t="s">
        <v>111</v>
      </c>
    </row>
    <row r="59" spans="1:5" ht="50.4" x14ac:dyDescent="0.25">
      <c r="A59" s="7">
        <f t="shared" si="0"/>
        <v>42</v>
      </c>
      <c r="B59" s="10" t="s">
        <v>112</v>
      </c>
      <c r="C59" s="11">
        <v>10</v>
      </c>
      <c r="D59" s="10" t="s">
        <v>113</v>
      </c>
      <c r="E59" s="14" t="s">
        <v>114</v>
      </c>
    </row>
    <row r="60" spans="1:5" ht="74.400000000000006" customHeight="1" x14ac:dyDescent="0.25">
      <c r="A60" s="7">
        <f t="shared" si="0"/>
        <v>43</v>
      </c>
      <c r="B60" s="10" t="s">
        <v>115</v>
      </c>
      <c r="C60" s="11">
        <v>9</v>
      </c>
      <c r="D60" s="10" t="s">
        <v>116</v>
      </c>
      <c r="E60" s="14" t="s">
        <v>117</v>
      </c>
    </row>
    <row r="61" spans="1:5" ht="47.25" customHeight="1" x14ac:dyDescent="0.25">
      <c r="A61" s="7">
        <f t="shared" si="0"/>
        <v>44</v>
      </c>
      <c r="B61" s="10" t="s">
        <v>118</v>
      </c>
      <c r="C61" s="11">
        <v>9</v>
      </c>
      <c r="D61" s="10" t="s">
        <v>119</v>
      </c>
      <c r="E61" s="10" t="s">
        <v>177</v>
      </c>
    </row>
    <row r="62" spans="1:5" ht="120" customHeight="1" x14ac:dyDescent="0.25">
      <c r="A62" s="7">
        <f t="shared" si="0"/>
        <v>45</v>
      </c>
      <c r="B62" s="10" t="s">
        <v>120</v>
      </c>
      <c r="C62" s="11"/>
      <c r="D62" s="10" t="s">
        <v>121</v>
      </c>
      <c r="E62" s="14" t="s">
        <v>189</v>
      </c>
    </row>
    <row r="63" spans="1:5" ht="50.4" customHeight="1" x14ac:dyDescent="0.25">
      <c r="A63" s="7">
        <f t="shared" si="0"/>
        <v>46</v>
      </c>
      <c r="B63" s="10" t="s">
        <v>122</v>
      </c>
      <c r="C63" s="11"/>
      <c r="D63" s="10" t="s">
        <v>123</v>
      </c>
      <c r="E63" s="14" t="s">
        <v>187</v>
      </c>
    </row>
    <row r="64" spans="1:5" ht="101.4" customHeight="1" x14ac:dyDescent="0.25">
      <c r="A64" s="7">
        <f t="shared" si="0"/>
        <v>47</v>
      </c>
      <c r="B64" s="8" t="s">
        <v>46</v>
      </c>
      <c r="C64" s="16" t="s">
        <v>124</v>
      </c>
      <c r="D64" s="10" t="s">
        <v>125</v>
      </c>
      <c r="E64" s="14" t="s">
        <v>126</v>
      </c>
    </row>
    <row r="65" spans="1:5" ht="34.200000000000003" customHeight="1" x14ac:dyDescent="0.25">
      <c r="A65" s="7">
        <f t="shared" si="0"/>
        <v>48</v>
      </c>
      <c r="B65" s="10" t="s">
        <v>127</v>
      </c>
      <c r="C65" s="11">
        <v>18</v>
      </c>
      <c r="D65" s="10" t="s">
        <v>128</v>
      </c>
      <c r="E65" s="10" t="s">
        <v>186</v>
      </c>
    </row>
    <row r="66" spans="1:5" ht="86.4" customHeight="1" x14ac:dyDescent="0.25">
      <c r="A66" s="7">
        <f t="shared" si="0"/>
        <v>49</v>
      </c>
      <c r="B66" s="10" t="s">
        <v>129</v>
      </c>
      <c r="C66" s="11">
        <v>40</v>
      </c>
      <c r="D66" s="10" t="s">
        <v>130</v>
      </c>
      <c r="E66" s="14" t="s">
        <v>131</v>
      </c>
    </row>
    <row r="67" spans="1:5" ht="28.95" customHeight="1" x14ac:dyDescent="0.25">
      <c r="A67" s="7">
        <f t="shared" si="0"/>
        <v>50</v>
      </c>
      <c r="B67" s="10" t="s">
        <v>132</v>
      </c>
      <c r="C67" s="11">
        <v>23</v>
      </c>
      <c r="D67" s="10" t="s">
        <v>133</v>
      </c>
      <c r="E67" s="14" t="s">
        <v>134</v>
      </c>
    </row>
    <row r="68" spans="1:5" ht="30" customHeight="1" x14ac:dyDescent="0.25">
      <c r="A68" s="7">
        <f t="shared" si="0"/>
        <v>51</v>
      </c>
      <c r="B68" s="10"/>
      <c r="C68" s="11">
        <v>44</v>
      </c>
      <c r="D68" s="10" t="s">
        <v>135</v>
      </c>
      <c r="E68" s="14" t="s">
        <v>136</v>
      </c>
    </row>
    <row r="69" spans="1:5" ht="21" customHeight="1" x14ac:dyDescent="0.25">
      <c r="A69" s="7">
        <f t="shared" si="0"/>
        <v>52</v>
      </c>
      <c r="B69" s="10" t="s">
        <v>137</v>
      </c>
      <c r="C69" s="11">
        <v>84</v>
      </c>
      <c r="D69" s="10" t="s">
        <v>138</v>
      </c>
      <c r="E69" s="14" t="s">
        <v>111</v>
      </c>
    </row>
    <row r="70" spans="1:5" ht="96" customHeight="1" x14ac:dyDescent="0.25">
      <c r="A70" s="7">
        <f t="shared" si="0"/>
        <v>53</v>
      </c>
      <c r="B70" s="8" t="s">
        <v>139</v>
      </c>
      <c r="C70" s="9"/>
      <c r="D70" s="10" t="s">
        <v>140</v>
      </c>
      <c r="E70" s="14" t="s">
        <v>141</v>
      </c>
    </row>
    <row r="71" spans="1:5" ht="98.25" customHeight="1" x14ac:dyDescent="0.25">
      <c r="A71" s="7">
        <f t="shared" si="0"/>
        <v>54</v>
      </c>
      <c r="B71" s="10" t="s">
        <v>142</v>
      </c>
      <c r="C71" s="11">
        <v>38</v>
      </c>
      <c r="D71" s="10" t="s">
        <v>143</v>
      </c>
      <c r="E71" s="14" t="s">
        <v>144</v>
      </c>
    </row>
    <row r="72" spans="1:5" ht="89.25" customHeight="1" x14ac:dyDescent="0.25">
      <c r="A72" s="7">
        <f t="shared" si="0"/>
        <v>55</v>
      </c>
      <c r="B72" s="10" t="s">
        <v>142</v>
      </c>
      <c r="C72" s="11">
        <v>40</v>
      </c>
      <c r="D72" s="10" t="s">
        <v>145</v>
      </c>
      <c r="E72" s="14" t="s">
        <v>146</v>
      </c>
    </row>
    <row r="73" spans="1:5" ht="85.5" customHeight="1" x14ac:dyDescent="0.25">
      <c r="A73" s="7">
        <f t="shared" si="0"/>
        <v>56</v>
      </c>
      <c r="B73" s="10" t="s">
        <v>142</v>
      </c>
      <c r="C73" s="11">
        <v>40</v>
      </c>
      <c r="D73" s="10" t="s">
        <v>147</v>
      </c>
      <c r="E73" s="14" t="s">
        <v>131</v>
      </c>
    </row>
    <row r="74" spans="1:5" ht="50.4" customHeight="1" x14ac:dyDescent="0.25">
      <c r="A74" s="7">
        <f t="shared" si="0"/>
        <v>57</v>
      </c>
      <c r="B74" s="10"/>
      <c r="C74" s="11"/>
      <c r="D74" s="10" t="s">
        <v>148</v>
      </c>
      <c r="E74" s="14" t="s">
        <v>149</v>
      </c>
    </row>
    <row r="75" spans="1:5" ht="80.25" customHeight="1" x14ac:dyDescent="0.25">
      <c r="A75" s="7">
        <f t="shared" si="0"/>
        <v>58</v>
      </c>
      <c r="B75" s="10" t="s">
        <v>142</v>
      </c>
      <c r="C75" s="11">
        <v>43</v>
      </c>
      <c r="D75" s="10" t="s">
        <v>150</v>
      </c>
      <c r="E75" s="14" t="s">
        <v>174</v>
      </c>
    </row>
    <row r="76" spans="1:5" ht="49.95" customHeight="1" x14ac:dyDescent="0.25">
      <c r="A76" s="7">
        <f t="shared" si="0"/>
        <v>59</v>
      </c>
      <c r="B76" s="10"/>
      <c r="C76" s="11"/>
      <c r="D76" s="10" t="s">
        <v>151</v>
      </c>
      <c r="E76" s="14" t="s">
        <v>149</v>
      </c>
    </row>
    <row r="77" spans="1:5" ht="81.75" customHeight="1" x14ac:dyDescent="0.25">
      <c r="A77" s="7">
        <f t="shared" si="0"/>
        <v>60</v>
      </c>
      <c r="B77" s="10" t="s">
        <v>142</v>
      </c>
      <c r="C77" s="11">
        <v>55</v>
      </c>
      <c r="D77" s="10" t="s">
        <v>152</v>
      </c>
      <c r="E77" s="14" t="s">
        <v>153</v>
      </c>
    </row>
    <row r="78" spans="1:5" ht="80.25" customHeight="1" x14ac:dyDescent="0.25">
      <c r="A78" s="7">
        <f t="shared" si="0"/>
        <v>61</v>
      </c>
      <c r="B78" s="10" t="s">
        <v>142</v>
      </c>
      <c r="C78" s="11" t="s">
        <v>154</v>
      </c>
      <c r="D78" s="10" t="s">
        <v>155</v>
      </c>
      <c r="E78" s="14" t="s">
        <v>156</v>
      </c>
    </row>
    <row r="79" spans="1:5" ht="34.5" customHeight="1" x14ac:dyDescent="0.25">
      <c r="A79" s="7">
        <f t="shared" si="0"/>
        <v>62</v>
      </c>
      <c r="B79" s="10"/>
      <c r="C79" s="11"/>
      <c r="D79" s="10" t="s">
        <v>157</v>
      </c>
      <c r="E79" s="14" t="s">
        <v>175</v>
      </c>
    </row>
    <row r="80" spans="1:5" ht="25.2" x14ac:dyDescent="0.25">
      <c r="A80" s="7">
        <f t="shared" si="0"/>
        <v>63</v>
      </c>
      <c r="B80" s="10" t="s">
        <v>158</v>
      </c>
      <c r="C80" s="11"/>
      <c r="D80" s="10" t="s">
        <v>159</v>
      </c>
      <c r="E80" s="10" t="s">
        <v>17</v>
      </c>
    </row>
    <row r="81" spans="1:5" ht="54.75" customHeight="1" x14ac:dyDescent="0.25">
      <c r="A81" s="7">
        <f t="shared" si="0"/>
        <v>64</v>
      </c>
      <c r="B81" s="10" t="s">
        <v>160</v>
      </c>
      <c r="C81" s="11"/>
      <c r="D81" s="10" t="s">
        <v>161</v>
      </c>
      <c r="E81" s="14" t="s">
        <v>162</v>
      </c>
    </row>
    <row r="82" spans="1:5" ht="58.8" customHeight="1" x14ac:dyDescent="0.25">
      <c r="A82" s="7">
        <f t="shared" si="0"/>
        <v>65</v>
      </c>
      <c r="B82" s="10" t="s">
        <v>160</v>
      </c>
      <c r="C82" s="11"/>
      <c r="D82" s="10" t="s">
        <v>163</v>
      </c>
      <c r="E82" s="14" t="s">
        <v>164</v>
      </c>
    </row>
    <row r="83" spans="1:5" ht="20.399999999999999" customHeight="1" x14ac:dyDescent="0.25">
      <c r="A83" s="7">
        <f t="shared" si="0"/>
        <v>66</v>
      </c>
      <c r="B83" s="10" t="s">
        <v>137</v>
      </c>
      <c r="C83" s="11"/>
      <c r="D83" s="10" t="s">
        <v>165</v>
      </c>
      <c r="E83" s="14" t="s">
        <v>111</v>
      </c>
    </row>
    <row r="84" spans="1:5" ht="42" customHeight="1" x14ac:dyDescent="0.25">
      <c r="A84" s="7">
        <f t="shared" si="0"/>
        <v>67</v>
      </c>
      <c r="B84" s="10" t="s">
        <v>166</v>
      </c>
      <c r="C84" s="11"/>
      <c r="D84" s="10" t="s">
        <v>167</v>
      </c>
      <c r="E84" s="10" t="s">
        <v>186</v>
      </c>
    </row>
  </sheetData>
  <autoFilter ref="A18:E84" xr:uid="{636832CD-D286-4C09-A09F-362DC27F118D}"/>
  <phoneticPr fontId="1" type="noConversion"/>
  <pageMargins left="0.74803149606299213" right="0.74803149606299213" top="0.98425196850393704" bottom="0.98425196850393704" header="0.51181102362204722" footer="0.51181102362204722"/>
  <pageSetup paperSize="9" scale="70" fitToHeight="0" orientation="landscape" r:id="rId1"/>
  <headerFooter alignWithMargins="0"/>
  <rowBreaks count="1" manualBreakCount="1">
    <brk id="72" max="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FC5547E493C945A2F65B61B5E461F0" ma:contentTypeVersion="13" ma:contentTypeDescription="Een nieuw document maken." ma:contentTypeScope="" ma:versionID="aa4934895aeb629403a2242c0b3dc942">
  <xsd:schema xmlns:xsd="http://www.w3.org/2001/XMLSchema" xmlns:xs="http://www.w3.org/2001/XMLSchema" xmlns:p="http://schemas.microsoft.com/office/2006/metadata/properties" xmlns:ns1="http://schemas.microsoft.com/sharepoint/v3" xmlns:ns2="6ed0541b-cb2b-4235-b290-540da7b5c814" xmlns:ns3="d53c3cd5-66ae-4a6a-a38f-0a937aa2f05e" targetNamespace="http://schemas.microsoft.com/office/2006/metadata/properties" ma:root="true" ma:fieldsID="a19898f95fea5c4b7fe93896a135e8e8" ns1:_="" ns2:_="" ns3:_="">
    <xsd:import namespace="http://schemas.microsoft.com/sharepoint/v3"/>
    <xsd:import namespace="6ed0541b-cb2b-4235-b290-540da7b5c814"/>
    <xsd:import namespace="d53c3cd5-66ae-4a6a-a38f-0a937aa2f05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Eigenschappen van het geïntegreerd beleid voor naleving" ma:hidden="true" ma:internalName="_ip_UnifiedCompliancePolicyProperties">
      <xsd:simpleType>
        <xsd:restriction base="dms:Note"/>
      </xsd:simpleType>
    </xsd:element>
    <xsd:element name="_ip_UnifiedCompliancePolicyUIAction" ma:index="1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d0541b-cb2b-4235-b290-540da7b5c8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3c3cd5-66ae-4a6a-a38f-0a937aa2f05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1D1630-E5AD-4193-B947-B56030F6DA41}">
  <ds:schemaRefs>
    <ds:schemaRef ds:uri="http://schemas.microsoft.com/sharepoint/v3/contenttype/forms"/>
  </ds:schemaRefs>
</ds:datastoreItem>
</file>

<file path=customXml/itemProps2.xml><?xml version="1.0" encoding="utf-8"?>
<ds:datastoreItem xmlns:ds="http://schemas.openxmlformats.org/officeDocument/2006/customXml" ds:itemID="{1A02AE79-EFD6-40F4-AE73-BDBA661771EA}">
  <ds:schemaRefs>
    <ds:schemaRef ds:uri="http://purl.org/dc/dcmitype/"/>
    <ds:schemaRef ds:uri="http://schemas.microsoft.com/office/2006/documentManagement/types"/>
    <ds:schemaRef ds:uri="http://schemas.microsoft.com/office/infopath/2007/PartnerControls"/>
    <ds:schemaRef ds:uri="http://purl.org/dc/terms/"/>
    <ds:schemaRef ds:uri="http://schemas.microsoft.com/office/2006/metadata/properties"/>
    <ds:schemaRef ds:uri="http://purl.org/dc/elements/1.1/"/>
    <ds:schemaRef ds:uri="http://schemas.openxmlformats.org/package/2006/metadata/core-properties"/>
    <ds:schemaRef ds:uri="e6b210b6-9c78-4899-9162-da07941c3d65"/>
    <ds:schemaRef ds:uri="http://www.w3.org/XML/1998/namespace"/>
  </ds:schemaRefs>
</ds:datastoreItem>
</file>

<file path=customXml/itemProps3.xml><?xml version="1.0" encoding="utf-8"?>
<ds:datastoreItem xmlns:ds="http://schemas.openxmlformats.org/officeDocument/2006/customXml" ds:itemID="{14FB259D-59B1-4533-AA62-98396AB032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Wilco van Unen</dc:creator>
  <cp:keywords/>
  <dc:description/>
  <cp:lastModifiedBy>Krijnen, Anna</cp:lastModifiedBy>
  <cp:revision/>
  <cp:lastPrinted>2021-03-18T18:46:25Z</cp:lastPrinted>
  <dcterms:created xsi:type="dcterms:W3CDTF">2010-02-11T07:42:43Z</dcterms:created>
  <dcterms:modified xsi:type="dcterms:W3CDTF">2021-03-24T09:07:22Z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0x01010004FC5547E493C945A2F65B61B5E461F0</vt:lpwstr>
  </property>
</Properties>
</file>