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sharepoint.com/sites/Financial_Planning_and_Analysis/Shared Documents/General/Aanbesteding/2. 1e Nota van inlichtingen/"/>
    </mc:Choice>
  </mc:AlternateContent>
  <xr:revisionPtr revIDLastSave="845" documentId="8_{19019273-80C9-4281-BD2E-3C9647B0CF29}" xr6:coauthVersionLast="46" xr6:coauthVersionMax="46" xr10:uidLastSave="{D263DF0E-D442-46E0-9266-9B37564861F9}"/>
  <bookViews>
    <workbookView xWindow="-108" yWindow="-108" windowWidth="23256" windowHeight="13176" tabRatio="926" firstSheet="10" activeTab="14" xr2:uid="{6B44E2BA-93E5-41AE-9CDE-60FF01B9390A}"/>
  </bookViews>
  <sheets>
    <sheet name="Inleiding" sheetId="10" r:id="rId1"/>
    <sheet name="1. Marap" sheetId="47" r:id="rId2"/>
    <sheet name="2. Projectbegroting" sheetId="58" r:id="rId3"/>
    <sheet name="2a. Projectprognose" sheetId="59" r:id="rId4"/>
    <sheet name="3. Jaarbegroting " sheetId="29" r:id="rId5"/>
    <sheet name="3.1 Personeelskosten begroting" sheetId="53" r:id="rId6"/>
    <sheet name="3.2 Investeringsbegroting" sheetId="55" r:id="rId7"/>
    <sheet name="3.3 Onderhoudsbegroting " sheetId="56" r:id="rId8"/>
    <sheet name="3.4 Exploitatiebegroting" sheetId="52" r:id="rId9"/>
    <sheet name="4. Scenario's en Prognose" sheetId="46" r:id="rId10"/>
    <sheet name="4.1 Consolidatie" sheetId="62" r:id="rId11"/>
    <sheet name="4.2 Personeelskosten prognose" sheetId="60" r:id="rId12"/>
    <sheet name="4.3 Studentprognose en scenario" sheetId="61" r:id="rId13"/>
    <sheet name="5. Dashboards" sheetId="49" r:id="rId14"/>
    <sheet name="6. Non functionals - techniek " sheetId="66" r:id="rId15"/>
    <sheet name="7. Workflow" sheetId="63" r:id="rId16"/>
    <sheet name="8. Overige requirements" sheetId="67" r:id="rId17"/>
  </sheets>
  <definedNames>
    <definedName name="_xlnm._FilterDatabase" localSheetId="1" hidden="1">'1. Marap'!$B$28:$I$49</definedName>
    <definedName name="_xlnm._FilterDatabase" localSheetId="2" hidden="1">'2. Projectbegroting'!$B$20:$I$82</definedName>
    <definedName name="_xlnm._FilterDatabase" localSheetId="3" hidden="1">'2a. Projectprognose'!$B$17:$I$75</definedName>
    <definedName name="_xlnm._FilterDatabase" localSheetId="4" hidden="1">'3. Jaarbegroting '!$B$22:$I$59</definedName>
    <definedName name="_xlnm._FilterDatabase" localSheetId="5" hidden="1">'3.1 Personeelskosten begroting'!$B$16:$I$45</definedName>
    <definedName name="_xlnm._FilterDatabase" localSheetId="6" hidden="1">'3.2 Investeringsbegroting'!$B$21:$I$33</definedName>
    <definedName name="_xlnm._FilterDatabase" localSheetId="7" hidden="1">'3.3 Onderhoudsbegroting '!$B$19:$I$32</definedName>
    <definedName name="_xlnm._FilterDatabase" localSheetId="8" hidden="1">'3.4 Exploitatiebegroting'!$B$16:$I$29</definedName>
    <definedName name="_xlnm._FilterDatabase" localSheetId="9" hidden="1">'4. Scenario''s en Prognose'!$B$16:$I$35</definedName>
    <definedName name="_xlnm._FilterDatabase" localSheetId="11" hidden="1">'4.2 Personeelskosten prognose'!$B$16:$I$46</definedName>
    <definedName name="_xlnm._FilterDatabase" localSheetId="12" hidden="1">'4.3 Studentprognose en scenario'!$B$16:$I$26</definedName>
    <definedName name="_xlnm._FilterDatabase" localSheetId="13" hidden="1">'5. Dashboards'!$B$4:$I$17</definedName>
    <definedName name="_xlnm._FilterDatabase" localSheetId="14" hidden="1">'6. Non functionals - techniek '!$B$4:$Q$62</definedName>
    <definedName name="_xlnm._FilterDatabase" localSheetId="15" hidden="1">'7. Workflow'!$B$4:$I$14</definedName>
    <definedName name="_Hlk529282612" localSheetId="16">'8. Overige requirements'!$B$29</definedName>
    <definedName name="_xlnm.Print_Area" localSheetId="1">'1. Marap'!$B$1:$I$49</definedName>
    <definedName name="_xlnm.Print_Area" localSheetId="2">'2. Projectbegroting'!$B$1:$I$82</definedName>
    <definedName name="_xlnm.Print_Area" localSheetId="3">'2a. Projectprognose'!$B$1:$I$76</definedName>
    <definedName name="_xlnm.Print_Area" localSheetId="4">'3. Jaarbegroting '!$B$1:$I$60</definedName>
    <definedName name="_xlnm.Print_Area" localSheetId="5">'3.1 Personeelskosten begroting'!$B$1:$I$51</definedName>
    <definedName name="_xlnm.Print_Area" localSheetId="6">'3.2 Investeringsbegroting'!$B$1:$I$33</definedName>
    <definedName name="_xlnm.Print_Area" localSheetId="7">'3.3 Onderhoudsbegroting '!$B$1:$I$32</definedName>
    <definedName name="_xlnm.Print_Area" localSheetId="8">'3.4 Exploitatiebegroting'!$B$1:$I$29</definedName>
    <definedName name="_xlnm.Print_Area" localSheetId="9">'4. Scenario''s en Prognose'!$B$1:$I$39</definedName>
    <definedName name="_xlnm.Print_Area" localSheetId="10">'4.1 Consolidatie'!$B$1:$I$29</definedName>
    <definedName name="_xlnm.Print_Area" localSheetId="11">'4.2 Personeelskosten prognose'!$B$1:$I$53</definedName>
    <definedName name="_xlnm.Print_Area" localSheetId="12">'4.3 Studentprognose en scenario'!$B$1:$I$28</definedName>
    <definedName name="_xlnm.Print_Area" localSheetId="13">'5. Dashboards'!$B$1:$I$17</definedName>
    <definedName name="_xlnm.Print_Area" localSheetId="14">'6. Non functionals - techniek '!$A$2:$Q$62</definedName>
    <definedName name="_xlnm.Print_Area" localSheetId="15">'7. Workflow'!$B$1:$I$14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2" i="66" l="1"/>
  <c r="P61" i="66"/>
  <c r="P60" i="66"/>
  <c r="P59" i="66"/>
  <c r="P58" i="66"/>
  <c r="P57" i="66"/>
  <c r="P56" i="66"/>
  <c r="P55" i="66"/>
  <c r="P54" i="66"/>
  <c r="P53" i="66"/>
  <c r="P52" i="66"/>
  <c r="P51" i="66"/>
  <c r="P50" i="66"/>
  <c r="P49" i="66"/>
  <c r="P47" i="66"/>
  <c r="P46" i="66"/>
  <c r="P44" i="66"/>
  <c r="P43" i="66"/>
  <c r="P42" i="66"/>
  <c r="P41" i="66"/>
  <c r="P40" i="66"/>
  <c r="P39" i="66"/>
  <c r="P38" i="66"/>
  <c r="P37" i="66"/>
  <c r="P36" i="66"/>
  <c r="P35" i="66"/>
  <c r="P34" i="66"/>
  <c r="P33" i="66"/>
  <c r="P32" i="66"/>
  <c r="P31" i="66"/>
  <c r="P30" i="66"/>
  <c r="P29" i="66"/>
  <c r="P27" i="66"/>
  <c r="P26" i="66"/>
  <c r="P25" i="66"/>
  <c r="P24" i="66"/>
  <c r="P23" i="66"/>
  <c r="P22" i="66"/>
  <c r="P21" i="66"/>
  <c r="P20" i="66"/>
  <c r="P19" i="66"/>
  <c r="P18" i="66"/>
  <c r="P17" i="66"/>
  <c r="P16" i="66"/>
  <c r="P15" i="66"/>
  <c r="P14" i="66"/>
  <c r="P13" i="66"/>
  <c r="P12" i="66"/>
  <c r="P11" i="66"/>
  <c r="P10" i="66"/>
  <c r="P9" i="66"/>
  <c r="P5" i="66"/>
  <c r="B32" i="46" l="1"/>
  <c r="B33" i="46" s="1"/>
  <c r="B34" i="46" s="1"/>
  <c r="B35" i="46" s="1"/>
  <c r="B36" i="46" s="1"/>
  <c r="B37" i="46" s="1"/>
  <c r="B38" i="46" s="1"/>
  <c r="B39" i="46" s="1"/>
  <c r="B24" i="29"/>
  <c r="B25" i="29" s="1"/>
  <c r="B26" i="29" s="1"/>
  <c r="B27" i="29" s="1"/>
  <c r="B28" i="29" s="1"/>
  <c r="B29" i="29" s="1"/>
  <c r="B30" i="29" s="1"/>
  <c r="B31" i="29" s="1"/>
  <c r="B32" i="29" s="1"/>
  <c r="B33" i="29" s="1"/>
  <c r="B34" i="29" s="1"/>
  <c r="B35" i="29" s="1"/>
  <c r="B37" i="29" l="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36" i="29"/>
</calcChain>
</file>

<file path=xl/sharedStrings.xml><?xml version="1.0" encoding="utf-8"?>
<sst xmlns="http://schemas.openxmlformats.org/spreadsheetml/2006/main" count="1523" uniqueCount="628">
  <si>
    <t xml:space="preserve">PROCESSEN &amp; REQUIREMENTS  </t>
  </si>
  <si>
    <t>Doel van dit document</t>
  </si>
  <si>
    <t>In dit Excel book zijn de processen uitgewerkt voor Business control rapportages in de vorm van use cases. Dit is een beschrijving van de gewenste situatie binnen Avans geoptimaliseerd met 'best practices'. Aan de hand van deze use cases zullen leveranciers fit/gap workshop kunnen inrichten. De uitkomsten van de fit/gap sessies worden gebruikt om te bepalen in hoeverre het nieuwe pakket de rapportages in scope kan ondersteunen. Daarnaast vormen deze use cases de basis voor de inrichting, testing en acceptatie.</t>
  </si>
  <si>
    <t>Software selectie op basis van fit/gap workshops</t>
  </si>
  <si>
    <t>Avans is op zoek naar een goed systeem ter ondersteuning van de financiele rapportages in de budget en control cyclus. Dit wordt pragmatisch aangepakt op basis van fit/gap workshop(s) met enkele potentiële oplossingen uit de martkscan. Door deze pragmatische aanpak is de inspanning en de doorlooptijd beperkt en wordt het succes en draagvlak binnen Avans geoptimaliseerd.</t>
  </si>
  <si>
    <t>Rapportages in scope</t>
  </si>
  <si>
    <r>
      <t xml:space="preserve">De volgende rapportages zijn in scope:
</t>
    </r>
    <r>
      <rPr>
        <b/>
        <sz val="10"/>
        <rFont val="Calibri"/>
        <family val="2"/>
        <scheme val="minor"/>
      </rPr>
      <t>1. Marap</t>
    </r>
    <r>
      <rPr>
        <sz val="10"/>
        <rFont val="Calibri"/>
        <family val="2"/>
        <scheme val="minor"/>
      </rPr>
      <t xml:space="preserve">
- Per bedrijfsonderdeel
- Prognose
</t>
    </r>
    <r>
      <rPr>
        <b/>
        <sz val="10"/>
        <rFont val="Calibri"/>
        <family val="2"/>
        <scheme val="minor"/>
      </rPr>
      <t>2. Projectbegroting / 2.a Projectprognose</t>
    </r>
    <r>
      <rPr>
        <sz val="10"/>
        <rFont val="Calibri"/>
        <family val="2"/>
        <scheme val="minor"/>
      </rPr>
      <t xml:space="preserve">
- Loonkosten
- Budget
- Realisatie
</t>
    </r>
    <r>
      <rPr>
        <b/>
        <sz val="10"/>
        <rFont val="Calibri"/>
        <family val="2"/>
        <scheme val="minor"/>
      </rPr>
      <t xml:space="preserve">3. (meer)Jaarbegroting
</t>
    </r>
    <r>
      <rPr>
        <sz val="10"/>
        <rFont val="Calibri"/>
        <family val="2"/>
        <scheme val="minor"/>
      </rPr>
      <t xml:space="preserve">3.1 Personeelskostenbegroting
3.2 investeringsbegroting
3.3 Onderhoudsbegroting
3.4 Exploitatiebegroting
</t>
    </r>
    <r>
      <rPr>
        <b/>
        <sz val="10"/>
        <rFont val="Calibri"/>
        <family val="2"/>
        <scheme val="minor"/>
      </rPr>
      <t xml:space="preserve">4. Scenario's  en Prognose </t>
    </r>
    <r>
      <rPr>
        <sz val="10"/>
        <rFont val="Calibri"/>
        <family val="2"/>
        <scheme val="minor"/>
      </rPr>
      <t xml:space="preserve">
4.1 Consolidatie
4.2 Personeelskostenrealisatie- en prognose
4.3 Studentprognose en scenarioplanning
</t>
    </r>
    <r>
      <rPr>
        <b/>
        <sz val="10"/>
        <rFont val="Calibri"/>
        <family val="2"/>
        <scheme val="minor"/>
      </rPr>
      <t>5. Dashboards</t>
    </r>
    <r>
      <rPr>
        <sz val="10"/>
        <rFont val="Calibri"/>
        <family val="2"/>
        <scheme val="minor"/>
      </rPr>
      <t xml:space="preserve">
</t>
    </r>
  </si>
  <si>
    <r>
      <rPr>
        <b/>
        <sz val="10"/>
        <rFont val="Calibri"/>
        <family val="2"/>
        <scheme val="minor"/>
      </rPr>
      <t xml:space="preserve">De volgende additionele requirements 
</t>
    </r>
    <r>
      <rPr>
        <sz val="10"/>
        <rFont val="Calibri"/>
        <family val="2"/>
        <scheme val="minor"/>
      </rPr>
      <t>6. Non functionals - techniek
7. Workflowfunctionaliteiten
8. Overige requirements</t>
    </r>
  </si>
  <si>
    <t>Uitgangspunten:</t>
  </si>
  <si>
    <t xml:space="preserve">- Belangrijk aandachtspunt is het ‘one single version of the truth’ principe (eenmalig aan de bron  meermalig gebruik), rekening houdend met wettelijke richtlijnen, informatiebeveiliging en datakwaliteit.
- Als transactioneel systeem wordt Unit 4 UBW gebruikt
- Mogelijkheid om te koppelen met Unit 4 UBW, Raet en Osiris
- Het systeem bevat voldoende workflow mogelijkheden waarbij taken toegekend kunnen worden aan de gebruikers. 
- Gebruikers dienen  een melding te krijgen wanneer ze iets bijna af moeten hebben. 
- Het moet mogelijk zijn om bijlagen toe te voegen en mee te nemen in de workflow
- Alle formules dienen beveiligd te worden binnen de verschillende rapportages
- Door het hele systeem moeten + en – hetzelfde betekenen
- Aanvraagformulieren dienen digitaal gekoppeld te kunnen worden
- De goedkeuringsslagen dienen in één handeling gemaakt te kunnen worden
- Er dient zoveel mogelijk met één revisie gewerkt te worden
- Digitale ondertekening middels akkoord in het systeem
</t>
  </si>
  <si>
    <t>1. MaRap</t>
  </si>
  <si>
    <t>IPO (Input, Proces, Output) schema</t>
  </si>
  <si>
    <t>Toelichting Leverancier</t>
  </si>
  <si>
    <t>Per kwartaal word een managementrapportage opgesteld. Basis informatie betreft de realisatie vanuit het financiële systeem welke wordt aangevuld met een prognose</t>
  </si>
  <si>
    <t>Input</t>
  </si>
  <si>
    <t>PROCES / ACTIVITEIT</t>
  </si>
  <si>
    <t>Output</t>
  </si>
  <si>
    <t>- Loonjournaal 
- Tarieventabel en in- en uitleenoverzicht</t>
  </si>
  <si>
    <t>g</t>
  </si>
  <si>
    <t>Gegevens samenstellen / controleren uit HR-Core (gemal)</t>
  </si>
  <si>
    <t xml:space="preserve">- Loonjournaal en tarieven opgeleverd
- Correcties gemaakt in memoriaaldagboek </t>
  </si>
  <si>
    <t>- Facturatie
- Aansluiting met Osiris</t>
  </si>
  <si>
    <t>Opmaken debiteuren administratie</t>
  </si>
  <si>
    <t>- Balansrekeningen bijgewerkt
- Boeking voorziening dub. Debiteuren</t>
  </si>
  <si>
    <t>Boekingen voorziening dub. debiteuren</t>
  </si>
  <si>
    <t>Debiteuren grootboek bijwerken</t>
  </si>
  <si>
    <t>Debiteuren administratie bijgewerkt</t>
  </si>
  <si>
    <t>- Verwerkte bankafschriften 
- Inkoopfacturen
- Gecontroleerde inkooporders</t>
  </si>
  <si>
    <t>Controle P2P</t>
  </si>
  <si>
    <t>- Balansrekeningen bijgewerkt
- Openstaande inkooporders opgeschoond</t>
  </si>
  <si>
    <t>- Kapitaliseren vaste activa
- Verwerken in- en uitleen
- Facturen in omloop
- Periodieke interne doorbelastingen</t>
  </si>
  <si>
    <t>Doorvoeren correcties in memoriaaldagboek op verzoek van F-adviseurs</t>
  </si>
  <si>
    <t>Balansrekeningen vaste activa bijgewerkt</t>
  </si>
  <si>
    <t>Aanleveren prijslijsten</t>
  </si>
  <si>
    <t>Verwerken OHW boekingen projecten</t>
  </si>
  <si>
    <t>OHW bijgewerkt</t>
  </si>
  <si>
    <t>- Uurtarieven
- Goedgekeurde uren projecten</t>
  </si>
  <si>
    <t>Opstellen prognoses in- en externe projecten incl. afstemming met projectleiders</t>
  </si>
  <si>
    <t xml:space="preserve">Analyseren prognose, correcties maken en afstemmen met directie
</t>
  </si>
  <si>
    <t xml:space="preserve">Analyse en correcties </t>
  </si>
  <si>
    <t xml:space="preserve">Uitvoeren (geconsolideerde) controles cijfers t/m periode
</t>
  </si>
  <si>
    <t>MaRaP opgesteld</t>
  </si>
  <si>
    <t xml:space="preserve">- Uitvoeren (geconsolideerde) controles cijfers t/m periode
- Analyse en correcties 
- Opstellen toelichting t.b.v. directie
</t>
  </si>
  <si>
    <t xml:space="preserve">Opstellen toelichting </t>
  </si>
  <si>
    <t>Marap opgesteld met toelichting</t>
  </si>
  <si>
    <t>Nr</t>
  </si>
  <si>
    <t>Requirements</t>
  </si>
  <si>
    <t>MoSCoW</t>
  </si>
  <si>
    <t>Keuze Leveancier</t>
  </si>
  <si>
    <t>Toelichting leverancier</t>
  </si>
  <si>
    <t>Het systeem heeft de mogelijkheid een prognosevoorstel te kunnen doen per bedrijfsonderdeel op basis van de verwerkte mutaties, facturen in omloop en de toekomstige verplichtingen</t>
  </si>
  <si>
    <t>Should</t>
  </si>
  <si>
    <t>Er dient gerapporteerd te kunnen worden over de uitputting van de begroting en individuele budgetten (totalen en details)</t>
  </si>
  <si>
    <t>Must</t>
  </si>
  <si>
    <t>Er kan gerapporteerd worden over budgetten die zijn overschreden</t>
  </si>
  <si>
    <t>De prognose per bedrijfsonderdeel kan worden opgeteld tot 1 hogeschool prognose</t>
  </si>
  <si>
    <t>Analyseverschillen dienen getoond te kunnen worden. De verklaring van de verschillen alsmede de risico´s en onzekerheden dienen toegelicht te kunnen worden</t>
  </si>
  <si>
    <t>Mutaties kunnen achteraf worden ingelezen via bulkmutaties</t>
  </si>
  <si>
    <t>Rapportages over begroot, realisatie (incl verplichtingen en facturen in omloop) en prognose zijn mogelijk</t>
  </si>
  <si>
    <t>Het systeem dient te kunnen begroten en te rapporteren per kalenderjaar en collegejaar</t>
  </si>
  <si>
    <t>Mogelijkheid om opmerkingen / aantekeningen te kunnen vasthouden ter onderbouwing van de opgenomen berekening / bedrag</t>
  </si>
  <si>
    <t>Er dient ingezoomd te kunnen worden op eventuele toelichtingen en risico's</t>
  </si>
  <si>
    <t>In het systeem dienen administrators en bevoegden te worden aangewezen zodat alleen relevante informatie kan worden bekeken door elke werknemer</t>
  </si>
  <si>
    <t xml:space="preserve">Ophalen en samenstellen van de informatie voor de Marap dient automatisch gedaan te worden </t>
  </si>
  <si>
    <t>Er dient automatisch naar klanten te kunnen worden gerapporteerd</t>
  </si>
  <si>
    <t>De output uit het systeem moet direct resulteren in een bruikbare rapportage.</t>
  </si>
  <si>
    <t>Mogelijkheid om grafieken / tabellen in een Microsoft office document automatisch gekoppeld zien in het systeem, zodat bijvoorbeeld toelichtingen en presentaties altijd de meest recente weergaven (uit FP&amp;A) tonen.</t>
  </si>
  <si>
    <t>Prognoses en rapportages dienen op elk aggregatieniveau gemaakt te kunnen worden</t>
  </si>
  <si>
    <t>Rapportages  met de gepresenteerde cijfers moeten een integraal beeld van een BO geven</t>
  </si>
  <si>
    <r>
      <t xml:space="preserve">Het moet mogelijk zijn om </t>
    </r>
    <r>
      <rPr>
        <sz val="11"/>
        <color theme="1"/>
        <rFont val="Calibri"/>
        <family val="2"/>
        <scheme val="minor"/>
      </rPr>
      <t>per maand (conform P&amp;C-cyclus) een managementrapportage op te stellen</t>
    </r>
  </si>
  <si>
    <t>De marap dient gekoppeld te zijn aan het financiele systeem (zie ook non-functionals, dataintegratie via "Avans Bus of Avans DWH"). Basisinformatie betreft nl. de realisatie vanuit het financiële systeem welke wordt aangevuld met een prognose</t>
  </si>
  <si>
    <t xml:space="preserve">Het systeem dient plausibiliteitscontrole te bevatten gericht op de kwaliteit van de invoer </t>
  </si>
  <si>
    <t>De uitkomst van de rapportage dient geautomatiseerd teruggelezen te worden naar ABW, zodanig dat deze informatie beschikbaar is voor procesrapportagedoeleinden.</t>
  </si>
  <si>
    <t>2. Projectbegroting</t>
  </si>
  <si>
    <t xml:space="preserve">Doelstellingen:
Verantwoordelijkheid: project controllers: samenstellen van projectbegroting (over de looptijd van een project)  met doel budgettering naast realisatie te zetten om een project financieel te kunnen sturen. 
- Bepalen van kostprijzen
- Het alloceren van kosten op projectniveau
- Interne verrekening van kosten binnen Avans (inleen)
Projecttypen zijn: Interne projecten, externe projecten zoals bijvoorbeeld subsidieprojecten, activiteitenprojecten en overig met uitzondering van kostenplaatsprojecten (afdeling)
</t>
  </si>
  <si>
    <t>INPUT</t>
  </si>
  <si>
    <t>OUTPUT</t>
  </si>
  <si>
    <t>- Algemene begroting
- Personeelskostenbegroting
- Investeringsbegroting
- Onderhoudsbegroting
- Omzetbegroting</t>
  </si>
  <si>
    <t>Samenstellen projectbegroting</t>
  </si>
  <si>
    <t>Projectbegroting</t>
  </si>
  <si>
    <t>Grootboek, kostenplaats, project, deelproject, medewerker, functie, schaal, realisatie, verplichtingen, kengetallen</t>
  </si>
  <si>
    <t>Opstellen / maken  projectbegroting</t>
  </si>
  <si>
    <t>Budget, realisatie, verplichtingen</t>
  </si>
  <si>
    <t>Analyseren begroting</t>
  </si>
  <si>
    <t>Projectbegroting met vergelijkingen</t>
  </si>
  <si>
    <t>Project begroting</t>
  </si>
  <si>
    <t>Vaststelllen Project financiers</t>
  </si>
  <si>
    <t>Project financiers vastgelegd</t>
  </si>
  <si>
    <t>Schrijven projecvoortgang</t>
  </si>
  <si>
    <t>Projectvoortgangsrapportage</t>
  </si>
  <si>
    <t>Mogelijkheid om een project over meerdere jaren te begroten</t>
  </si>
  <si>
    <t>Projectbegroting kent geen bron en dient met behulp van een standaard template te worden opgebouwd</t>
  </si>
  <si>
    <t>Mogelijkheid om periode verdelingen te maken en jaarsnede te kunnen inlezen</t>
  </si>
  <si>
    <t>Mogelijkheid om mutaties door te voeren</t>
  </si>
  <si>
    <t>Resultaat van mutaties dient direct inzichtelijk te zijn.</t>
  </si>
  <si>
    <t>Mogelijkheid voor het vasstellen van out of pocket kosten (materieel)</t>
  </si>
  <si>
    <t>Projectbegroting opstellen per maand, kwartaal, jaar</t>
  </si>
  <si>
    <t>Projectbegroting kunnen opstellen per periode (zelf in te geven periode)</t>
  </si>
  <si>
    <t>Wijzigingen dienen vastgelegd te worden met audittrail (wie heeft wat gemuteerd)</t>
  </si>
  <si>
    <t>Mogelijkheid voor het vastleggen van notities en toelichtingen</t>
  </si>
  <si>
    <t xml:space="preserve">Mogelijkheid voor het vastleggen van de projectvoortgang </t>
  </si>
  <si>
    <t>Projectbegroting dient voor alle projecttypen van Avans gemaakt te kunnen worden (behalve kostenplaatsprojecten)</t>
  </si>
  <si>
    <t>Bij budgetoverschrijdingen dient pro-actief gesignaleerd te kunnen worden (signaal op verschillende verplichte velden of afwijking budget)</t>
  </si>
  <si>
    <t>Het opstellen van de projectbegroting dient middels workflow ondersteund te kunnen worden</t>
  </si>
  <si>
    <t>Het moet mogelijk zijn om de financiers van een project te kunnen vastleggen en kosten toe te kunnen wijzen aan dekkingsbron</t>
  </si>
  <si>
    <t>Het moet mogelijk zijn om de realisatie te kunnen tonen en verschillende budgetteringstypen te ondersteunen</t>
  </si>
  <si>
    <t xml:space="preserve">Wens om de projectbegroting op te kunnen stellen met doel budgettering naast realisatie te zetten </t>
  </si>
  <si>
    <t xml:space="preserve">Mogelijheid voor het vasthouden van historie en verschillende versies </t>
  </si>
  <si>
    <t>Mogelijkheid voor het vergelijken van verschillende versies</t>
  </si>
  <si>
    <t>Mogelijkheid om per versie een tijdsinterval te kunnen koppelen waarin meerdere periode types kunnen worden gebruikt en vastgelegd</t>
  </si>
  <si>
    <t>Periodetypes zijn oa week, maand, jaar, collegejaar</t>
  </si>
  <si>
    <t>Vastleggen van verschillende budgettypen moet mogelijk zijn in het systeem</t>
  </si>
  <si>
    <t>Het moet mogelijk zijn naast financieëe gegevens verschillende kengetallen te rapporteren zoals uren</t>
  </si>
  <si>
    <t>Meerdere versies van projectbegrotingen kunnen maken waarbij wijzigingen moeten worden bijgehouden</t>
  </si>
  <si>
    <t>Voor de projectbegroting dienen minimaal de volgende gegevens te worden vastgelegd: rootboekrek,Projectnr, projectnaam, begin en eindatum project, status van het project, percentage gereed, versie, projecttype, opleiding, prijs, aantal, periode, realisatie, budget, forecast, medewerker, budgetcode, project, deelproject, kostenplaats, aantal, prijs, bedrag, notities en toelichting, werkzaamheden, werkzaamheden derden, kosten, dekking, subsidiepercentage per dekking, geldstroom</t>
  </si>
  <si>
    <t>Mogelijkheid voor het invoeren van mutaties en correcties</t>
  </si>
  <si>
    <t xml:space="preserve">Mogelijkheid voor het overnemen van vorige begrotingen (kopieren) </t>
  </si>
  <si>
    <t>Mogelijkheid voor het gebruiken van seizoensinvloeden die vooraf ingesteld kunnen worden</t>
  </si>
  <si>
    <t>Het systeem bevat verschillende templates ter ondersteuning van het begrotingsproces</t>
  </si>
  <si>
    <t>Data uit andere bronsystemen dienen realtime ontsloten te kunnen worden.</t>
  </si>
  <si>
    <t>Inkoop van arbeid dient inzichtelijk te zijn</t>
  </si>
  <si>
    <t>De mogelijkheid om grafieken en KPI's te tonen voor zowel financiele als niet-financiele gegevens</t>
  </si>
  <si>
    <t>Er dient specifiek te kunnen worden gekeken naar wanneer en waar iemand gewerkt heeft</t>
  </si>
  <si>
    <t>Could</t>
  </si>
  <si>
    <t>Er dient te allen tijde een rapportage gemaakt te kunnen worden</t>
  </si>
  <si>
    <t>Het dient mogelijk te zijn om in- en uitleen direct te zien</t>
  </si>
  <si>
    <t>Materiele kosten dienen via een verdeelsleutel begroot en geprognotiseerd te kunnen worden</t>
  </si>
  <si>
    <t>Het systeem dient uurtarieven te kunnen ophalen vanuit ABW</t>
  </si>
  <si>
    <t>Het systeem dient een koppeling te maken naar het personeel- en verzuimdossier via HR Core</t>
  </si>
  <si>
    <t>Meerdere personen moeten lees / schrijfrechten kunnen krijgen voor het maken van een begroting / prognose</t>
  </si>
  <si>
    <t>Het systeem dient de begroting en het budget apart te kunnen halen uit het HR systeem</t>
  </si>
  <si>
    <t>Realisatie dient compleet en automatisch te worden ingevuld</t>
  </si>
  <si>
    <t>Projectleiders moeten kunnen aangeven in hoeverre ze op schema lopen (toelichting moet daarbij mogelijk zijn)</t>
  </si>
  <si>
    <t>Percentage subsidiabele kosten dient gekoppeld te worden aan project en subsidieverstrekker (dekking met uitspliting kunnen weergeven )</t>
  </si>
  <si>
    <t>Binnen projectstructuur dient op projecten, deelprojecten en activiteiten geregistreerd te kunnen worden (aggregatie naar hoofdproject mogelijk)</t>
  </si>
  <si>
    <t>Onderscheid kan worden gemaakt tussen de primitieve begroting en begrotingswijzigingen</t>
  </si>
  <si>
    <t>Gerapporteerd kan worden over de uitputting van de begroting en individuele budgetten</t>
  </si>
  <si>
    <t>Te allen tijde dient het inzichtelijk te zijn in hoeverre de prognose, begroting en realisatie gelijk zijn</t>
  </si>
  <si>
    <t>Mogelijkheden voor groepering  per kostenplaats /dekking/ budgetline externe verantwoording etc.</t>
  </si>
  <si>
    <t>Per bedrijfsonderdeel een rapportage maken die de projecten samenvat</t>
  </si>
  <si>
    <t>Projectvoortgangsrapportage dient in het systeem gevuld te kunnen worden</t>
  </si>
  <si>
    <t>Projectbegroting moet kunnen worden opgesteld ahv extern tarief en moet kunnen worden vertaald naar werkelijke kosten</t>
  </si>
  <si>
    <t>Het moet mogelijk zijn om op mijlpalen binnen het project te kunnen begroten</t>
  </si>
  <si>
    <t>Prognose op basis van extern tarief dient automatisch te kunnen worden opgehaald </t>
  </si>
  <si>
    <t>Het systeem geeft de projectleider inzicht in zijn volledige projectportfolio en meerjarenbegroting.</t>
  </si>
  <si>
    <t>Er dient in het systeem een integraal beeld te zijn van alle lopende projecten met looptijden; waarbij het mogelijk is om geprognosticeerde middelen te herverdelen (jaarprognose, (meerjaren)scenario).</t>
  </si>
  <si>
    <t>De oplossing moet onderscheid kunnen maken tussen het Avans project resultaat en de (inzet) partnerbijdrage; dit zowel in de informatie voorziening als bij het opstellen van de (meerjaren)begroting.</t>
  </si>
  <si>
    <t>De informatie voorziening moet een (meerjarig) totaalbeeld kunnen laten zien van zowel goedgekeurde als van niet goedgekeurde projecten op onderdeelniveau als op Avans totaalniveau.</t>
  </si>
  <si>
    <t>De informatie voorziening moet een (meerjarig) totaalbeeld kunnen laten zien van zowel interne als van extern gesubsidieerde projecten op onderdeelniveau als op Avans totaalniveau.</t>
  </si>
  <si>
    <t>De informatie voorziening inclusief ingelegde mutaties en prognoses dient realtime beschikbaar te zijn.</t>
  </si>
  <si>
    <t>Mutaties en seizoenspatronen in de begroting en prognoses dienen eenvoudige wijze verwerkt te kunnen worden.</t>
  </si>
  <si>
    <t>Multidisciplinaire projecten en projecten over bedrijfsonderdelen heen dienen gefaciliteerd te kunnen worden.</t>
  </si>
  <si>
    <t>De benodigde rapportages dienen op het gewenste detailniveau aangeboden te kunnen worden.</t>
  </si>
  <si>
    <t>2a. Projectprognose</t>
  </si>
  <si>
    <t>Doelstellingen:
Verantwoordelijkheid: project controllers: het opstellen van een projectprognose en bijgestelde projectprognose. Inclusief de realisatie tov prognose</t>
  </si>
  <si>
    <t>Financiele prognose</t>
  </si>
  <si>
    <t>Bijgestelde projectprognose</t>
  </si>
  <si>
    <t>Bijgestelde project prognose</t>
  </si>
  <si>
    <t>Bijgegestelde projectprognose</t>
  </si>
  <si>
    <t xml:space="preserve"> (bijgestelde) Project prognose</t>
  </si>
  <si>
    <t>Projectvoortgangsrapportage
Toelichting opgesteld</t>
  </si>
  <si>
    <t>Mogelijkheid om een project over meerdere jaren te prognotiseren</t>
  </si>
  <si>
    <t>Projectprognose kent geen bron en dient met behulp van een standaard template te worden opgebouwd</t>
  </si>
  <si>
    <t>Projectprognose opstellen per maand, kwartaal, jaar</t>
  </si>
  <si>
    <t>Projectprognose kunnen opstellen per periode (zelf in te geven periode)</t>
  </si>
  <si>
    <t>Projectprognose dient voor alle projecttypen van Avans gemaakt te kunnen worden (behalve afdelingsprojecten)</t>
  </si>
  <si>
    <t>Het opstellen van de Projectprognose dient middels workflow ondersteund te kunnen worden</t>
  </si>
  <si>
    <t>Het moet mogelijk zijn om de financiers van een project te kunnen vastleggen en kosten kunnen toewijzen aan dekkingsbron</t>
  </si>
  <si>
    <t xml:space="preserve">Wens om de Projectprognose op te kunnen stellen met doel budgettering naast realisatie te zetten </t>
  </si>
  <si>
    <t>Het moet mogelijk zijn naast financiële gegevens verschillende kengetallen te rapporteren zoals uren</t>
  </si>
  <si>
    <t>Meerdere versies van Projectprognoses kunnen maken waarbij wijzigingen moeten worden bijgehouden</t>
  </si>
  <si>
    <t>Voor de Projectprognose dienen minimaal de volgende gegevens te worden vastgelegd: Grootboekrek,Projectnr, projectnaam, begin en eindatum project, status van het project, percentage gereed, versie, projecttype, opleiding, prijs, aantal, periode, realisatie, budget, forecast, medewerker, functie,  budgetcode, project, deelproject, kostenplaats, aantal, prijs, bedrag, notities en toelichting, werkzaamheden, werkzaamheden derden, kosten, dekking, subsidiepercentage per dekking, geldstroom</t>
  </si>
  <si>
    <t>Mogelijkheid voor het gebruiken van seizoensinvloeden die vooraf ingesteld kunnen worden (automatische verdeling)</t>
  </si>
  <si>
    <t>Het systeem bevat verschillende templates ter ondersteuning van het prognoseproces</t>
  </si>
  <si>
    <t>Andere databronnen in kunnen lezen (bijv. ABW, Xedule, HR Core)</t>
  </si>
  <si>
    <t>De mogelijkheid om grafieken en KPI's te tonen voor zowel financiële als niet-financiële gegevens</t>
  </si>
  <si>
    <t>Er dient specifiek te kunnen worden gekeken naar wanneer en waar iemand gewerkt heeft (bijvoorbeeld gewerkt op een andere locatie)</t>
  </si>
  <si>
    <t>Er dient te allen tijde een begroting/prognose gemaakt te kunnen worden</t>
  </si>
  <si>
    <t>Materiële kosten dienen via een verdeelsleutel begroot en geprognotiseerd te kunnen worden</t>
  </si>
  <si>
    <t>Rapportage, boeking en budgettering en prognose dient per kostenplaats mogelijk te zijn</t>
  </si>
  <si>
    <t>Binnen projectstructuur dient op projecten, deelprojecten en activiteiten geprognotiseerd te kunnen worden (aggregatie naar hoofdproject)</t>
  </si>
  <si>
    <t>Onderscheid kan worden gemaakt tussen de primitieve prognose en prognosewijzigingen (mutaties dienen zichtbaar te zijn)</t>
  </si>
  <si>
    <t>Het moet mogelijk zijn om op mijlpalen te kunnen sturen (prognose op basis van mijlpalen (tbv sturing)</t>
  </si>
  <si>
    <t>Signaalfunctie per persoon bij overcapaciteit of onvoldoende beschikbaarheid</t>
  </si>
  <si>
    <t>Het systeem geeft de projectleider inzicht in zijn volledige projectportfolio en meerjarenbegroting incl selectiemogelijkheid op parameters status, geldstroom</t>
  </si>
  <si>
    <t>De oplossing moet onderscheid kunnen maken tussen het Avans project resultaat en de (inzet) partnerbijdrage; dit zowel in de informatie voorziening als bij het opstellen van de prognose.</t>
  </si>
  <si>
    <t>Flexibiliteit in zichtbaarheid en selectie posten vergelijkende realisatiecijfers</t>
  </si>
  <si>
    <t>3. Jaarbegroting</t>
  </si>
  <si>
    <t>Doelstellingen:
F-adviseurs
Financiele jaarbegroting welke verplicht jaarlijks wordt opgesteld tbv CvB  van Avans, per bedrijfsonderdeel</t>
  </si>
  <si>
    <t>Kostenplaats, deelproject, medewerker, functie, schaal</t>
  </si>
  <si>
    <t>Opstellen personele lasten</t>
  </si>
  <si>
    <t>Personele lasten per project, kostenplaats, deelproject, medewerker</t>
  </si>
  <si>
    <t>Opstellen Personeels begroting</t>
  </si>
  <si>
    <t>Personeels begroting</t>
  </si>
  <si>
    <t>Laatst ingegeven prognose</t>
  </si>
  <si>
    <t>Opstellen Investeringsbegroting</t>
  </si>
  <si>
    <t>Investeringsbegroting gerealiseerd</t>
  </si>
  <si>
    <t>Materieel, Gebouwen, Personele lasten, Projectkosten, Investeringsbegroting</t>
  </si>
  <si>
    <t>Opstellen 
0-begroting</t>
  </si>
  <si>
    <t>0-begroting gemaakt</t>
  </si>
  <si>
    <t>Bevriezen 
0-begroting</t>
  </si>
  <si>
    <t>0-begroting bevroren</t>
  </si>
  <si>
    <t>Jaarbegroting</t>
  </si>
  <si>
    <t>Schrijven toelichting</t>
  </si>
  <si>
    <t>Jaarbegroting met toelichting</t>
  </si>
  <si>
    <t>Jaarbegroting bestaat uit out of pocket begroting (Materieel, Investeringen), omzet/opbrengstenbegroting,  personele lasten, projectkosten</t>
  </si>
  <si>
    <t>Mogelijkheid voor het maken van een 0-begroting</t>
  </si>
  <si>
    <r>
      <t xml:space="preserve">Mogelijkheid voor het bevriezen van een de 0-begroting </t>
    </r>
    <r>
      <rPr>
        <sz val="11"/>
        <color theme="1"/>
        <rFont val="Calibri"/>
        <family val="2"/>
        <scheme val="minor"/>
      </rPr>
      <t>(versiebeheer)</t>
    </r>
  </si>
  <si>
    <t>Er dient in het invoersysteem begroting/prognose geborgd te zijn dat minimaal de benodigde gegevens voor rapportage doeleinden gevuld zijn.</t>
  </si>
  <si>
    <r>
      <t xml:space="preserve">De begroting dient een referentiebegroting te tonen </t>
    </r>
    <r>
      <rPr>
        <sz val="11"/>
        <color theme="1"/>
        <rFont val="Calibri"/>
        <family val="2"/>
        <scheme val="minor"/>
      </rPr>
      <t>met begroting huidig jaar, prognose huidig jaar en realisatie vorig jaar</t>
    </r>
  </si>
  <si>
    <t>Resultaat van mutaties in begroting en prognose dienen direct inzichtelijk te zijn</t>
  </si>
  <si>
    <t>Mogelijkheid voor het vaststellen en doorrekenen van scenarios (worst case, best case)</t>
  </si>
  <si>
    <t>Mogelijkheid van het maken van periode verdeling</t>
  </si>
  <si>
    <t>Mogelijkheid basisgrafieken minimaal en standaard voor iedereen</t>
  </si>
  <si>
    <r>
      <t>Mogelijkheid voor koppelingen met Microsoft Office (</t>
    </r>
    <r>
      <rPr>
        <sz val="11"/>
        <color theme="1"/>
        <rFont val="Calibri"/>
        <family val="2"/>
        <scheme val="minor"/>
      </rPr>
      <t>exportfunctionaliteit)</t>
    </r>
  </si>
  <si>
    <t>Per begrotingsjaar moet een tijdspad gedefinieerd kunnen worden</t>
  </si>
  <si>
    <t>Het moet mogelijk zijn om begrotingen te kunnen kopiëren, om als basis te kunnen gebruiken voor een nieuwe versie of scenario of meerjarenbegroting</t>
  </si>
  <si>
    <r>
      <t xml:space="preserve">Het moet mogelijk zijn om tussentotalen en totalen weer te geven per kostenplaats, project, deelproject, </t>
    </r>
    <r>
      <rPr>
        <sz val="11"/>
        <color theme="1"/>
        <rFont val="Calibri"/>
        <family val="2"/>
        <scheme val="minor"/>
      </rPr>
      <t>enz</t>
    </r>
  </si>
  <si>
    <t>Jaarbegroting bevat minimaal de begrote kosten en omzet per kalenderjaar of per collegejaar</t>
  </si>
  <si>
    <r>
      <t>Mogelijkheid voor het opstellen van een meerjarenbegroting van</t>
    </r>
    <r>
      <rPr>
        <sz val="11"/>
        <color theme="1"/>
        <rFont val="Calibri"/>
        <family val="2"/>
        <scheme val="minor"/>
      </rPr>
      <t xml:space="preserve"> 3 tot 5 jaar in de toekomst</t>
    </r>
  </si>
  <si>
    <t>Mogelijkheid om de meerjarenbegroting middels een vast format (dezelfde uitganspunten) op te stellen, waarbij de geïntegreerde management informatie leidend is.</t>
  </si>
  <si>
    <t>Mogelijkheid voor het maken van meerdere versies van de jaarbegroting en deze te kunnen vergelijken</t>
  </si>
  <si>
    <t>Mogelijkheid voor het oprollen van de begroting naar een hoger aggregatieniveau</t>
  </si>
  <si>
    <t>Mogelijkheid om te downdrillen naar transactieniveau</t>
  </si>
  <si>
    <t>De jaarbegroting dient door meerdere gebruikers en via verschillende iteraties te kunnen worden opgesteld</t>
  </si>
  <si>
    <t>Een onderscheid dient gemaakt te kunnen worden tussen de primitieve begroting en begrotingswijzigingen</t>
  </si>
  <si>
    <t xml:space="preserve">Er dient te allen tijde een rapportage te kunnen worden gemaakt </t>
  </si>
  <si>
    <t>Het moet mogelijk zijn om te kunnen werken met diverse scenario's</t>
  </si>
  <si>
    <t>Verantwoordelijkheden van teams kunnen worden bepaald en vastgelegd</t>
  </si>
  <si>
    <t>Foutieve invoer dient automatisch gesignaleerd te worden</t>
  </si>
  <si>
    <t>Op activiteitsniveau dient begroot te kunnen worden</t>
  </si>
  <si>
    <t>De begroting kan via een vast proces (workflow) door meerdere gebruikers en via verschillende iteraties worden opgesteld</t>
  </si>
  <si>
    <t xml:space="preserve">Het moet mogelijk zijn om alle begrotingen aan te passen bij wijzigingen in inzet, looptijd etc. </t>
  </si>
  <si>
    <t>Er dient een automatische koppeling te zijn met het financiële systeem. Het financiële systeem dient daarbij alles automatisch in te lezen</t>
  </si>
  <si>
    <t xml:space="preserve">Jaarbegroting is gebaseerd op 12 grootboekperiodes </t>
  </si>
  <si>
    <t>Het is mogelijk om een jaarbegroting op te stellen vanaf 'scratch'</t>
  </si>
  <si>
    <t>Het systeem dient plausibiliteitscontrole te bevatten gericht op de kwaliteit van de invoer.</t>
  </si>
  <si>
    <t>De uitkomst van de rapportage dient geautomatiseerd teruggelezen te worden naar ABW, zodanig dat deze informatie beschikbaar is voor procesrapportage doeleinden.</t>
  </si>
  <si>
    <t>Instellingen mogelijk maken om bedragen af te ronden op 1000 EUR.</t>
  </si>
  <si>
    <t>3.1 Personeelskostenbegroting</t>
  </si>
  <si>
    <t>De personeelskostenbegroting wordt momenteel berekend via de begrotingsmodule van Raet, en wordt ingelezen in het financieel systeem op basis van kostensoort, kostenplaats en kostendrager</t>
  </si>
  <si>
    <t>- Tarieventabel en in- en uitleenoverzicht
- Vacatures</t>
  </si>
  <si>
    <t xml:space="preserve">- Tarieven opgeleverd
- Correcties in memoriaaldagboek </t>
  </si>
  <si>
    <t>- Correcties verwerken</t>
  </si>
  <si>
    <t>Opstellen personeels kosten begroting</t>
  </si>
  <si>
    <t>Personeelskosten begroting</t>
  </si>
  <si>
    <t>Personeelskosten begroting  met toelichting</t>
  </si>
  <si>
    <t>Andere databronnen in kunnen lezen / koppeling mogelijk met HR-systeem (zie ook non-functionals, dataintegratie via "Avans Bus of Avans DWH"). (Data samenvoegen (modelleren) en toepassen van (geavanceerde / gestructureerde) berekeningen op de bron data set; crëeert een nieuwe data bron (kunnen meerdere zijn, voor andere doeleinden (begroten / prongosticeren) waarmee gewerkt kan worden in de FP&amp;A oplossing.</t>
  </si>
  <si>
    <t>Naast de realisatiegegevens dienen ook de toekomstmutaties uit het HR-systeem alsmede de vacatures uit het vacaturesysteem ingelezen te kunnen worden en samengevoegd tot één begroting.</t>
  </si>
  <si>
    <t xml:space="preserve">Minimaliseren van het aantal systeemhandelingen en handmatige werkzaamheden om te komen tot een personeelskosten begroting </t>
  </si>
  <si>
    <t>Mogelijkheid om personeelskosten van medewerkers per schaal met trede en en generieke salarisaanpassingen (cao-gerelateerd) in te lezen en het systeem zelf de bijbehorende loonkosten te laten berekenen.</t>
  </si>
  <si>
    <t>De personeelsbegroting dient een mogelijkheid voor het vaststellen van een prognose (muteerbaar) voor minimaal 1 jaar vooruit</t>
  </si>
  <si>
    <t>Een meerjarige personeelsbegroting kunnen maken in het systeem om de bedrijfsvoering in financieel opzicht te monitoren en te sturen (formatieplanning)</t>
  </si>
  <si>
    <t>Mogelijkheid voor het vaststellen en doorrekenen van scenario's van de formatie voor zowel de korte als de lange termijn</t>
  </si>
  <si>
    <t>De personeelsbegroting bevat minimaal de volgende gegevens: Grootboek, Kostenplaats, Project, Medewerker, Functie, Schaal, etc</t>
  </si>
  <si>
    <r>
      <t xml:space="preserve">De personeelsbegroting dient een referentiebegroting te tonen </t>
    </r>
    <r>
      <rPr>
        <strike/>
        <sz val="11"/>
        <color theme="1"/>
        <rFont val="Calibri"/>
        <family val="2"/>
        <scheme val="minor"/>
      </rPr>
      <t xml:space="preserve"> </t>
    </r>
    <r>
      <rPr>
        <sz val="11"/>
        <color theme="1"/>
        <rFont val="Calibri"/>
        <family val="2"/>
        <scheme val="minor"/>
      </rPr>
      <t>de begroting huidige jaar en prognose huidige jaar</t>
    </r>
  </si>
  <si>
    <r>
      <t>De personeelsbegroting kan uitgedrukt worden in FTE</t>
    </r>
    <r>
      <rPr>
        <strike/>
        <sz val="11"/>
        <color theme="1"/>
        <rFont val="Calibri"/>
        <family val="2"/>
        <scheme val="minor"/>
      </rPr>
      <t xml:space="preserve"> </t>
    </r>
    <r>
      <rPr>
        <sz val="11"/>
        <color theme="1"/>
        <rFont val="Calibri"/>
        <family val="2"/>
        <scheme val="minor"/>
      </rPr>
      <t xml:space="preserve">en bedrag </t>
    </r>
  </si>
  <si>
    <t>Resultaat van mutaties in personeelsbegroting dienen direct verwerkt en inzichtelijk te zijn. (real-time)</t>
  </si>
  <si>
    <t xml:space="preserve">Het moet mogelijk zijn om de personeelsbegroting aan te passen bij wijzigingen in inzet, contractaanpassingen, verlofsoorten etc. </t>
  </si>
  <si>
    <t>Mogelijkheid om in het systeem de GPL (gemiddelde personele last) te berekenen op basis van brongegevens.</t>
  </si>
  <si>
    <t xml:space="preserve">Het is op een eenvoudige wijze mogelijk om alle parameters (cao gerelateerd) en GPL (gemiddelde personele last) voor de berekening van de loonkosten aan te passen. </t>
  </si>
  <si>
    <t>Mogelijkheid om uitdienstdatum en vermoedelijke einddatum afzonderlijk vast te leggen in het systeem, zodat tijdelijke contracten automatisch door kunnen lopen in de begroting.</t>
  </si>
  <si>
    <t>Mogelijkheid van het maken van periode verdeling van de loonkosten over de maanden</t>
  </si>
  <si>
    <t>In rapportages gemakkelijk kunnen switchen van hoofdlijnen naar lager abstractieniveau.</t>
  </si>
  <si>
    <r>
      <t xml:space="preserve">Resultaten personeelsbegroting inzichtelijk maken </t>
    </r>
    <r>
      <rPr>
        <sz val="11"/>
        <color theme="1"/>
        <rFont val="Calibri"/>
        <family val="2"/>
        <scheme val="minor"/>
      </rPr>
      <t>op elk niveau van de organisatieinrichting/structuur Avans</t>
    </r>
  </si>
  <si>
    <t>Mogelijkheid om naast generieke functies ook rollen in te richten en over te rapporteren.</t>
  </si>
  <si>
    <t>Mogelijkheid van een workflow op mutaties (zoals in- en uitleen) die meerdere bedrijfsonderdelen raken (eenmaal invoeren).</t>
  </si>
  <si>
    <t>Workflows ondersteunen het prognose en begroting proces; informatie kan digitaal uitgewisseld tussen gebruikers met validatie mogelijkheid.</t>
  </si>
  <si>
    <t>In het systeem moet stuurinformatie in de vorm van rapportages met kengetallen, een dashboard en visuele weergaven m.b.t. loonkosten beschikbaar gesteld kunnen worden.</t>
  </si>
  <si>
    <t>In het systeem moet de formatie op BO-niveau en medewerkerniveau inzichtelijk zijn voor de (team)verantwoordelijke.</t>
  </si>
  <si>
    <t>In rapportage onderscheid mogelijk naar vast personeel, tijdelijk personeel, in- en uitleen intern, externe inhuur (totaaloverzicht van de fte's). Inzicht in vacatures en taakstellingen.</t>
  </si>
  <si>
    <t>Er dient een overzicht te kunnen worden gemaakt van bruto formatie, in- en uitleen, externe inhuur en netto formatie</t>
  </si>
  <si>
    <t>Mogelijkheid om de normformatie af te zetten tegen de huidige formatie.</t>
  </si>
  <si>
    <t>Mogelijkheid om relevante incidentele personeelskosten toe te voegen en inzichtelijk te hebben.</t>
  </si>
  <si>
    <t>Mogelijkheid van het maken van grafieken enz</t>
  </si>
  <si>
    <t>Mogelijkheid voor koppelingen met microsoft office</t>
  </si>
  <si>
    <t>Mogelijkheid voor het zelf ingeven van een rapportage periode (maand, kwartaal, jaar, collegejaar)</t>
  </si>
  <si>
    <t>Mogelijkheid voor het maken van verschillende selecties en het opvragen / maken van ad-hoc rapportages</t>
  </si>
  <si>
    <t>Mogelijkheid bieden om gegevens(sets) centraal te bevriezen, niet te updaten met nieuwe mutaties.</t>
  </si>
  <si>
    <t>3.2 Investeringsbegroting</t>
  </si>
  <si>
    <t>Jaarlijks wordt er een investeringbegroting opgesteld, die gedurende het jaar bewaakt wordt op het niveau van investeringsregel, bedrijfsonderdeel / grotere bouwprojecten en soort investering</t>
  </si>
  <si>
    <t>Computer, bedrijfsmiddelen etc</t>
  </si>
  <si>
    <t>Vaste activa</t>
  </si>
  <si>
    <t>Vaste activa bepaald</t>
  </si>
  <si>
    <t>Bepalen belastingregelingen</t>
  </si>
  <si>
    <t>Regelingen zijn bepaald</t>
  </si>
  <si>
    <t>Bouw projecten, voorfinanciering, onvoorziene kosten</t>
  </si>
  <si>
    <t>Vlottende activa</t>
  </si>
  <si>
    <t>Vlottende activa bepaald</t>
  </si>
  <si>
    <t>Vaste activa, vlottende activa</t>
  </si>
  <si>
    <t>Investeringsbegroting opgesteld</t>
  </si>
  <si>
    <t>Opstellen onderbouwing</t>
  </si>
  <si>
    <t>Onderbouwing / toelichting opgesteld</t>
  </si>
  <si>
    <t>Dient meerjarig te kunnen worden opgesteld (liefst vijf jaar vooruit)</t>
  </si>
  <si>
    <t>Andere databronnen in kunnen lezen</t>
  </si>
  <si>
    <t>Grote (investerings)projecten kunnen over meerdere kalenderjaren lopen en dienen meerjarig te kunnen worden gebudgetteerd en bewaakt</t>
  </si>
  <si>
    <t>Het moet mogelijk zijn om begrotingen te kunnen kopieren</t>
  </si>
  <si>
    <t>Het moet mogelijk zijn om tussentotalen en totalen weer te geven per kostenplaats, project, deelproject.</t>
  </si>
  <si>
    <t>Basisinformatie dient overgezet te kunnen worden in scenario's</t>
  </si>
  <si>
    <t>Het moet mogelijk zijn om toelichtingen / notities te kunnen maken</t>
  </si>
  <si>
    <t xml:space="preserve">De uitkomst van de rapportage dient teruggelezen te worden naar ABW, zodanig dat deze informatie beschikbaar is voor procesrapportage doeleinden </t>
  </si>
  <si>
    <t>3.3 Onderhoudsbegroting</t>
  </si>
  <si>
    <t>Betreft de uitputting van het onderhoudsplan welke wordt bewaakt op activiteitsniveau. Jaarlijks wordt een onderhoudsplan (JOP) opgesteld. De uitputting hiervan dient bewaakt te worden op activiteitsniveau, dit is een aparte dimensie. Er zijn verschillende soorten onderhoud, verdeeld over 2 bedrijfsonderdelen en meerdere grootboekrekeningen. Een deel van het onderhoud wordt geactiveerd. Sommige onderhoudsbudgetten lopen over het boekjaar heen.
- inzicht in de conditie van objecten en installaties
- helderheid over de onderhoudsbehoefte
- overzicht van de planmatige onderhoudskosten
- borging van de gewenste kwaliteit
- besparing van (onnodige) kosten
- inzicht in de risico’s bij uitstel van maatregelen</t>
  </si>
  <si>
    <t>Objecten, onderhoudstoestand, taxaxtie rapportages</t>
  </si>
  <si>
    <t>Objectenscan</t>
  </si>
  <si>
    <t>Vastgestelde toestand objecten, benodigde onderhoud</t>
  </si>
  <si>
    <t>Vastgestelde toestand objecten, benodigde onderhoud, Onderhoudsbudget</t>
  </si>
  <si>
    <t>Onderhoud Activeren</t>
  </si>
  <si>
    <t>Onderhoud geactiveerd</t>
  </si>
  <si>
    <t>Vastgestelde toestand objecten, benodigde onderhoud, activeringen</t>
  </si>
  <si>
    <t>Opstellen  MJOP</t>
  </si>
  <si>
    <t>MJOP vastgesteld / bijgesteld</t>
  </si>
  <si>
    <t>MJOP</t>
  </si>
  <si>
    <t>MJOP met toelichting</t>
  </si>
  <si>
    <t>Het financieel systeem dient de uitputting van het onderhoudsplan (JOP) te bewaken op activiteitsniveau</t>
  </si>
  <si>
    <t>Het moet mogelijk zijn om onderhoudsbudgetten vast te leggen  over boekjaren heen</t>
  </si>
  <si>
    <t>Koppelen van inspectierapportages</t>
  </si>
  <si>
    <t>Mogelijkheid voor het opstellen van een meerjaren onderhoudsplan</t>
  </si>
  <si>
    <t>Mogelijkheid voor het opstellen van notities en toelichtingen</t>
  </si>
  <si>
    <t>Het moet mogelijk zijn om scenario's te analyseren voor uitstel van onderhoud etc.</t>
  </si>
  <si>
    <t>Het moet mogelijk zijn om voldoende inzicht en overzicht te hebben via rapportage en dashboarding</t>
  </si>
  <si>
    <t>De uitkomst van de rapportage dient teruggelezen te worden naar ABW, zodanig dat deze informatie beschikbaar is voor procesrapportage doeleinden.</t>
  </si>
  <si>
    <t>3.4 Exploitatiebegroting</t>
  </si>
  <si>
    <t>Doel: vaststellen van het exploitatie resultaat van de stichting Avans t.o.v begroting vorig jaar</t>
  </si>
  <si>
    <t>- Exploitatiecijfers van het afgelopen boekjaar
- Financieringskosten
- Noodzakelijke investeringen
- Afschrijvingen</t>
  </si>
  <si>
    <t>Berekenen geschatte bedrijfsresultaat vóór belastingen</t>
  </si>
  <si>
    <t xml:space="preserve">Omzetverwachting
</t>
  </si>
  <si>
    <t>- Personeelskosten
- Huisvestingskosten
- Kantoorkosten
- Algemene kosten
- Afschrijvingskosten
- Financiële baten en lasten
- Omzetverwachting
- Berekende netto winst</t>
  </si>
  <si>
    <t>Opstellen 
exploitatie begroting</t>
  </si>
  <si>
    <t>Exploitatie begroting</t>
  </si>
  <si>
    <t>Exploitatiebegroting</t>
  </si>
  <si>
    <t>Opstellen toelichting en onderbouwing</t>
  </si>
  <si>
    <r>
      <t xml:space="preserve">Mogelijkheid voor het opstellen van de exploitatie begroting per dienst of academie </t>
    </r>
    <r>
      <rPr>
        <sz val="11"/>
        <color theme="1"/>
        <rFont val="Calibri"/>
        <family val="2"/>
        <scheme val="minor"/>
      </rPr>
      <t>of andere ingerichte rapportage-unit</t>
    </r>
  </si>
  <si>
    <t>De exploitatiebegroting dient een mogelijkheid voor het opstellen van een begroting (muteerbaar) voor minimaal 1 jaar vooruit</t>
  </si>
  <si>
    <t>De  exploitatiebegroting dient een referentiebegroting te tonen met begroting huidig jaar, prognose huidig jaar en realisatie vorig jaar</t>
  </si>
  <si>
    <t>Mogelijkheid voor het maken van periode verdeling</t>
  </si>
  <si>
    <t>Mogelijkheid voor koppelingen met Microsoft Office</t>
  </si>
  <si>
    <t>Mogelijkheden voor het berekenen van een geconsolideerde exploitatieresultaat</t>
  </si>
  <si>
    <t>De exploitatiebegroting bevat voldoende analyse mogelijkheden voor analyse (vergelijken) resultaat met de begroting en het voorgaande jaar (kolommen prognose, begroot en werkelijk vorig jaar)</t>
  </si>
  <si>
    <t>Mogelijkheid voor het vastleggen van financiele ratio's / berekenen van de financiele ratio's</t>
  </si>
  <si>
    <t xml:space="preserve">4. Scenario's  en Prognose </t>
  </si>
  <si>
    <t>Financiele prognose welke per maand dient te worden opgesteld en kunnen worden bijgesteld. Prognosefunctionaliteit, waarbij het systeem een prognose voorstel per bedrijfsonderdeel doet op basis van de verwerkte mutaties in het systeem, de toekomstige verplichtingen en waarbij het systeem de mogelijkheid biedt om (eenmalige) posten uit te sluiten van de prognose en het voorstel kan worden gemuteerd.
- De prognose per bedrijfsonderdeel kan worden geconsolideerd tot 1 hogeschool prognose.
- Rapportages over begroot, realisatie (inclusief verplichtingen en Facturen in omloop) en prognose zijn mogelijk.</t>
  </si>
  <si>
    <t>MaRap</t>
  </si>
  <si>
    <t>Uitvoeren Prognose</t>
  </si>
  <si>
    <t>Prognose in MaRap</t>
  </si>
  <si>
    <t>Geprognotiseerde projectbegroting</t>
  </si>
  <si>
    <t>Geprognotiseerde jaarbegroting</t>
  </si>
  <si>
    <t>De oplossing dient een mogelijkheid te hebben voor het opstellen van een prognose voor minimaal 1 jaar vooruit (rolling forecast)</t>
  </si>
  <si>
    <t>Rolling forecasts dienen gemaakt te kunnen worden</t>
  </si>
  <si>
    <t>De prognose en begroting dienen direct in het systeem opgesteld en geraadpleegd te kunnen worden zonder extra handelingen te hoeven doen</t>
  </si>
  <si>
    <t>Oplossing biedt gebruikers (Directies/projectleiders) de mogelijkheid om op ieder moment inzicht te hebben in de prognose en via diverse scenario’s (knoppen) alternatieve prognose-uitkomsten te kunnen vergelijken</t>
  </si>
  <si>
    <t>Op basis van realisatie en begroting of eerdere prognose een voorstel te laten doen voor een nieuwe prognose</t>
  </si>
  <si>
    <t>Mogelijkheid om mutaties door te voeren waarbij het resultaat direct inzichtelijk is</t>
  </si>
  <si>
    <t>Het resultaat van de ingevoerde prognose kan realtime getoond worden</t>
  </si>
  <si>
    <t>De interne klant kan samen met verantwoordelijke scenario's ontwikkelen en uitwerken (spelen met parameters)</t>
  </si>
  <si>
    <t>Verschillende versies opslaan en vergelijken</t>
  </si>
  <si>
    <t>Meerdere prognoses naast elkaar vergelijken en trends zichtbaar maken (grafische weergave) en kunnen analyseren</t>
  </si>
  <si>
    <t>Meerjarig prognotiseren en een maandverdeling binnen een jaar maken inclusief seizoenspartronen</t>
  </si>
  <si>
    <t>Eenmalige posten toevoegen en verwijderen</t>
  </si>
  <si>
    <r>
      <t xml:space="preserve">Scenario's dienen gemaakt te kunnen worden </t>
    </r>
    <r>
      <rPr>
        <sz val="11"/>
        <color rgb="FF000000"/>
        <rFont val="Calibri"/>
        <family val="2"/>
        <scheme val="minor"/>
      </rPr>
      <t>elk mogelijk aggregatieniveau.</t>
    </r>
  </si>
  <si>
    <t>Mogelijkheid voor versiebeheer; voorgaande prognoses kunnen vasthouden</t>
  </si>
  <si>
    <t>Prognoses dienen gemaakt te kunnen worden over kalenderjaren en collegejaren</t>
  </si>
  <si>
    <t>Mogelijkheid tot het maken van ad-hoc analyses.</t>
  </si>
  <si>
    <t>Afwijkingen ten opzichte van begroting of voorgaande prognose zijn snel inzichtelijk. Bij een bepaalde omvang van afwijking is de prognose verantwoordelijke verplicht een toelichting op te nemen in het systeem.</t>
  </si>
  <si>
    <t>Mogelijkheid om naast realisatie en prognose, ook een uitsplitsing te registreren tussen reservering (niet zichtbaar in bronsystemen) en werkelijk vrije ruimte.</t>
  </si>
  <si>
    <t>Mogelijkheid bieden om op een bepaald moment bepaalde gegevens(sets) centraal te bevriezen, niet te updaten met nieuwe mutaties.</t>
  </si>
  <si>
    <t>4.1 Consolidatie</t>
  </si>
  <si>
    <t>Doelstellingen:
Avans stelt jaarlijks een geconsolideerde begroting en jaarrekening op van Hogeschool Avans, Avans Contractactiviteiten BV (holding), Avans Hogeschool BV (Avans Plus) en de 50% deelneming in Stichting Juridische Hogeschool Avans-Fontys en de Associate degrees Academie in Roosendaal. De administratie van Avans Hogeschool BV (Avans Plus) onderdeel van stichting Avans en de 50% deelneming in Stichting Juridische Hogeschool Avans-Fontys worden extern gevoerd. De Avans hogeschoolbegroting wordt per bedrijfsonderdeel opgesteld en samen met de aangeleverde begrotingen van Avans contract activiteiten BV (holding), Avans Hogeschool BV (Avans Plus) en de 50% deelneming in Stichting Juridische Hogeschool Avans-Fontys en de Associate degrees Academie in Roosendaal geconsolideerd naar een hogeschoolbegroting
- Consolideren van de verschillende entiteiten  van Avans. Consolditatie via intercompany boekingen 
- Geconsolideerde P&amp;L en Balans
- Geconsolideerd resultaat</t>
  </si>
  <si>
    <t>Eliminatie regels, entiteiten, enkelvoudige Balans / PL</t>
  </si>
  <si>
    <t>Consolideren</t>
  </si>
  <si>
    <t>Geconsolideerde balans / PL / Kasstroomoverzicht</t>
  </si>
  <si>
    <t>Het systeem ondersteunt basis consolidatie mogelijkheden</t>
  </si>
  <si>
    <t>Het systeem genereert standaard consolidatie overzichten</t>
  </si>
  <si>
    <t>Het systeem toont de automatische saldo opbouw o.b.v. boekingssleutel</t>
  </si>
  <si>
    <t>Bevat mogelijkheden voor het inrichten van entiteiten en het creëren onder onderlinge relaties tussen entiteiten</t>
  </si>
  <si>
    <t>Het systeem houdt rekening met met eliminatieregels</t>
  </si>
  <si>
    <t>Systeem houdt rekening met afstemming van intercompany verhoudingen en boekingen / toont automatische intercompany-boekingen</t>
  </si>
  <si>
    <t>Aangeven welke grootboekrekeningen geëlimineerd kunnen worden &gt; daarop consolidatie bepalen</t>
  </si>
  <si>
    <t>Integratie met Excel voor downloads/exports</t>
  </si>
  <si>
    <t>Toon downdrill mogelijkheden van consolidaties, inclusief historie (zoals vanuit saldo naar onderliggende details)</t>
  </si>
  <si>
    <t>Vanuit de functionaliteit dient een geconsolideerde begroting te kunnen worden vastgesteld</t>
  </si>
  <si>
    <t>Er dient gesaldeerd te kunnen worden</t>
  </si>
  <si>
    <t xml:space="preserve">Er dienen controlestappen uitgevoerd te kunnen worden </t>
  </si>
  <si>
    <t>De jaarrekening dient te kunnen worden ingericht op basis van OCW code. Elke kostensoort heeft daarbij een eigen OCW code</t>
  </si>
  <si>
    <t>4.2 Personeelskostenrealisatie- en prognose</t>
  </si>
  <si>
    <t>De personeelskostenprognose wordt momenteel berekend via de prognosesmodule van Raet, en wordt ingelezen in het financieel systeem op basis van kostensoort, kostenplaats en kostendrager</t>
  </si>
  <si>
    <t>- Aangeleverd loonjournaal 
- Tarieventabel en in- en uitleenoverzicht
- Vacatures</t>
  </si>
  <si>
    <t xml:space="preserve">- Loonjournaal en tarieven opgeleverd
- Correcties in memoriaaldagboek </t>
  </si>
  <si>
    <t>- Loonjournaal en tarieven opgeleverd
- Correcties in memoriaaldagboek
- WKR</t>
  </si>
  <si>
    <t>Opstellen personeels kosten prognose</t>
  </si>
  <si>
    <t>Personeelskosten prognose</t>
  </si>
  <si>
    <t>Personeelskosten prognose  met toelichting</t>
  </si>
  <si>
    <t>Andere databronnen in kunnen lezen / koppeling mogelijk met HR-systeem (zie ook non-functionals, dataintegratie via "Avans Bus of Avans DWH")</t>
  </si>
  <si>
    <t>Naast de realisatiegegevens dienen ook de toekomstmutaties uit het HR-systeem alsmede de vacatures uit het vacaturesysteem ingelezen te kunnen worden en samengevoegd tot één prognose.</t>
  </si>
  <si>
    <t xml:space="preserve">Minimaliseren van het aantal systeemhandelingen en handmatige werkzaamheden om te komen tot een personeelskosten prognose </t>
  </si>
  <si>
    <t>De personeelsprognose dient een mogelijkheid voor het vaststellen van een prognose (muteerbaar) voor minimaal 1 jaar vooruit</t>
  </si>
  <si>
    <t>Een meerjarige personeelsprognose kunnen maken in het systeem om de bedrijfsvoering in financieel opzicht te monitoren en te sturen (formatieplanning)</t>
  </si>
  <si>
    <t>Mogelijkheid voor het vaststellen en doorrekenen van scenarios mbt formatie</t>
  </si>
  <si>
    <t>Loongegevens (realisatie en huidige bezetting) uit bronsysteem (onbewerkt) dienen direct te kunnen worden geraadpleegd.</t>
  </si>
  <si>
    <t>De personeelsprognose bevat minimaal de volgende gegevens: Grootboek, Kostenplaats, Project, Medewerker, Functie, Schaal, etc</t>
  </si>
  <si>
    <t xml:space="preserve">De personeelsprognose kan uitgedrukt worden in FTE en bedrag </t>
  </si>
  <si>
    <t>Resultaat van mutaties in personeelsprognose dienen direct verwerkt en inzichtelijk te zijn (real-time)</t>
  </si>
  <si>
    <t xml:space="preserve">Het moet mogelijk zijn om de personeelsprognose aan te passen bij wijzigingen in inzet, contractaanpassingen, verlofsoorten etc. </t>
  </si>
  <si>
    <t>Mogelijkheid om uitdienstdatum en vermoedelijke einddatum afzonderlijk vast te leggen in het systeem, zodat tijdelijke contracten automatisch door kunnen lopen in de prognose.</t>
  </si>
  <si>
    <t>Resultaten personeelsprognose inzichtelijk maken op elk niveau van de organisatieinrichting/structuur Avans</t>
  </si>
  <si>
    <t>Mogelijkheid om in- en uitleen tussen tussen bedrijfsonderdelen op geautomatiseerde wijze te verwerken.</t>
  </si>
  <si>
    <t>Mogelijkheid om afwijkingen in de formatie/loonkosten (op totaal en bepaalde kostensoorten niveau) t.o.v. de begroting te kunnen monitoren.</t>
  </si>
  <si>
    <t>Mogelijkheid bieden om maandelijks gegevens(sets) uit HR systeem centraal te bevriezen, niet te updaten met nieuwe mutaties.</t>
  </si>
  <si>
    <t>Xedule (inzetsysteem) dient gekoppeld te worden (zie ook non-functionals, dataintegratie via "Avans Bus of Avans DWH")</t>
  </si>
  <si>
    <t>Het financieel maken van alle toekomstmutaties in het HR-systeem voor zover deze relevant worden geacht voor de loonprognose en -begroting;</t>
  </si>
  <si>
    <t>Het kunnen berekenen van uurtarieven per medewerker voor subsidieprojecten (in aansluiting op de verzamelloonstaat uit het HR-systeem en rekening houdende met een opslag passend bij de eisen zoals deze door de subsidiegevers worden vereist).</t>
  </si>
  <si>
    <t>Het kunnen doorrekenen van de financiële impact van een generieke toekomstige wijziging binnen de loonkosten, alvorens deze daadwerkelijk is gemuteerd in de salarisadministratie (bijv. doorrekenen van impact cao, van aanpassing in sociale zekerheid, pensioenen en van woonwerk-regeling). Dit vereist een inrichting waarbij de loonkosten worden opgebouwd uit verschillende looncomponenten.</t>
  </si>
  <si>
    <t>Het kunnen berekenen van uurtarieven per medewerker voor in- en uitleen.</t>
  </si>
  <si>
    <t>Het kunnen berekenen van uurtarieven per medewerker voor dekking van projectmedewerkers (in aansluiting op de verzamelloonstaat uit het HR-systeem).</t>
  </si>
  <si>
    <t>4.3 Studentprognose en scenarioplanning</t>
  </si>
  <si>
    <t>Studentprognosefunctionaliteit, waarbij het systeem een prognose voorstel per bedrijfsonderdeel doet op basis van historische data in het systeem en het voorstel kan worden gemuteerd.
-. De prognose per bedrijfsonderdeel kan worden geconsolideerd tot 1 hogeschool prognose.</t>
  </si>
  <si>
    <t>Historische studentenaantallen</t>
  </si>
  <si>
    <t>Uitvoeren Prognose Studentenaantallen en graden</t>
  </si>
  <si>
    <t>Meerjaren student prognose</t>
  </si>
  <si>
    <t>Studentenprognoses</t>
  </si>
  <si>
    <t>Samenvoegen student-, budget- en personeelsgegevens</t>
  </si>
  <si>
    <t>Demografische gegevens</t>
  </si>
  <si>
    <t>Trend &amp; Prognose</t>
  </si>
  <si>
    <t>Oplossing geeft doormiddel van scenario's inzicht in toekomstige ontwikkelingen van potentiële instromende studenten</t>
  </si>
  <si>
    <t>Op basis van historische data een voorstel te laten doen voor een nieuwe studentprognose (instroom, doorstroom en uitstroom)</t>
  </si>
  <si>
    <t>Op een interactieve wijze kunnen toekomst scenario’s berekend worden, met elkaar vergeleken worden en eventuele risico’s in beeld gebracht worden.</t>
  </si>
  <si>
    <t>De ontwikkelingen (historie =&gt; prognose =&gt; scenario toekomst) kunnen middels trends gevolgd worden.</t>
  </si>
  <si>
    <t>(gedefinieerde) Kengetallen geven stuurinformatie en ruimte tot benchmarking tussen opleidingen en academies.</t>
  </si>
  <si>
    <t xml:space="preserve">Andere databronnen met externe studentinformatie in kunnen lezen. Mogelijkheid voor koppeling met externe studentinformatie: waar komen potentiële studenten vandaan? Demografische ontwikkelingen in de regio? </t>
  </si>
  <si>
    <t>De mogelijkheid om grafieken en KPI's te tonen. Informatievoorziening in de vorm van visualisaties.</t>
  </si>
  <si>
    <t>De oplossing biedt de gebruiker de mogelijkheid om zelf scenario's te bepalen/ingeven en uit te werken (spelen met parameters) en deze te delen met belanghebbenden.</t>
  </si>
  <si>
    <t>Oplossing geeft inzicht in de trendontwikkeling van het beschikbare budget o.b.v. bekostigde studenten in meerdere scenario’s.</t>
  </si>
  <si>
    <t>5. Dashboards</t>
  </si>
  <si>
    <t>Use case</t>
  </si>
  <si>
    <t>Het dashboard moet (snel) inzicht geven in de financiële realisatie en prognose, alsmede de samenhang tussen financiën en de verschillende bedrijfsprocessen (zoals studenten en formaties)</t>
  </si>
  <si>
    <t>KPI's dienen grafisch te kunnen worden weergegeven</t>
  </si>
  <si>
    <r>
      <t xml:space="preserve">Aanpassingen dienen realtime </t>
    </r>
    <r>
      <rPr>
        <sz val="11"/>
        <color theme="1"/>
        <rFont val="Calibri"/>
        <family val="2"/>
        <scheme val="minor"/>
      </rPr>
      <t>zichtbaar te zijn in een dashboard</t>
    </r>
  </si>
  <si>
    <t>De weergaven moeten begrijpelijk en eenvoudig zijn, met de mogelijkheid verder in te zoomen door bijvoorbeeld het gebruik van dimensies.</t>
  </si>
  <si>
    <t>Er dient ingezoomd te kunnen worden op eventuele toelichtingen, naast de grafische weergave</t>
  </si>
  <si>
    <t>Er dient 1 standaard template te kunnen worden opgesteld.</t>
  </si>
  <si>
    <t>Toelichtingen dienen te kunnen worden geschreven bij de tabellen en grafieken</t>
  </si>
  <si>
    <t>Begroting en prognose dienen m.b.v. tabellen geïntegreerd te worden in de dashboards</t>
  </si>
  <si>
    <t>Er dient gestuurd te kunnen worden op studentenratio's, docentenratio's en FTE's maar dient ook geanalyseerd te kunnen worden aan de hand van benchmarks</t>
  </si>
  <si>
    <t xml:space="preserve">De dashboards dienen op concern- academie- en teamniveau gepresenteerd te kunnen worden </t>
  </si>
  <si>
    <r>
      <t>Fluctuaties (</t>
    </r>
    <r>
      <rPr>
        <sz val="11"/>
        <color theme="1"/>
        <rFont val="Calibri"/>
        <family val="2"/>
        <scheme val="minor"/>
      </rPr>
      <t>trends) moeten inzichtelijk zijn in de dashboards</t>
    </r>
  </si>
  <si>
    <t>Alle klanten moeten kunnen sturen op de dashboards (acties / activiteiten uitzetten via workflow)</t>
  </si>
  <si>
    <t>Er dient op DBU (docent belastingsuren) niveau te kunnen worden gerapporteerd</t>
  </si>
  <si>
    <t>Non-functo</t>
  </si>
  <si>
    <t>Programma van Eisen FP&amp;A</t>
  </si>
  <si>
    <t>Van toepassing op</t>
  </si>
  <si>
    <r>
      <rPr>
        <b/>
        <sz val="18"/>
        <color theme="1"/>
        <rFont val="Calibri"/>
        <family val="2"/>
        <scheme val="minor"/>
      </rPr>
      <t>Aanbesteding 'Financial Prognosis &amp; Analysis'</t>
    </r>
    <r>
      <rPr>
        <sz val="9"/>
        <color theme="1"/>
        <rFont val="Calibri"/>
        <family val="2"/>
        <scheme val="minor"/>
      </rPr>
      <t xml:space="preserve">
Programma van eisen en wensen: Technisch
Datum: 19-11-2020</t>
    </r>
  </si>
  <si>
    <t xml:space="preserve">      Algemeen</t>
  </si>
  <si>
    <t xml:space="preserve">      Gebruikersgemak</t>
  </si>
  <si>
    <t xml:space="preserve">      Toekomstbestendigheid</t>
  </si>
  <si>
    <t xml:space="preserve">      T e c h n i e 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</si>
  <si>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</si>
  <si>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</si>
  <si>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</si>
  <si>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</si>
  <si>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</si>
  <si>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</si>
  <si>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</si>
  <si>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</si>
  <si>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Inschrijver kan aan deze eis voldoen en maakt dit kenbaar  door in deze kolom een x te plaatsen</t>
  </si>
  <si>
    <t>Moscow</t>
  </si>
  <si>
    <t>De architectuurprincipes van Avans Hogeschool zijn in bijlage 'Architectuurprincipes algemeen Avans Hogeschool' toegevoegd. Het systeem dient te voldoen aan deze architectuurprincipes. </t>
  </si>
  <si>
    <t>X</t>
  </si>
  <si>
    <t>Wanneer er een gegevensverwerking plaatsvindt zal er een verwerkersovereenkomst (VOK) tussen verwerkingsverantwoordelijke en verwerker(s) worden gesloten.</t>
  </si>
  <si>
    <t>Indien persoonsgegevens worden verwerkt dient een Data Protection Impact Assessment (DPIA) uitgevoerd te moet worden op de voorgenomen verwerking.</t>
  </si>
  <si>
    <t>Voor de in SaaS (Public of Private Cloud) aangeboden applicatie voldoet toeleverancier aan ISAE 3402 (type 2) normering.</t>
  </si>
  <si>
    <t>Voor de in SaaS (Public of Private Cloud) aangeboden applicatie is een ISAE 3402 rapportage (type 2) beschikbaar.</t>
  </si>
  <si>
    <t>Indien de leverancier niet beschikt over ISAE 3402 certificaat dan kan Avans  zelf jaarlijks een audit/review doen op de leverancier</t>
  </si>
  <si>
    <t>De toeleverancier beschikt over een ISO 27001 certificering en verschaft Avans jaarlijks inzicht in de ISO27001 certificering</t>
  </si>
  <si>
    <t>Toeleveranciers voldoet aan de ISO27001 normering</t>
  </si>
  <si>
    <t>Indien de leverancier niet beschikt over ISO27001 certificering dan kan Avans  zelf jaarlijks een audit/review doen op de leverancier</t>
  </si>
  <si>
    <t>De leverancier stelt referenties beschikbaar om met bestaande klanten te spreken over hun ervaring.</t>
  </si>
  <si>
    <t>De aanbieder is verantwoordelijk voor de configuratie/inrichting van de applicatie conform de use cases aangeleverd door Avans en ondersteunt hiermee de implemenatie van de ingerichte applicatie in de Avans organisatie.</t>
  </si>
  <si>
    <t xml:space="preserve">Voor de inrichting en implemenatie levert de aanbieder een team van specialisten die gezamenlijk over de juiste kennis en vaardigheden beschikken. </t>
  </si>
  <si>
    <t>De inrichting en implementatie wordt op een gestructureerde en vooraf door de Aanbieder beschreven en door Avans  goedgekeurde wijze uitgevoerd, waarbij wel een Agile/SCRUM aanpak voor de ontwikkeling van de inrichting gebruikt mag worden.</t>
  </si>
  <si>
    <t>De aanbieder biedt voor de aangeboden applicatie een broncode- en/of cloud-ESCROW regeling, welk is geregeld door de leverancier of door een door de leverancier ondersteunde gebruikersgroep.
Gaarne ontvangen we minimaal een beschrijving van de Escrow regeling, maar bij voorkeur het Escrow contract, met de meest recente deponeringsrapportage.</t>
  </si>
  <si>
    <t>Het systeem is "proven technology": inmiddels aantoonbaar breed ingezet in de markt.</t>
  </si>
  <si>
    <t>De (inrichting van) de applicatie wordt voor het opleveren door de Aanbieder voldoende getest zodat vastgesteld kan worden of deze aan de specificaties voldoet. De Aanbieder geeft inzicht in de testprocedure en de verwerking van testresultaten.</t>
  </si>
  <si>
    <t>Inschrijver is in staat om te adviseren over een voor Avans Hogeschool passende inrichting van het systeem, als ook over een efficiënte(re) en effectieve(re) inrichting van de voor deze aanbesteding in scope zijnde processen. Tijdens en na implementatie.</t>
  </si>
  <si>
    <t>De toekomstige functioneel beheerders en key-users van Avans  worden actief betrokken bij het inrichten van het systeem zodat deze door een hands-on leercurve worden meegenomen voor optimale kennisoverdracht.</t>
  </si>
  <si>
    <t xml:space="preserve">De initiele inrichting vindt zo veel mogelijk op locatie van Avans plaats. 
Workshops, overleg en afstemming tussen het team en de Avans  medewerkers zo veel mogelijk op het kantoor van Avans plaats. </t>
  </si>
  <si>
    <t>Het systeem (incl. self service module) kan qua 'look and feel' aangepast worden aan de huisstijl van de opdrachtgever, zoals logo en kleurgebruik.</t>
  </si>
  <si>
    <t>Om de in dit programma van eisen genoemde eisen te realiseren, is wel configuratie maar géén maatwerk nodig.</t>
  </si>
  <si>
    <t>Het systeem is beschikbaar in het Nederlands, wenselijk is ook Engels en biedt zodoende online een Nederlandstalige en wenselijk een Engelstalige hulpfunctie.</t>
  </si>
  <si>
    <t>Beschikt over de mogelijkheid om (geanonimiseerde of gepseudonimiseerde) data te kopieren van productie naar testomgeving(en)</t>
  </si>
  <si>
    <t xml:space="preserve">Avans eist dat het systeem met regelmaat op kwetsbaarheden  door opdrachtnemer wordt getest. Geef aan hoe en met welke frequentie u dat doet. </t>
  </si>
  <si>
    <t>Inschrijver staat toe, dat het systeem en de omgeving waarop deze draait aan een audit onderworpen wordt en staat een pentest op die omgeving toe.</t>
  </si>
  <si>
    <t>Data van Avans is bij voorkeur opgeslagen in Nederland en tenminste in the EU/EER conform GDPR (AVG).</t>
  </si>
  <si>
    <t>Beschrijf procedure bij mogelijk data-compromitering.</t>
  </si>
  <si>
    <t>Opdrachtnemer beschikt over een Security Incident Management proces</t>
  </si>
  <si>
    <t xml:space="preserve">Het systeem beschikt over actieve Logging &amp; monitoring op de toegang van buitenaf. </t>
  </si>
  <si>
    <t>Naast de productieomgeving is een geheel onafhankelijke testomgeving beschikbaar welke beschikt over dezelfde functionaliteiten (inclusief integratienogelijkheden/componenten) als de productieomgeving
Beschrijf op welke wijze dit tot stand wordt gebracht, waarbij wordt aangegeven hoe uniformiteit tussen omgeving wordt gerealiseerd en behouden blijft tijdens looptijd (bijv. door scripting of andere geautomatiseerde processen).</t>
  </si>
  <si>
    <t>Avans wenst zowel de prognosemodellen en de nieuwe-/testprognosemodellen te kunnen testen op testdata en de werkelijke data zonder de productie te beïnvloeden.</t>
  </si>
  <si>
    <t>De beveiliging van de te verwerken gegevens wordt voornamelijk bepaald door de wijze waarop deze kwaliteitsborging en kwaliteitscontrole is georganiseerd in de organisatie van Inschrijver. Inschrijver dient te beschikken over een informatie-beveiligingssysteem, dat door een officiële certificeringsinstantie is gecertificeerd op basis van NEN-ISO: 27001: 2018 (of recenter) serie.
De inschrijver kan worden verzocht als bewijsmiddel een afschrift van een geldig NEN-ISO 27001: 2018 certificaat (of recenter) of vergelijkbaar te verstrekken.</t>
  </si>
  <si>
    <t>In het kader van de privacy regelgeving, vertrouwelijkheid, performance en gebruiksvriendelijkheid willen we binnen het systeem werken. Bij voorkeur geen subverwerkers. Eventuele subverwerkers zijn bekend bij Avans</t>
  </si>
  <si>
    <r>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de Avans Azure Active Directory te kunnen worden ingelezen.
-</t>
    </r>
    <r>
      <rPr>
        <b/>
        <sz val="9"/>
        <color theme="1"/>
        <rFont val="Calibri"/>
        <family val="2"/>
        <scheme val="minor"/>
      </rPr>
      <t xml:space="preserve"> Indien gewenst vanuit opdrachtgever, dient voor strenge autorisaties step up authenticatie mogelijk te zijn.</t>
    </r>
  </si>
  <si>
    <t>Het systeem gebruikt voor authenticatie van haar gebruikers oAuth2 via een SAML2 of OIDC integratie.</t>
  </si>
  <si>
    <t>Indien een domein van Avans (&lt;dienst&gt;.avans.nl) wordt gebruikt voor het benaderen van het systeem als webdienst, worden alleen door Avans uitgegeven SSL certificaten gebruikt.</t>
  </si>
  <si>
    <t>SSL/TLS verbindingen zijn geconfigureerd volgens de best practices te vinden op https://www.ssllabs.com/projects/best-practices/index.html en de webtoegang voor het systeem scoort in de test op https://www.ssllabs.com/ssltest/ minimaal een A.</t>
  </si>
  <si>
    <r>
      <t xml:space="preserve">- Het systeem moet flexibel aan te passen zijn bij een gewijzigde organisatiestructuur, volgend uit overige systemen.
- Het systeem moet flexibel mee bewegen met toekomstige nieuwe systeembronnen.
- Het systeem moet in staat zijn om nieuwe of gewijzigde informatiesystemen toe te voegen aan de brongegegevens.
Daartoe:
Alle informatie van en naar bron- en doelsystemen verloopt via het Enterprise Service Bus (ESB)-platform van Avans: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t>
    </r>
    <r>
      <rPr>
        <sz val="9"/>
        <rFont val="Calibri"/>
        <family val="2"/>
      </rPr>
      <t>- De gegevensoverdracht is afgeschermd middels minimaal HTTPS basic authenticatie maar bij voorkeur OAuth</t>
    </r>
    <r>
      <rPr>
        <sz val="9"/>
        <color rgb="FFFF0000"/>
        <rFont val="Calibri"/>
        <family val="2"/>
      </rPr>
      <t>.</t>
    </r>
    <r>
      <rPr>
        <sz val="9"/>
        <color rgb="FF000000"/>
        <rFont val="Calibri"/>
        <family val="2"/>
      </rPr>
      <t xml:space="preserve">
- Het systeem kan gebeurtenissen/mutaties in het systeem/van de gegevens, publiceren als events binnen een Event Driven Architecture.
- Daarnaast dient het systeem t.b.v. bulkbewerkingen/grote bevragingen de beschikking te hebben over een buffer/operational datastore indien noodzakelijk. </t>
    </r>
  </si>
  <si>
    <t>Toon documentatie m.b.t. API's en documentatie m.b.t. welke velden beschikbaar zijn voor interface/API doeleinden</t>
  </si>
  <si>
    <t>Voor het systeem zijn SLA niveau's van de API's met evt. rate-limits beschikbaar, die aangeven wat te verwachten responsetijden zijn van deze API's bij een duidelijk omschreven belasting</t>
  </si>
  <si>
    <t>Naast de benoemde koppelingen dient de oplossing de mogelijkheid te bieden voor import en export van bulkbestanden. Geef ter onderbouwing aan welke uitwisselingsformaten worden ondersteund.</t>
  </si>
  <si>
    <t>Ruwe data moet te extraheren zijn uit het systeem/database (d.w.z. geen beperking in het ontsluiten/consumeren van data. Geen gesloten database)</t>
  </si>
  <si>
    <t>Avans maakt zoveel mogelijk gebruik van Office365/Sharepoint t.b.v. Document Management incl. recordmanagament.
- Beschrijf de mogelijkheden om documenten* zo veel als mogelijk/veilig op te slaan in deze omgeving zodat deze persoonlijke documenten eenvoudig benaderbaar zijn voor medewerkers, of,
- hoe de documenten* in het HR systeem transparant en "indrukwekkend eenvoudig" beschikbaar in te zien zijn voor de medewerkers zonder "ingewikkelde" downloads.  
* Documenten die hier bijvoorbeeld bedoeld worden zijn: rapporten, vooruitzichten enz.</t>
  </si>
  <si>
    <t>Uitvraag</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</si>
  <si>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</si>
  <si>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De oplossing signaleert proactief (bijvoorbeeld via e-mailnotificaties) indien een incident is opgetreden ten aanzien van de koppeling met een externe applicatie</t>
  </si>
  <si>
    <r>
      <t xml:space="preserve">De gebruikersinterface op laptop of desktop is webbased, is OS-onafhankelijk (Windows, Linux, </t>
    </r>
    <r>
      <rPr>
        <sz val="9"/>
        <rFont val="Calibri"/>
        <family val="2"/>
        <scheme val="minor"/>
      </rPr>
      <t>MAC-OS</t>
    </r>
    <r>
      <rPr>
        <sz val="9"/>
        <color theme="1"/>
        <rFont val="Calibri"/>
        <family val="2"/>
        <scheme val="minor"/>
      </rPr>
      <t>) en werkt via alle gangbare internet browsers, zonder aanpassingen in de browserinstellingen te hoeven doen, of software/plugins te installeren. Chrome en Edge als eis, overigen nice to have. De ondersteunde versie minimaal dient N-1 te zijn. Voor gebruik op mobiele devices (IOS en Android) is gebruik van speciale apps geen bezwaar.</t>
    </r>
  </si>
  <si>
    <t>Het systeem dient bij voorkeur geleverd te kunnen worden als een Software-As-A-Service (SaaS)-oplossing; SaaS boven PaaS boven IaaS.</t>
  </si>
  <si>
    <t>Beschrijf de back-up en restore procedure, inclusief hersteltijden, maximum periode aan dataverlies, doorlooptijden en kosten</t>
  </si>
  <si>
    <t>De aanbieder garandeert voldoende bandbreedte tot het systeem en voldoende capaciteit van de onderliggende systemen van het systeem om adequate performance te garanderen (tot het koppelpunt).</t>
  </si>
  <si>
    <t>De nederlandstalige documentatie omvat in ieder geval een beschrijving van het gelaagde architectuur opzet, data-model, de technische vereisten die het van afnemer verwacht en functionele beschrijving van de werking van het standaardpakket.</t>
  </si>
  <si>
    <t>Inschrijver verstrekt Avans een SLA met de volgende KPI’s t.a.v. incidentmanagement:
Prioriteit:           Type:         Responstijd (95%):        Hersteltijd (90%):
Prio 1                  Kritisch      Maximaal 30 min         Maximaal 4 uur
Prio 2                  Hoog          Maximaal 1 uur           Maximaal 1 werkdag
Prio 3                  Midden      Maximaal 2 uur          Maximaal 3 werkdagen
Prio 4                  Laag            Maximaal 4 uur          Maximaal 5 werkdagen</t>
  </si>
  <si>
    <t>De applicatie is webbased en via het publieke internet 7x24 beschikbaar met een service level van tussen 8:00-20.00 uur 99,995%, rest van de tijd 99%.</t>
  </si>
  <si>
    <r>
      <t>Inschrijver is op werkdagen minimaal tussen 8:00 en 18:00 bereikbaar voor</t>
    </r>
    <r>
      <rPr>
        <b/>
        <i/>
        <sz val="9"/>
        <color theme="1"/>
        <rFont val="Calibri"/>
        <family val="2"/>
        <scheme val="minor"/>
      </rPr>
      <t xml:space="preserve"> inhoudelijke ondersteuning van gebruikers</t>
    </r>
    <r>
      <rPr>
        <sz val="9"/>
        <color theme="1"/>
        <rFont val="Calibri"/>
        <family val="2"/>
        <scheme val="minor"/>
      </rPr>
      <t xml:space="preserve"> van het systeem.</t>
    </r>
  </si>
  <si>
    <t>Inschrijver verstrekt Avans een SLA met daarin de volgende afspraken:
- Een update / nieuwe versie wordt minimaal 1 maand van tevoren aangekondigd met release notes; - De release notes beschrijven alle bugs die zijn opgelost en alle wijzigingen die zijn aangebracht;
- Avans heeft toegang tot een test/beta-omgeving met de Avans-configuratie en kan de nieuwe versie gedurende die maand testen;
- Als er teveel problemen worden gevonden heeft Avans de mogelijkheid de nieuwe versie niet te accepteren. Avans en inschrijver treden in dat geval in overleg over hoe hiermee om te gaan;
- Het onderhoudswindow is altijd na 22:00 en maximaal 2x geplande downtime per maand;
- Avans heeft altijd overzicht en inzicht in de status van ingediende wensen, aangevraagde wijzigingen, en incidenten die tot wijzigingen leiden.</t>
  </si>
  <si>
    <t>Het systeem kan gelijktijdig toegang bieden aan; 100 gebruikers voor prognose en Analyse, 300 gebruikers voor rapportage</t>
  </si>
  <si>
    <t xml:space="preserve">Inschrijver verstrekt Avans een SLA met de volgende KPI’s t.a.v. de performance:
De volgende basishandelingen reageren (in 95% van de gevallen) met de volgende snelheid:
- Inloggen &lt;2 seconden;
- Invoerscherm call &lt;2 seconden;
- Status rapport call &lt;2 seconden.
Dit bij voldoende bandbreedte en netwerkcapacitiet van aan de gebruikerskant (buiten de invoedsfeer van de leverancier).
Avans zal dit testen op een standaard Avans Windows 10 laptop met standaard browser binnen het Avans netwerk. </t>
  </si>
  <si>
    <t xml:space="preserve">Indien sprake is van een "geïntegreerde" oplossing bestaande uit verschillende modules:
1) Beschrijf op een overzichtelijke wijze de manier van gegevensuitwisseling tussen onderdelen van de geïntegreerde software oplossingen (modules).
2) Indien en voor zover de geïntegreerde oplossing is opgebouwd uit verschillende modules die real time of via scheduling gegevens (meta-, stam- en transactiegegevens) onderling uitwisselen, dan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 oplossing wordt geacht onderdeel uit te maken van de onderhoudsovereenkomst. Daarmee worden aanpassingen, bugfixing etc uitgevoerd voor rekening en risico van de leverancier, gelijk de andere onderdelen van de geleverde standaard oplossing. </t>
  </si>
  <si>
    <t>7. Workflowfunctionaliteiten</t>
  </si>
  <si>
    <t>Het systeem biedt inzicht in voortgang begrotings- en prognoseproces door middel van workflows.</t>
  </si>
  <si>
    <t>Het systeem biedt inzicht in de status van de workflows, dit zodat inzichtelijk is welke processen voltooid zijn alvorens het volgende proces gestart kan worden.
(rapportage opeenstaande workflows)</t>
  </si>
  <si>
    <t>Wanneer workflows nog niet afgerond zijn dient het systeem een signalering naar de desbetreffende functionaris te zenden:
a.	Actieve signalering voor komende taken
b.	Herinnering signalering voor taken waarbij de deadline (nagenoeg) verstreken is.</t>
  </si>
  <si>
    <t>Mogelijkheid accordering door directeur/bevriezen van de definitieve begroting of prognose.</t>
  </si>
  <si>
    <t>Het systeem moet een workflow bevatten om uitleen van medewerkers (uit-detachering) in het begrotingsproces laten accorderen door de inlenende partij (in-detachering) of andersom.</t>
  </si>
  <si>
    <t>Het systeem biedt de mogelijkheid om een inkomend document (begroting/prognose) inclusief álle relevante data snel en betrouwbaar te beoordelen / accorderen.</t>
  </si>
  <si>
    <t xml:space="preserve">Het is mogelijk om in de workflow opmerkingen toe te voegen en vragen te stellen. Er moet een vorm van actie (bijvoorbeeld akkoord geven) in het systeem zitten. </t>
  </si>
  <si>
    <t xml:space="preserve">Het is mogelijk om informatie te loggen, zodat er inzicht is wie wat wanneer heeft gedaan. </t>
  </si>
  <si>
    <t>Er is een mechanisme waardoor een document langs 1 of meerdere personen kan gaan alvorens hier een finaal akkoord op wordt gegeven.</t>
  </si>
  <si>
    <t>Het systeem biedt de mogelijkheid stappen te automatiseren.</t>
  </si>
  <si>
    <t>8. Overige requirements</t>
  </si>
  <si>
    <t>Inschrijver gaat akkoord met de in het beschrijvend document gehanteerde waarderings- en beoordelingssystematiek.</t>
  </si>
  <si>
    <t>De internationale sociale voorwaarden zijn van toepassing. Zie</t>
  </si>
  <si>
    <t>https://www.pianoo.nl/nl/themas/maatschappelijk-verantwoord-inkopen-mvi-duurzaam-inkopen/mvi-thema-s/internationale-sociale-voorwaarden</t>
  </si>
  <si>
    <t>Juridisch</t>
  </si>
  <si>
    <t>Door het indienen van een inschrijving gaat inschrijver akkoord met de inhoud van de Overeenkomst zoals deze na de (laatste) Nota van inlichtingen door Avans is vastgesteld.</t>
  </si>
  <si>
    <t>De Algemene IT voorwaarden van Avans zijn van toepassing op deze aanbesteding, de algemene en/of verkoopvoorwaarden van inschrijver worden nadrukkelijk van de hand gewezen.</t>
  </si>
  <si>
    <t>De volgorde in prioriteit (in aflopend belang) in geval van strijdigheid tussen de contractdocumenten is:</t>
  </si>
  <si>
    <r>
      <t>a.</t>
    </r>
    <r>
      <rPr>
        <sz val="11"/>
        <color theme="1"/>
        <rFont val="Calibri"/>
        <family val="2"/>
        <scheme val="minor"/>
      </rPr>
      <t>    De overeenkomst inclusief bijlagen en documenten;</t>
    </r>
  </si>
  <si>
    <r>
      <t>b.</t>
    </r>
    <r>
      <rPr>
        <sz val="11"/>
        <color theme="1"/>
        <rFont val="Calibri"/>
        <family val="2"/>
        <scheme val="minor"/>
      </rPr>
      <t>    [De tweede Nota van Inlichtingen];</t>
    </r>
  </si>
  <si>
    <r>
      <t>c.</t>
    </r>
    <r>
      <rPr>
        <sz val="11"/>
        <color theme="1"/>
        <rFont val="Calibri"/>
        <family val="2"/>
        <scheme val="minor"/>
      </rPr>
      <t>     De [eerste] Nota van Inlichtingen;</t>
    </r>
  </si>
  <si>
    <r>
      <t>d.</t>
    </r>
    <r>
      <rPr>
        <sz val="11"/>
        <color theme="1"/>
        <rFont val="Calibri"/>
        <family val="2"/>
        <scheme val="minor"/>
      </rPr>
      <t>    Het beschrijvend document zoals gepubliceerd op d.d. 4 december 2020, inclusief bijlagen</t>
    </r>
  </si>
  <si>
    <r>
      <t>e.</t>
    </r>
    <r>
      <rPr>
        <sz val="11"/>
        <color theme="1"/>
        <rFont val="Calibri"/>
        <family val="2"/>
        <scheme val="minor"/>
      </rPr>
      <t>    De IT voorwaarden van Avans</t>
    </r>
  </si>
  <si>
    <t>f.     De inschrijving van opdrachtnemer inclusief bijlage(n).</t>
  </si>
  <si>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</si>
  <si>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</si>
  <si>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t>
  </si>
  <si>
    <t>Aandachtspunten daarbij zijn bijvoorbeeld:</t>
  </si>
  <si>
    <r>
      <t>·</t>
    </r>
    <r>
      <rPr>
        <sz val="11"/>
        <color theme="1"/>
        <rFont val="Calibri"/>
        <family val="2"/>
        <scheme val="minor"/>
      </rPr>
      <t>        consequenties voor bedrijfsvoering, financiën, veiligheid en/of imago;</t>
    </r>
  </si>
  <si>
    <r>
      <t>·</t>
    </r>
    <r>
      <rPr>
        <sz val="11"/>
        <color theme="1"/>
        <rFont val="Calibri"/>
        <family val="2"/>
        <scheme val="minor"/>
      </rPr>
      <t>        aansprakelijkheid;</t>
    </r>
  </si>
  <si>
    <r>
      <t>·</t>
    </r>
    <r>
      <rPr>
        <sz val="11"/>
        <color theme="1"/>
        <rFont val="Calibri"/>
        <family val="2"/>
        <scheme val="minor"/>
      </rPr>
      <t>        planning en samenhang andere activiteiten;</t>
    </r>
  </si>
  <si>
    <r>
      <t>·</t>
    </r>
    <r>
      <rPr>
        <sz val="11"/>
        <color theme="1"/>
        <rFont val="Calibri"/>
        <family val="2"/>
        <scheme val="minor"/>
      </rPr>
      <t>        Bedrijfsvoering (en/of processen) data en privacy en fiscaliteiten.</t>
    </r>
  </si>
  <si>
    <t xml:space="preserve">Commercieel </t>
  </si>
  <si>
    <t xml:space="preserve">De aangeboden tarieven zijn in Euro’s afgerond op 2 decimalen , exclusief BTW </t>
  </si>
  <si>
    <t xml:space="preserve">De door inschrijver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</si>
  <si>
    <t xml:space="preserve">Opdrachtnemer is gerechtigd de overeengekomen tarieven ten hoogste één (1) maal per jaar, steeds in januari, en wel voor het eerst op 1 januari 2023 wijzigen. </t>
  </si>
  <si>
    <t>De prijswijziging kan maximaal gelijk zijn aan en dient te gebeuren op basis van de volgende index:</t>
  </si>
  <si>
    <t xml:space="preserve">Consumentenprijzen; index (2015=100) &gt; 000000 Alle bestedingen.  </t>
  </si>
  <si>
    <t>De indexering wordt bepaald door het gemiddelde van de meest recente twaalf (12) beschikbare en vastgelegde, voorafgaande maandindexcijfers mutaties.</t>
  </si>
  <si>
    <t>Genoemd indexcijfer staat op internet, zie hier het voorbeeld:https://statline.cbs.nl/Statweb/publication/?DM=SLNL&amp;PA=83131NED&amp;D1=2-3&amp;D2=0&amp;D3=281-284,286-293&amp;HDR=T&amp;STB=G1,G2&amp;VW=T</t>
  </si>
  <si>
    <t xml:space="preserve">Opdrachtnemer dient hiertoe in de maand oktober van het lopende kalenderjaar een onderbouwd voorstel te doen. Uitsluitend na goedkeuring kunnen prijswijzigingen worden toegepast. </t>
  </si>
  <si>
    <t>Het al dan niet accepteren van het prijswijzigingsvoorstel is ter beoordeling van Avans.</t>
  </si>
  <si>
    <t xml:space="preserve">Indexeringsverzoeken over voorgaande jaren kunnen niet met terugwerkende kracht worden ingediend en ingevoerd. </t>
  </si>
  <si>
    <t>Communicatie en managementinformatie</t>
  </si>
  <si>
    <t>Opdrachtnemer wijst één vaste contactpersoon (accountmanager) aan welke als eerste aanspreekpunt voor Avans fungeert en die de contacten onderhoudt over de uitvoering van de werkzaamheden en werking van de overeenkomst .</t>
  </si>
  <si>
    <t>Opdrachtnemer informeert Avans tijdig indien er sprake is van opvolging/vervanging van de vaste contactpersoon, echter uiterlijk één (1) maand van tevoren. Bij tijdelijke afwezigheid van de vaste contactpersoon vanwege bijvoorbeeld vakantie of ziekte dient er te allen tijde een vervanger te worden aangewezen die bekend is met Avans en de gemaakte afspraken. Avans behoudt het recht om een vervangende contactpersoon te vragen indien de samenwerking, naar het oordeel van Avans, niet goed verloopt.</t>
  </si>
  <si>
    <t xml:space="preserve">Ten behoeve van de uitvoering van de overeenkomst zullen op gezette tijden overleggen gehouden worden tussen opdrachtnemer en Avans. De volgende overlegvormen worden onderscheiden:  </t>
  </si>
  <si>
    <t xml:space="preserve">Periodiek dient formeel overleg plaats te vinden tussen de vaste contactpersoon van opdrachtnemer en de contactpersonen van Avans. Tijdens het periodieke overleg komen minimaal de volgende zaken aan de orde:  </t>
  </si>
  <si>
    <r>
      <t>·</t>
    </r>
    <r>
      <rPr>
        <sz val="11"/>
        <color theme="1"/>
        <rFont val="Calibri"/>
        <family val="2"/>
        <scheme val="minor"/>
      </rPr>
      <t>        Beoordeling van de kwaliteit van de dienstverlening van de in de voorafgaande maand afgeronde opdrachten;</t>
    </r>
  </si>
  <si>
    <r>
      <t>·</t>
    </r>
    <r>
      <rPr>
        <sz val="11"/>
        <color theme="1"/>
        <rFont val="Calibri"/>
        <family val="2"/>
        <scheme val="minor"/>
      </rPr>
      <t xml:space="preserve">        Voortgang en eventuele knelpunten van lopende opdrachten. </t>
    </r>
  </si>
  <si>
    <t xml:space="preserve">Van het periodiekeoverleg dient een verslag/rapportage te worden gemaakt door opdrachtnemer, dat binnen één (1) week na het periodieke overleg digitaal aan de contactpersonen van Avans wordt verstrekt. </t>
  </si>
  <si>
    <t>Één (1) keer per jaar (uiterlijk zes (6) maanden voor het einde van het eerste contractjaar en de daarop volgende jaren van de overeenkomst), dient een strategisch overleg plaats te vinden tussen opdrachtnemer en Avans.</t>
  </si>
  <si>
    <t xml:space="preserve">Tijdens het jaarlijks overleg worden in ieder geval de volgende onderwerpen besproken: </t>
  </si>
  <si>
    <r>
      <t>·</t>
    </r>
    <r>
      <rPr>
        <sz val="11"/>
        <color theme="1"/>
        <rFont val="Calibri"/>
        <family val="2"/>
        <scheme val="minor"/>
      </rPr>
      <t>        Evalueren van de geleverde prestaties o.b.v. de prestatiemeter;</t>
    </r>
  </si>
  <si>
    <r>
      <t>·</t>
    </r>
    <r>
      <rPr>
        <sz val="11"/>
        <color theme="1"/>
        <rFont val="Calibri"/>
        <family val="2"/>
        <scheme val="minor"/>
      </rPr>
      <t>        Evalueren van en zoeken naar oplossingen voor structurele problemen;</t>
    </r>
  </si>
  <si>
    <r>
      <t>·</t>
    </r>
    <r>
      <rPr>
        <sz val="11"/>
        <color theme="1"/>
        <rFont val="Calibri"/>
        <family val="2"/>
        <scheme val="minor"/>
      </rPr>
      <t>        Ontwikkelen en realiseren van ideeën gericht op bijv.: innovatie/ kostenverlaging;</t>
    </r>
  </si>
  <si>
    <r>
      <t>·</t>
    </r>
    <r>
      <rPr>
        <sz val="11"/>
        <color theme="1"/>
        <rFont val="Calibri"/>
        <family val="2"/>
        <scheme val="minor"/>
      </rPr>
      <t>        Vaststellen ontwikkelafspraken voor de komende periode/contractjaar</t>
    </r>
  </si>
  <si>
    <r>
      <t>·</t>
    </r>
    <r>
      <rPr>
        <sz val="11"/>
        <color theme="1"/>
        <rFont val="Calibri"/>
        <family val="2"/>
        <scheme val="minor"/>
      </rPr>
      <t>        Veranderingen in de organisatie, zowel bij Avans als bij Opdrachtnemer;</t>
    </r>
  </si>
  <si>
    <r>
      <t>·</t>
    </r>
    <r>
      <rPr>
        <sz val="11"/>
        <color theme="1"/>
        <rFont val="Calibri"/>
        <family val="2"/>
        <scheme val="minor"/>
      </rPr>
      <t>        Optie tot verlenging van de overeenkomst.</t>
    </r>
  </si>
  <si>
    <t>De verslaglegging is aan opdrachtnemer en wordt binnen twee (2) weken na het overleg digitaal aangeleverd aan Avans.</t>
  </si>
  <si>
    <t>Avans heeft het recht om de voornoemde termijnen in overleg met opdrachtnemer te wijzigen.</t>
  </si>
  <si>
    <t>Overleggen (op elk niveau), inclusief de voorbereidende werkzaamheden, reistijden, uit te werken verslagen/rapportages etc. zullen niet in rekening worden gebracht bij Avans.</t>
  </si>
  <si>
    <t>Kwaliteitseisen</t>
  </si>
  <si>
    <t>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opdrachtnemer. De Prestatiemeter omvat de meest relevante contractafspraken- en doelen (vastgesteld vanuit de aanbestedingsdocumenten van Avans en de offerte van de leverancier). De score wordt bepaald aan de hand van meetbare managementinformatie of de ervaring van de contracteigenaar en interne klanten van Avans.</t>
  </si>
  <si>
    <r>
      <t>De concept Prestatiemeter is als bijlage</t>
    </r>
    <r>
      <rPr>
        <sz val="11"/>
        <color rgb="FFFF0000"/>
        <rFont val="Calibri"/>
        <family val="2"/>
        <scheme val="minor"/>
      </rPr>
      <t xml:space="preserve"> </t>
    </r>
    <r>
      <rPr>
        <sz val="11"/>
        <color theme="1"/>
        <rFont val="Calibri"/>
        <family val="2"/>
        <scheme val="minor"/>
      </rPr>
      <t xml:space="preserve">toegevoegd aan de aanbestedingsdocumenten. Inschrijver gaat akkoord met de systematiek van de concept Prestatiemeter. Na voorlopige gunning zal de definitieve Prestatiemeter door Avans worden opgesteld en aan de beoogd opdrachtnemer worden voorgelegd ter afstemming. </t>
    </r>
  </si>
  <si>
    <t xml:space="preserve">Opdrachtnemer verzamelt ieder kwartaal tijdig de benodigde managementinformatie ten behoeve van de Prestatiemeter en verzendt deze naar de contactpersoon van Avans. </t>
  </si>
  <si>
    <t>Inschrijver zet zich in, om de resultaten van de Prestatiemeter te behalen en indien mogelijk continu te verbeteren.</t>
  </si>
  <si>
    <t>Bestellen en Betalen</t>
  </si>
  <si>
    <t xml:space="preserve">Opdrachtnemer dient orderformulieren (PDF) te kunnen ontvangen op 1 emailadres voor ontvangst van orders. </t>
  </si>
  <si>
    <t>Onder vermelding van het Proquro-nummer verzendt Opdrachtnemer digitaal een factuur naar: crediteuren@avans.nl</t>
  </si>
  <si>
    <t>De factuur bevat tenminste:</t>
  </si>
  <si>
    <r>
      <t>·</t>
    </r>
    <r>
      <rPr>
        <sz val="11"/>
        <color theme="1"/>
        <rFont val="Calibri"/>
        <family val="2"/>
        <scheme val="minor"/>
      </rPr>
      <t xml:space="preserve">        Naam en adres van de Opdrachtnemer </t>
    </r>
  </si>
  <si>
    <r>
      <t>·</t>
    </r>
    <r>
      <rPr>
        <sz val="11"/>
        <color theme="1"/>
        <rFont val="Calibri"/>
        <family val="2"/>
        <scheme val="minor"/>
      </rPr>
      <t xml:space="preserve">        Adressering Avans, deze luidt; </t>
    </r>
  </si>
  <si>
    <t>Avans Hogeschool</t>
  </si>
  <si>
    <t>Crediteurenadministratie</t>
  </si>
  <si>
    <t>Postbus 90116</t>
  </si>
  <si>
    <t>4800 RA Breda</t>
  </si>
  <si>
    <r>
      <t>·</t>
    </r>
    <r>
      <rPr>
        <sz val="11"/>
        <color theme="1"/>
        <rFont val="Calibri"/>
        <family val="2"/>
        <scheme val="minor"/>
      </rPr>
      <t>        BTW identificatienummer van de Opdrachtnemer;</t>
    </r>
  </si>
  <si>
    <r>
      <t>·</t>
    </r>
    <r>
      <rPr>
        <sz val="11"/>
        <color theme="1"/>
        <rFont val="Calibri"/>
        <family val="2"/>
        <scheme val="minor"/>
      </rPr>
      <t>        Het toegepaste btw percentage, inclusief de differentiatie hoog / laag tarief en vrijstelling BTW;</t>
    </r>
  </si>
  <si>
    <r>
      <t>·</t>
    </r>
    <r>
      <rPr>
        <sz val="11"/>
        <color theme="1"/>
        <rFont val="Calibri"/>
        <family val="2"/>
        <scheme val="minor"/>
      </rPr>
      <t>        Het verschuldigde BTW bedrag;</t>
    </r>
  </si>
  <si>
    <r>
      <t>·</t>
    </r>
    <r>
      <rPr>
        <sz val="11"/>
        <color theme="1"/>
        <rFont val="Calibri"/>
        <family val="2"/>
        <scheme val="minor"/>
      </rPr>
      <t>        De vergoeding excl. BTW moet overeenkomen met het totale factuurbedrag; verminderd met de gefactureerde BTW;</t>
    </r>
  </si>
  <si>
    <r>
      <t>·</t>
    </r>
    <r>
      <rPr>
        <sz val="11"/>
        <color theme="1"/>
        <rFont val="Calibri"/>
        <family val="2"/>
        <scheme val="minor"/>
      </rPr>
      <t>        Ordernummer /-referentie (verstrekt door Avans);</t>
    </r>
  </si>
  <si>
    <r>
      <t>·</t>
    </r>
    <r>
      <rPr>
        <sz val="11"/>
        <color theme="1"/>
        <rFont val="Calibri"/>
        <family val="2"/>
        <scheme val="minor"/>
      </rPr>
      <t>        Registratienummer Opdrachtnemer bij de Kamer van Koophandel;</t>
    </r>
  </si>
  <si>
    <r>
      <t>·</t>
    </r>
    <r>
      <rPr>
        <sz val="11"/>
        <color theme="1"/>
        <rFont val="Calibri"/>
        <family val="2"/>
        <scheme val="minor"/>
      </rPr>
      <t>        De naam van de contactpersoon van Opdrachtgever.</t>
    </r>
  </si>
  <si>
    <t>Voorts dient de factuur te voldoen aan de wettelijke vereisten.</t>
  </si>
  <si>
    <t>De facturen dienen door Opdrachtnemer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</si>
  <si>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Facturering en betaling vinden plaats in een wettig Nederlands betaalmiddel.</t>
  </si>
  <si>
    <t>Opdrachtnemer factureert per bedrijfsonderdeel, het is niet mogelijk om op 1 factuur meerdere bedrijfsonderdelen te factureren.</t>
  </si>
  <si>
    <t>Facturatie dient als volgt te geschieden:
Eenmalige implementatie- en opleidingskosten 
•             80% in maandelijkse termijnen tijdens implementatie
•             20% na acceptatie 
Eenmalige licentie voor de programmatuur
•             50% bij start samenwerking
•             30% halverwege (geplande) implementatie
•             20% na acceptatie
Jaarlijkse onderhoudskosten
•             naar rato in startjaar vanaf acceptatie, 
•             100% op 1 januari in opvolgende jaren
Jaarlijkse hostingkosten 
•             naar rato in startjaar bij installatie, 
•             100% op 1 januari in opvolgende jaren</t>
  </si>
  <si>
    <t>Indien een factuur niet voldoet aan de hiervoor genoemde Eisen wordt de Opdrachtnemer hiervan schriftelijk en/of per email op de hoogte gebracht. De betreffende factuur wordt  in behandeling genomen op het moment dat deze voldoet aan alle genoemde Eisen. De betalingstermijn gaat  in op het moment dat de factuur voldoet aan alle gestelde Eisen.</t>
  </si>
  <si>
    <t>Opdrachtgever hanteert een betalingstermijn van 30 dagen na factuurdatum.</t>
  </si>
  <si>
    <t xml:space="preserve">Op het moment dat Leverancier extra kosten wil factureren op een reeds ontvangen order, dan dient de leverancier hiervoor een nieuwe opdracht te ontvangen van Opdrachtgever met een nieuw referentienummer om afwijkingen tussen order en factuurbedrag, en daarmee vertraging in het betaalproces, te voorkomen. </t>
  </si>
  <si>
    <t xml:space="preserve">Avans heeft uitgangspunten opgesteld t.a.v. het bestellen tot betalen proces, zie hiervoor Bijlage ’Uitgangspunten en factuurvereisten’ leveranciers Avans. Opdrachtnemer dient zich aan deze uitgangspunten te conformeren. </t>
  </si>
  <si>
    <t xml:space="preserve"> Migratie en implementatie</t>
  </si>
  <si>
    <t xml:space="preserve">Opdrachtnemer is verantwoordelijkheid voor een vakkundige passende implementatie van de overeenkomst binnen Avans. Opdrachtnemer verzekert Avans van een succesvolle start van de dienstverlening in de transitieperiode. </t>
  </si>
  <si>
    <t>Bij beëindiging of ontbinding van de overeenkomst, dient Opdrachtnemer te garanderen om te komen tot een effectieve en geruisloze overdracht van werkzaamheden aan een eventuele nieuwe opdrachtnemer. Alle geactualiseerde gegevens welke Opdrachtnemer met betrekking tot de overeenkomst van Avans in bezit heeft, worden op eerste verzoek direct digitaal aan Avans ter beschikking gesteld.</t>
  </si>
  <si>
    <t>aangepast naar 99,5%</t>
  </si>
  <si>
    <t>Aangepast naar nader overeen te komen.</t>
  </si>
  <si>
    <t>Inschrijver geeft garanties met betrekking tot de volledige beschikbaarheid van alle data van Avans indien leverancierspartner zijn bedrijf beeindigd of in geval van een faillissement en dit is eventueel notarieel vastgelegd.</t>
  </si>
  <si>
    <t>Inschrijver verstrekt Avans een SLA met de volgende KPI’s t.a.v. incidentmanagement waarbij inschrijver de waarden invult:
Prioriteit:           Type:         Responstijd (95%):        Hersteltijd (90%):
Prio 1                  Kritisch      Maximaal xx min         Maximaal xx uur
Prio 2                  Hoog          Maximaal xx uur           Maximaal xx werkdag
Prio 3                  Midden      Maximaal xx uur          Maximaal xx werkdagen
Prio 4                  Laag            Maximaal xx uur          Maximaal xx werkdagen</t>
  </si>
  <si>
    <t>Nieuw non functional</t>
  </si>
  <si>
    <t>Aangepast nav Eerste NVI</t>
  </si>
  <si>
    <t xml:space="preserve">Avans  hecht grote waarde aan een soepele overgang en een goede start van overeenkomst . Opdrachtnemer garandeert dat de door Avans gevraagde dienstverlening vanaf 1 juli 2021 door opdrachtnemer kan worden uitgevoerd / overgenomen.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</si>
</sst>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i/>
      <sz val="14"/>
      <color theme="1"/>
      <name val="Calibri"/>
      <family val="2"/>
      <scheme val="minor"/>
    </font>
    <font>
      <i/>
      <sz val="10"/>
      <name val="Calibri"/>
      <family val="2"/>
      <scheme val="minor"/>
    </font>
    <font>
      <sz val="10"/>
      <color theme="1"/>
      <name val="Wingdings 3"/>
      <family val="1"/>
      <charset val="2"/>
    </font>
    <font>
      <sz val="11"/>
      <name val="Calibri"/>
      <family val="2"/>
      <scheme val="minor"/>
    </font>
    <font>
      <i/>
      <sz val="10"/>
      <color theme="1"/>
      <name val="Calibri"/>
      <family val="2"/>
      <scheme val="minor"/>
    </font>
    <font>
      <sz val="8"/>
      <name val="Calibri"/>
      <family val="2"/>
      <scheme val="minor"/>
    </font>
    <font>
      <b/>
      <sz val="10"/>
      <name val="Calibri"/>
      <family val="2"/>
      <scheme val="minor"/>
    </font>
    <font>
      <b/>
      <sz val="18"/>
      <color theme="1"/>
      <name val="Calibri"/>
      <family val="2"/>
      <scheme val="minor"/>
    </font>
    <font>
      <sz val="11"/>
      <color rgb="FF000000"/>
      <name val="Calibri"/>
      <family val="2"/>
      <scheme val="minor"/>
    </font>
    <font>
      <sz val="11"/>
      <color rgb="FF0070C0"/>
      <name val="Calibri"/>
      <family val="2"/>
      <scheme val="minor"/>
    </font>
    <font>
      <strike/>
      <sz val="11"/>
      <color theme="1"/>
      <name val="Calibri"/>
      <family val="2"/>
      <scheme val="minor"/>
    </font>
    <font>
      <sz val="11"/>
      <color theme="1"/>
      <name val="Calibri"/>
      <family val="2"/>
    </font>
    <font>
      <sz val="9"/>
      <color theme="1"/>
      <name val="Calibri"/>
      <family val="2"/>
      <scheme val="minor"/>
    </font>
    <font>
      <b/>
      <sz val="9"/>
      <color theme="1"/>
      <name val="Calibri"/>
      <family val="2"/>
      <scheme val="minor"/>
    </font>
    <font>
      <b/>
      <i/>
      <sz val="9"/>
      <color theme="1"/>
      <name val="Calibri"/>
      <family val="2"/>
      <scheme val="minor"/>
    </font>
    <font>
      <sz val="9"/>
      <color rgb="FF000000"/>
      <name val="Calibri"/>
      <family val="2"/>
    </font>
    <font>
      <sz val="9"/>
      <name val="Calibri"/>
      <family val="2"/>
      <scheme val="minor"/>
    </font>
    <font>
      <b/>
      <sz val="9"/>
      <color theme="0"/>
      <name val="Calibri"/>
      <family val="2"/>
      <scheme val="minor"/>
    </font>
    <font>
      <b/>
      <sz val="14"/>
      <color theme="0"/>
      <name val="Calibri"/>
      <family val="2"/>
      <scheme val="minor"/>
    </font>
    <font>
      <sz val="9"/>
      <color rgb="FFFF0000"/>
      <name val="Calibri"/>
      <family val="2"/>
    </font>
    <font>
      <sz val="9"/>
      <name val="Calibri"/>
      <family val="2"/>
    </font>
    <font>
      <u/>
      <sz val="11"/>
      <color theme="10"/>
      <name val="Calibri"/>
      <family val="2"/>
      <scheme val="minor"/>
    </font>
    <font>
      <sz val="11"/>
      <color rgb="FFFF0000"/>
      <name val="Calibri"/>
      <family val="2"/>
      <scheme val="minor"/>
    </font>
    <font>
      <u/>
      <sz val="11"/>
      <color rgb="FF0000FF"/>
      <name val="Calibri"/>
      <family val="2"/>
      <scheme val="minor"/>
    </font>
    <font>
      <b/>
      <sz val="11"/>
      <color rgb="FF000000"/>
      <name val="Calibri"/>
      <family val="2"/>
      <scheme val="minor"/>
    </font>
    <font>
      <b/>
      <sz val="14"/>
      <color theme="1"/>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auto="1"/>
      </top>
      <bottom style="thin">
        <color auto="1"/>
      </bottom>
      <diagonal/>
    </border>
    <border>
      <left style="thin">
        <color indexed="64"/>
      </left>
      <right/>
      <top style="thin">
        <color indexed="64"/>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7" fillId="0" borderId="0" applyNumberFormat="0" applyFill="0" applyBorder="0" applyAlignment="0" applyProtection="0"/>
  </cellStyleXfs>
  <cellXfs count="305">
    <xf numFmtId="0" fontId="0" fillId="0" borderId="0" xfId="0"/>
    <xf numFmtId="0" fontId="0" fillId="0" borderId="0" xfId="0" applyAlignment="1">
      <alignment vertical="top"/>
    </xf>
    <xf numFmtId="0" fontId="3" fillId="0" borderId="1" xfId="0" applyFont="1" applyBorder="1" applyAlignment="1">
      <alignment vertical="top" wrapText="1"/>
    </xf>
    <xf numFmtId="0" fontId="4" fillId="0" borderId="1" xfId="0" applyFont="1" applyBorder="1" applyAlignment="1">
      <alignment vertical="top"/>
    </xf>
    <xf numFmtId="0" fontId="4" fillId="2" borderId="11" xfId="0" applyFont="1" applyFill="1" applyBorder="1" applyAlignment="1">
      <alignment horizontal="center" vertical="top" wrapText="1"/>
    </xf>
    <xf numFmtId="0" fontId="0" fillId="3" borderId="0" xfId="0" applyFill="1"/>
    <xf numFmtId="0" fontId="6" fillId="3" borderId="0" xfId="0" applyFont="1" applyFill="1" applyAlignment="1">
      <alignment vertical="top"/>
    </xf>
    <xf numFmtId="0" fontId="1" fillId="3" borderId="0" xfId="0" applyFont="1" applyFill="1"/>
    <xf numFmtId="0" fontId="4" fillId="3" borderId="7" xfId="0" applyFont="1" applyFill="1" applyBorder="1" applyAlignment="1">
      <alignment vertical="top"/>
    </xf>
    <xf numFmtId="0" fontId="3" fillId="3" borderId="10" xfId="0" quotePrefix="1" applyFont="1" applyFill="1" applyBorder="1" applyAlignment="1">
      <alignment horizontal="center" vertical="top" wrapText="1"/>
    </xf>
    <xf numFmtId="0" fontId="8" fillId="3" borderId="0" xfId="0" applyFont="1" applyFill="1" applyAlignment="1">
      <alignment horizontal="center" vertical="top"/>
    </xf>
    <xf numFmtId="0" fontId="4" fillId="3" borderId="9" xfId="0" applyFont="1" applyFill="1" applyBorder="1" applyAlignment="1">
      <alignment vertical="top"/>
    </xf>
    <xf numFmtId="0" fontId="4" fillId="3" borderId="0" xfId="0" applyFont="1" applyFill="1" applyAlignment="1">
      <alignment vertical="top"/>
    </xf>
    <xf numFmtId="0" fontId="4" fillId="3" borderId="1" xfId="0" quotePrefix="1" applyFont="1" applyFill="1" applyBorder="1" applyAlignment="1">
      <alignment horizontal="left" vertical="top" wrapText="1"/>
    </xf>
    <xf numFmtId="0" fontId="4" fillId="3" borderId="0" xfId="0" quotePrefix="1" applyFont="1" applyFill="1" applyAlignment="1">
      <alignment horizontal="left" vertical="top" wrapText="1"/>
    </xf>
    <xf numFmtId="0" fontId="4" fillId="3" borderId="12" xfId="0" applyFont="1" applyFill="1" applyBorder="1" applyAlignment="1">
      <alignment vertical="top"/>
    </xf>
    <xf numFmtId="0" fontId="8" fillId="3" borderId="13" xfId="0" applyFont="1" applyFill="1" applyBorder="1" applyAlignment="1">
      <alignment horizontal="center" vertical="top"/>
    </xf>
    <xf numFmtId="0" fontId="1" fillId="3" borderId="1" xfId="0" applyFont="1" applyFill="1" applyBorder="1"/>
    <xf numFmtId="0" fontId="4" fillId="3" borderId="0" xfId="0" applyFont="1" applyFill="1" applyAlignment="1">
      <alignment horizontal="center" vertical="top" wrapText="1"/>
    </xf>
    <xf numFmtId="0" fontId="2" fillId="3" borderId="0" xfId="0" applyFont="1" applyFill="1"/>
    <xf numFmtId="0" fontId="10" fillId="3" borderId="0" xfId="0" applyFont="1" applyFill="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4" fillId="3" borderId="13" xfId="0" quotePrefix="1" applyFont="1" applyFill="1" applyBorder="1" applyAlignment="1">
      <alignment vertical="top" wrapText="1"/>
    </xf>
    <xf numFmtId="0" fontId="4" fillId="3" borderId="13" xfId="0" applyFont="1" applyFill="1" applyBorder="1" applyAlignment="1">
      <alignment horizontal="center" vertical="top"/>
    </xf>
    <xf numFmtId="0" fontId="4" fillId="3" borderId="14" xfId="0" applyFont="1" applyFill="1" applyBorder="1" applyAlignment="1">
      <alignment vertical="top"/>
    </xf>
    <xf numFmtId="0" fontId="0" fillId="3" borderId="1" xfId="0" quotePrefix="1" applyFill="1" applyBorder="1" applyAlignment="1">
      <alignment horizontal="center" vertical="top"/>
    </xf>
    <xf numFmtId="0" fontId="3" fillId="3" borderId="0" xfId="0" quotePrefix="1" applyFont="1" applyFill="1" applyAlignment="1">
      <alignment horizontal="center" vertical="top" wrapText="1"/>
    </xf>
    <xf numFmtId="0" fontId="5" fillId="3" borderId="1" xfId="0" quotePrefix="1" applyFont="1" applyFill="1" applyBorder="1" applyAlignment="1">
      <alignment horizontal="left" vertical="top" wrapText="1"/>
    </xf>
    <xf numFmtId="0" fontId="4" fillId="3" borderId="13" xfId="0" quotePrefix="1" applyFont="1" applyFill="1" applyBorder="1" applyAlignment="1">
      <alignment horizontal="left" vertical="top" wrapText="1"/>
    </xf>
    <xf numFmtId="0" fontId="4" fillId="3" borderId="13" xfId="0" applyFont="1" applyFill="1" applyBorder="1" applyAlignment="1">
      <alignment horizontal="center" vertical="top" wrapText="1"/>
    </xf>
    <xf numFmtId="0" fontId="5" fillId="3" borderId="0" xfId="0" quotePrefix="1" applyFont="1" applyFill="1" applyAlignment="1">
      <alignment horizontal="left" vertical="top" wrapText="1"/>
    </xf>
    <xf numFmtId="0" fontId="5" fillId="3" borderId="13" xfId="0" quotePrefix="1" applyFont="1" applyFill="1" applyBorder="1" applyAlignment="1">
      <alignment horizontal="left" vertical="top" wrapText="1"/>
    </xf>
    <xf numFmtId="0" fontId="4" fillId="3" borderId="0" xfId="0" applyFont="1" applyFill="1" applyBorder="1" applyAlignment="1">
      <alignment vertical="top"/>
    </xf>
    <xf numFmtId="0" fontId="4" fillId="3" borderId="0" xfId="0" quotePrefix="1" applyFont="1" applyFill="1" applyBorder="1" applyAlignment="1">
      <alignment vertical="top" wrapText="1"/>
    </xf>
    <xf numFmtId="0" fontId="8" fillId="3" borderId="0" xfId="0" applyFont="1" applyFill="1" applyBorder="1" applyAlignment="1">
      <alignment horizontal="center" vertical="top"/>
    </xf>
    <xf numFmtId="0" fontId="4" fillId="3" borderId="0" xfId="0" applyFont="1" applyFill="1" applyBorder="1" applyAlignment="1">
      <alignment horizontal="center" vertical="top"/>
    </xf>
    <xf numFmtId="0" fontId="4" fillId="0" borderId="0" xfId="0"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1" fillId="0" borderId="1" xfId="0" applyFont="1" applyFill="1" applyBorder="1"/>
    <xf numFmtId="0" fontId="0" fillId="0" borderId="1" xfId="0" quotePrefix="1" applyFill="1" applyBorder="1" applyAlignment="1">
      <alignment horizontal="center" vertical="top"/>
    </xf>
    <xf numFmtId="0" fontId="3" fillId="3" borderId="0" xfId="0" quotePrefix="1" applyFont="1" applyFill="1" applyBorder="1" applyAlignment="1">
      <alignment horizontal="center" vertical="top" wrapText="1"/>
    </xf>
    <xf numFmtId="0" fontId="4" fillId="3" borderId="0" xfId="0" quotePrefix="1" applyFont="1" applyFill="1" applyBorder="1" applyAlignment="1">
      <alignment horizontal="left" vertical="top" wrapText="1"/>
    </xf>
    <xf numFmtId="0" fontId="5" fillId="3" borderId="0" xfId="0" quotePrefix="1" applyFont="1" applyFill="1" applyBorder="1" applyAlignment="1">
      <alignment horizontal="left" vertical="top" wrapText="1"/>
    </xf>
    <xf numFmtId="0" fontId="3" fillId="3" borderId="0" xfId="0" applyFont="1" applyFill="1" applyAlignment="1">
      <alignment horizontal="center" vertical="top" wrapText="1"/>
    </xf>
    <xf numFmtId="0" fontId="4" fillId="3" borderId="13" xfId="0" applyFont="1" applyFill="1" applyBorder="1" applyAlignment="1">
      <alignment horizontal="left" vertical="top" wrapText="1"/>
    </xf>
    <xf numFmtId="0" fontId="1" fillId="0" borderId="1" xfId="0" applyFont="1" applyBorder="1"/>
    <xf numFmtId="0" fontId="13" fillId="0" borderId="0" xfId="0" applyFont="1" applyAlignment="1">
      <alignment vertical="top"/>
    </xf>
    <xf numFmtId="0" fontId="6" fillId="0" borderId="0" xfId="0" applyFont="1" applyAlignment="1">
      <alignment vertical="top"/>
    </xf>
    <xf numFmtId="0" fontId="0" fillId="3" borderId="0" xfId="0" applyFill="1" applyBorder="1" applyAlignment="1"/>
    <xf numFmtId="0" fontId="0" fillId="3" borderId="20" xfId="0" applyFill="1" applyBorder="1" applyAlignment="1"/>
    <xf numFmtId="0" fontId="0" fillId="3" borderId="1" xfId="0" quotePrefix="1" applyFont="1" applyFill="1" applyBorder="1" applyAlignment="1">
      <alignment horizontal="center" vertical="top"/>
    </xf>
    <xf numFmtId="0" fontId="0" fillId="3" borderId="1" xfId="0" applyFont="1" applyFill="1" applyBorder="1" applyAlignment="1">
      <alignment horizontal="center" vertical="top"/>
    </xf>
    <xf numFmtId="0" fontId="0" fillId="3" borderId="0" xfId="0" applyFont="1" applyFill="1"/>
    <xf numFmtId="0" fontId="0" fillId="0" borderId="0" xfId="0" applyFont="1" applyFill="1"/>
    <xf numFmtId="0" fontId="0" fillId="0" borderId="1" xfId="0" quotePrefix="1" applyFont="1" applyFill="1" applyBorder="1" applyAlignment="1">
      <alignment horizontal="center" vertical="top"/>
    </xf>
    <xf numFmtId="0" fontId="4" fillId="0" borderId="0" xfId="0" applyFont="1" applyAlignment="1">
      <alignment horizontal="center" vertical="top" wrapText="1"/>
    </xf>
    <xf numFmtId="0" fontId="4" fillId="3" borderId="0" xfId="0" quotePrefix="1" applyFont="1" applyFill="1" applyAlignment="1">
      <alignment vertical="top" wrapText="1"/>
    </xf>
    <xf numFmtId="0" fontId="4" fillId="3" borderId="0" xfId="0" applyFont="1" applyFill="1" applyAlignment="1">
      <alignment horizontal="center" vertical="top"/>
    </xf>
    <xf numFmtId="0" fontId="0" fillId="3" borderId="20" xfId="0" applyFill="1" applyBorder="1"/>
    <xf numFmtId="0" fontId="0" fillId="3" borderId="21" xfId="0" applyFill="1" applyBorder="1"/>
    <xf numFmtId="0" fontId="0" fillId="3" borderId="22" xfId="0" applyFill="1" applyBorder="1"/>
    <xf numFmtId="0" fontId="0" fillId="0" borderId="1" xfId="0" applyFont="1" applyFill="1" applyBorder="1" applyAlignment="1">
      <alignment horizontal="center"/>
    </xf>
    <xf numFmtId="0" fontId="0" fillId="0" borderId="1" xfId="0" applyFont="1" applyFill="1" applyBorder="1" applyAlignment="1">
      <alignment horizontal="center" vertical="top"/>
    </xf>
    <xf numFmtId="0" fontId="0" fillId="0" borderId="2" xfId="0" applyFont="1" applyFill="1" applyBorder="1" applyAlignment="1">
      <alignment horizontal="left" vertical="top"/>
    </xf>
    <xf numFmtId="0" fontId="0" fillId="0" borderId="8" xfId="0" applyFont="1" applyFill="1" applyBorder="1" applyAlignment="1">
      <alignment horizontal="left" vertical="top"/>
    </xf>
    <xf numFmtId="0" fontId="0" fillId="0" borderId="3" xfId="0" applyFont="1" applyFill="1" applyBorder="1" applyAlignment="1">
      <alignment horizontal="left" vertical="top"/>
    </xf>
    <xf numFmtId="0" fontId="18" fillId="0" borderId="0" xfId="0" applyFont="1" applyAlignment="1">
      <alignment horizontal="left" vertical="top"/>
    </xf>
    <xf numFmtId="0" fontId="18" fillId="0" borderId="23" xfId="0" applyFont="1" applyBorder="1" applyAlignment="1">
      <alignment horizontal="left" vertical="top"/>
    </xf>
    <xf numFmtId="0" fontId="18" fillId="0" borderId="24" xfId="0" applyFont="1" applyBorder="1" applyAlignment="1">
      <alignment horizontal="left" vertical="top" wrapText="1"/>
    </xf>
    <xf numFmtId="49" fontId="19" fillId="0" borderId="0" xfId="0" applyNumberFormat="1" applyFont="1" applyAlignment="1">
      <alignment horizontal="left" vertical="top"/>
    </xf>
    <xf numFmtId="49" fontId="18" fillId="0" borderId="0" xfId="0" applyNumberFormat="1" applyFont="1" applyAlignment="1">
      <alignment horizontal="left" vertical="top"/>
    </xf>
    <xf numFmtId="49" fontId="18" fillId="0" borderId="25" xfId="0" applyNumberFormat="1" applyFont="1" applyBorder="1" applyAlignment="1">
      <alignment horizontal="left" vertical="top"/>
    </xf>
    <xf numFmtId="0" fontId="21" fillId="0" borderId="24" xfId="0" applyFont="1" applyBorder="1" applyAlignment="1">
      <alignment horizontal="left" vertical="top" wrapText="1"/>
    </xf>
    <xf numFmtId="49" fontId="19" fillId="0" borderId="25" xfId="0" applyNumberFormat="1" applyFont="1" applyBorder="1" applyAlignment="1">
      <alignment horizontal="left" vertical="top"/>
    </xf>
    <xf numFmtId="0" fontId="18" fillId="4" borderId="23" xfId="0" applyFont="1" applyFill="1" applyBorder="1" applyAlignment="1">
      <alignment horizontal="left" vertical="top"/>
    </xf>
    <xf numFmtId="0" fontId="19" fillId="0" borderId="0" xfId="0" applyFont="1" applyAlignment="1">
      <alignment horizontal="left" vertical="top" textRotation="90" wrapText="1"/>
    </xf>
    <xf numFmtId="0" fontId="19" fillId="0" borderId="23" xfId="0" applyFont="1" applyBorder="1" applyAlignment="1">
      <alignment horizontal="left" vertical="top" textRotation="90" wrapText="1"/>
    </xf>
    <xf numFmtId="0" fontId="18" fillId="5" borderId="23" xfId="0" applyFont="1" applyFill="1" applyBorder="1" applyAlignment="1">
      <alignment horizontal="left" vertical="top" textRotation="90"/>
    </xf>
    <xf numFmtId="0" fontId="19" fillId="3" borderId="23" xfId="0" applyFont="1" applyFill="1" applyBorder="1" applyAlignment="1">
      <alignment horizontal="left" vertical="top" textRotation="90"/>
    </xf>
    <xf numFmtId="49" fontId="18" fillId="0" borderId="0" xfId="0" applyNumberFormat="1" applyFont="1" applyAlignment="1">
      <alignment horizontal="left" vertical="top" wrapText="1"/>
    </xf>
    <xf numFmtId="0" fontId="0" fillId="8" borderId="1" xfId="0" quotePrefix="1" applyFont="1" applyFill="1" applyBorder="1" applyAlignment="1">
      <alignment horizontal="center" vertical="top"/>
    </xf>
    <xf numFmtId="0" fontId="0" fillId="8" borderId="1" xfId="0" applyFont="1" applyFill="1" applyBorder="1" applyAlignment="1">
      <alignment horizontal="center" vertical="top"/>
    </xf>
    <xf numFmtId="0" fontId="0" fillId="0" borderId="0" xfId="0" applyFill="1"/>
    <xf numFmtId="0" fontId="0" fillId="8" borderId="1" xfId="0" quotePrefix="1" applyFill="1" applyBorder="1" applyAlignment="1">
      <alignment horizontal="center" vertical="top"/>
    </xf>
    <xf numFmtId="0" fontId="21" fillId="0" borderId="24" xfId="0" quotePrefix="1" applyFont="1" applyBorder="1" applyAlignment="1">
      <alignment horizontal="left" vertical="top" wrapText="1"/>
    </xf>
    <xf numFmtId="0" fontId="1" fillId="3" borderId="37" xfId="0" applyFont="1" applyFill="1" applyBorder="1"/>
    <xf numFmtId="0" fontId="1" fillId="3" borderId="38" xfId="0" applyFont="1" applyFill="1" applyBorder="1"/>
    <xf numFmtId="0" fontId="1" fillId="3" borderId="36" xfId="0" applyFont="1" applyFill="1" applyBorder="1" applyAlignment="1">
      <alignment horizontal="left" vertical="top"/>
    </xf>
    <xf numFmtId="0" fontId="1" fillId="0" borderId="0" xfId="0" applyFont="1" applyAlignment="1">
      <alignment horizontal="left" vertical="top" textRotation="90" wrapText="1"/>
    </xf>
    <xf numFmtId="0" fontId="0" fillId="9" borderId="1" xfId="0" quotePrefix="1" applyFill="1" applyBorder="1" applyAlignment="1">
      <alignment horizontal="center" vertical="top"/>
    </xf>
    <xf numFmtId="0" fontId="27" fillId="3" borderId="33" xfId="1" applyFont="1" applyFill="1" applyBorder="1" applyAlignment="1">
      <alignment vertical="center" wrapText="1"/>
    </xf>
    <xf numFmtId="0" fontId="1" fillId="3" borderId="11" xfId="0" applyFont="1" applyFill="1" applyBorder="1" applyAlignment="1">
      <alignment vertical="center" wrapText="1"/>
    </xf>
    <xf numFmtId="0" fontId="1" fillId="3" borderId="29" xfId="0" applyFont="1" applyFill="1" applyBorder="1" applyAlignment="1">
      <alignment vertical="center" wrapText="1"/>
    </xf>
    <xf numFmtId="0" fontId="0" fillId="3" borderId="31" xfId="0" applyFont="1" applyFill="1" applyBorder="1" applyAlignment="1">
      <alignment vertical="center" wrapText="1"/>
    </xf>
    <xf numFmtId="0" fontId="29" fillId="3" borderId="33" xfId="0" applyFont="1" applyFill="1" applyBorder="1" applyAlignment="1">
      <alignment vertical="center" wrapText="1"/>
    </xf>
    <xf numFmtId="0" fontId="0" fillId="3" borderId="33" xfId="0" applyFont="1" applyFill="1" applyBorder="1" applyAlignment="1">
      <alignment vertical="center" wrapText="1"/>
    </xf>
    <xf numFmtId="0" fontId="0" fillId="3" borderId="33" xfId="0" applyFont="1" applyFill="1" applyBorder="1" applyAlignment="1">
      <alignment horizontal="left" vertical="center" wrapText="1" indent="5"/>
    </xf>
    <xf numFmtId="0" fontId="0" fillId="3" borderId="31" xfId="0" applyFont="1" applyFill="1" applyBorder="1" applyAlignment="1">
      <alignment horizontal="left" vertical="center" wrapText="1" indent="5"/>
    </xf>
    <xf numFmtId="0" fontId="0" fillId="3" borderId="33" xfId="0" applyFont="1" applyFill="1" applyBorder="1" applyAlignment="1">
      <alignment horizontal="left" vertical="center" wrapText="1" indent="7"/>
    </xf>
    <xf numFmtId="0" fontId="9" fillId="3" borderId="31" xfId="0" applyFont="1" applyFill="1" applyBorder="1" applyAlignment="1">
      <alignment vertical="center" wrapText="1"/>
    </xf>
    <xf numFmtId="0" fontId="14" fillId="3" borderId="31" xfId="0" applyFont="1" applyFill="1" applyBorder="1" applyAlignment="1">
      <alignment vertical="center" wrapText="1"/>
    </xf>
    <xf numFmtId="0" fontId="14" fillId="3" borderId="33" xfId="0" applyFont="1" applyFill="1" applyBorder="1" applyAlignment="1">
      <alignment vertical="center" wrapText="1"/>
    </xf>
    <xf numFmtId="0" fontId="28" fillId="3" borderId="33" xfId="0" applyFont="1" applyFill="1" applyBorder="1" applyAlignment="1">
      <alignment vertical="center" wrapText="1"/>
    </xf>
    <xf numFmtId="0" fontId="0" fillId="3" borderId="33" xfId="0" applyFont="1" applyFill="1" applyBorder="1" applyAlignment="1">
      <alignment horizontal="left" vertical="center" wrapText="1" indent="4"/>
    </xf>
    <xf numFmtId="0" fontId="0" fillId="3" borderId="33" xfId="0" applyFont="1" applyFill="1" applyBorder="1" applyAlignment="1">
      <alignment horizontal="left" vertical="center" wrapText="1" indent="2"/>
    </xf>
    <xf numFmtId="0" fontId="0" fillId="3" borderId="0" xfId="0" applyFont="1" applyFill="1" applyAlignment="1">
      <alignment vertical="center"/>
    </xf>
    <xf numFmtId="0" fontId="0" fillId="3" borderId="31" xfId="0" applyFont="1" applyFill="1" applyBorder="1" applyAlignment="1">
      <alignment horizontal="left" vertical="center" wrapText="1"/>
    </xf>
    <xf numFmtId="0" fontId="18" fillId="0" borderId="0" xfId="0" applyFont="1" applyBorder="1" applyAlignment="1">
      <alignment horizontal="left" vertical="top"/>
    </xf>
    <xf numFmtId="0" fontId="18" fillId="0" borderId="27" xfId="0" applyFont="1" applyBorder="1" applyAlignment="1">
      <alignment horizontal="left" vertical="top"/>
    </xf>
    <xf numFmtId="0" fontId="0" fillId="3" borderId="31" xfId="0" applyFont="1" applyFill="1" applyBorder="1" applyAlignment="1">
      <alignment vertical="top" wrapText="1"/>
    </xf>
    <xf numFmtId="0" fontId="1" fillId="3" borderId="30" xfId="0" applyFont="1" applyFill="1" applyBorder="1" applyAlignment="1">
      <alignment horizontal="left" vertical="center" wrapText="1" indent="4"/>
    </xf>
    <xf numFmtId="0" fontId="0" fillId="3" borderId="1" xfId="0" applyFill="1" applyBorder="1"/>
    <xf numFmtId="0" fontId="15" fillId="3" borderId="1" xfId="0" applyFont="1" applyFill="1" applyBorder="1"/>
    <xf numFmtId="0" fontId="0" fillId="3" borderId="15" xfId="0" applyFill="1" applyBorder="1"/>
    <xf numFmtId="0" fontId="0" fillId="3" borderId="1" xfId="0" applyFont="1" applyFill="1" applyBorder="1"/>
    <xf numFmtId="0" fontId="1" fillId="3" borderId="40" xfId="0" applyFont="1" applyFill="1" applyBorder="1"/>
    <xf numFmtId="0" fontId="0" fillId="3" borderId="45" xfId="0" applyFill="1" applyBorder="1"/>
    <xf numFmtId="0" fontId="0" fillId="3" borderId="45" xfId="0" applyFont="1" applyFill="1" applyBorder="1"/>
    <xf numFmtId="0" fontId="0" fillId="3" borderId="15" xfId="0" applyFont="1" applyFill="1" applyBorder="1"/>
    <xf numFmtId="0" fontId="19" fillId="0" borderId="43" xfId="0" applyFont="1" applyBorder="1" applyAlignment="1">
      <alignment horizontal="left" vertical="top"/>
    </xf>
    <xf numFmtId="0" fontId="18" fillId="0" borderId="1" xfId="0" applyFont="1" applyBorder="1" applyAlignment="1">
      <alignment horizontal="left" vertical="top"/>
    </xf>
    <xf numFmtId="0" fontId="0" fillId="3" borderId="46" xfId="0" applyFill="1" applyBorder="1"/>
    <xf numFmtId="0" fontId="31" fillId="3" borderId="0" xfId="0" applyFont="1" applyFill="1"/>
    <xf numFmtId="0" fontId="0" fillId="3" borderId="46" xfId="0" applyFont="1" applyFill="1" applyBorder="1"/>
    <xf numFmtId="0" fontId="1" fillId="3" borderId="1" xfId="0" applyFont="1" applyFill="1" applyBorder="1" applyAlignment="1">
      <alignment wrapText="1"/>
    </xf>
    <xf numFmtId="0" fontId="1" fillId="3" borderId="36" xfId="0" applyFont="1" applyFill="1" applyBorder="1"/>
    <xf numFmtId="0" fontId="1" fillId="3" borderId="39" xfId="0" applyFont="1" applyFill="1" applyBorder="1"/>
    <xf numFmtId="0" fontId="1" fillId="3" borderId="1" xfId="0" applyFont="1" applyFill="1" applyBorder="1" applyProtection="1">
      <protection locked="0"/>
    </xf>
    <xf numFmtId="0" fontId="1" fillId="3" borderId="1" xfId="0" applyFont="1" applyFill="1" applyBorder="1" applyProtection="1"/>
    <xf numFmtId="0" fontId="1" fillId="0" borderId="1" xfId="0" applyFont="1" applyFill="1" applyBorder="1" applyProtection="1"/>
    <xf numFmtId="0" fontId="0" fillId="3" borderId="8"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1" fillId="3" borderId="32" xfId="0" applyFont="1" applyFill="1" applyBorder="1" applyAlignment="1">
      <alignment horizontal="right" vertical="center" wrapText="1"/>
    </xf>
    <xf numFmtId="0" fontId="1" fillId="3" borderId="39" xfId="0" applyFont="1" applyFill="1" applyBorder="1" applyAlignment="1">
      <alignment horizontal="left" vertical="top"/>
    </xf>
    <xf numFmtId="0" fontId="1" fillId="3" borderId="30" xfId="0" applyFont="1" applyFill="1" applyBorder="1" applyAlignment="1">
      <alignment vertical="center" wrapText="1"/>
    </xf>
    <xf numFmtId="0" fontId="1" fillId="3" borderId="30" xfId="0" applyFont="1" applyFill="1" applyBorder="1" applyAlignment="1">
      <alignment horizontal="right" vertical="center" wrapText="1"/>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1" fillId="10" borderId="0" xfId="0" applyFont="1" applyFill="1" applyAlignment="1">
      <alignment horizontal="left" vertical="top" textRotation="90" wrapText="1"/>
    </xf>
    <xf numFmtId="0" fontId="18" fillId="10" borderId="0" xfId="0" applyFont="1" applyFill="1" applyAlignment="1">
      <alignment horizontal="left" vertical="top"/>
    </xf>
    <xf numFmtId="0" fontId="21" fillId="10" borderId="24" xfId="0" applyFont="1" applyFill="1" applyBorder="1" applyAlignment="1">
      <alignment horizontal="left" vertical="top" wrapText="1"/>
    </xf>
    <xf numFmtId="0" fontId="18" fillId="10" borderId="23" xfId="0" applyFont="1" applyFill="1" applyBorder="1" applyAlignment="1">
      <alignment horizontal="left" vertical="top"/>
    </xf>
    <xf numFmtId="0" fontId="2" fillId="3" borderId="0" xfId="0" applyFont="1" applyFill="1" applyAlignment="1">
      <alignment vertical="top"/>
    </xf>
    <xf numFmtId="0" fontId="1" fillId="3" borderId="15" xfId="0" applyFont="1" applyFill="1" applyBorder="1" applyAlignment="1">
      <alignment vertical="top"/>
    </xf>
    <xf numFmtId="0" fontId="19" fillId="3" borderId="41" xfId="0" applyFont="1" applyFill="1" applyBorder="1" applyAlignment="1">
      <alignment vertical="top"/>
    </xf>
    <xf numFmtId="0" fontId="0" fillId="3" borderId="1" xfId="0" applyFill="1" applyBorder="1" applyAlignment="1">
      <alignment vertical="top"/>
    </xf>
    <xf numFmtId="0" fontId="19" fillId="10" borderId="41" xfId="0" applyFont="1" applyFill="1" applyBorder="1" applyAlignment="1">
      <alignment vertical="top"/>
    </xf>
    <xf numFmtId="0" fontId="19" fillId="3" borderId="42" xfId="0" applyFont="1" applyFill="1" applyBorder="1" applyAlignment="1">
      <alignment vertical="top"/>
    </xf>
    <xf numFmtId="0" fontId="19" fillId="3" borderId="44" xfId="0" applyFont="1" applyFill="1" applyBorder="1" applyAlignment="1">
      <alignment vertical="top"/>
    </xf>
    <xf numFmtId="0" fontId="19" fillId="10" borderId="1" xfId="0" applyFont="1" applyFill="1" applyBorder="1" applyAlignment="1">
      <alignment vertical="top"/>
    </xf>
    <xf numFmtId="0" fontId="18" fillId="10" borderId="1" xfId="0" applyFont="1" applyFill="1" applyBorder="1" applyAlignment="1">
      <alignment horizontal="left" vertical="top"/>
    </xf>
    <xf numFmtId="0" fontId="19" fillId="10" borderId="1" xfId="0" applyFont="1" applyFill="1" applyBorder="1" applyAlignment="1">
      <alignment horizontal="left" vertical="top"/>
    </xf>
    <xf numFmtId="0" fontId="18" fillId="10" borderId="1" xfId="0" applyFont="1" applyFill="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wrapText="1"/>
    </xf>
    <xf numFmtId="0" fontId="5" fillId="0" borderId="1" xfId="0" quotePrefix="1" applyFont="1" applyBorder="1" applyAlignment="1">
      <alignment horizontal="left" vertical="top" wrapText="1"/>
    </xf>
    <xf numFmtId="0" fontId="5" fillId="0" borderId="1" xfId="0" applyFont="1" applyBorder="1" applyAlignment="1">
      <alignment horizontal="left" vertical="top" wrapText="1"/>
    </xf>
    <xf numFmtId="0" fontId="0" fillId="3" borderId="1" xfId="0" applyFont="1" applyFill="1" applyBorder="1" applyAlignment="1">
      <alignment horizontal="left" wrapText="1"/>
    </xf>
    <xf numFmtId="0" fontId="0" fillId="3" borderId="1" xfId="0" applyFont="1" applyFill="1" applyBorder="1" applyAlignment="1">
      <alignment horizontal="left" vertical="top" wrapText="1"/>
    </xf>
    <xf numFmtId="0" fontId="7" fillId="3" borderId="1" xfId="0" quotePrefix="1" applyFont="1" applyFill="1" applyBorder="1" applyAlignment="1">
      <alignment horizontal="left" vertical="top" wrapText="1"/>
    </xf>
    <xf numFmtId="0" fontId="7"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0" fillId="3" borderId="1" xfId="0" applyFont="1" applyFill="1" applyBorder="1" applyAlignment="1">
      <alignment horizontal="left"/>
    </xf>
    <xf numFmtId="0" fontId="0" fillId="0" borderId="1"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3" borderId="1" xfId="0" applyFill="1" applyBorder="1" applyAlignment="1">
      <alignment horizontal="left"/>
    </xf>
    <xf numFmtId="0" fontId="0" fillId="0" borderId="2" xfId="0" applyFill="1" applyBorder="1" applyAlignment="1">
      <alignment horizontal="left"/>
    </xf>
    <xf numFmtId="0" fontId="0" fillId="0" borderId="8" xfId="0" applyFill="1" applyBorder="1" applyAlignment="1">
      <alignment horizontal="left"/>
    </xf>
    <xf numFmtId="0" fontId="0" fillId="0" borderId="3" xfId="0" applyFill="1" applyBorder="1" applyAlignment="1">
      <alignment horizontal="left"/>
    </xf>
    <xf numFmtId="0" fontId="0" fillId="0" borderId="6" xfId="0" applyFill="1" applyBorder="1" applyAlignment="1">
      <alignment horizontal="left"/>
    </xf>
    <xf numFmtId="0" fontId="0" fillId="0" borderId="1" xfId="0" applyFill="1" applyBorder="1" applyAlignment="1">
      <alignment horizontal="left"/>
    </xf>
    <xf numFmtId="0" fontId="0" fillId="3" borderId="15" xfId="0" applyFill="1" applyBorder="1" applyAlignment="1">
      <alignment horizontal="left" vertical="top"/>
    </xf>
    <xf numFmtId="0" fontId="0" fillId="3" borderId="2" xfId="0" applyFill="1" applyBorder="1" applyAlignment="1">
      <alignment horizontal="left"/>
    </xf>
    <xf numFmtId="0" fontId="0" fillId="3" borderId="8"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4" xfId="0" applyFill="1" applyBorder="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0" fillId="0" borderId="17" xfId="0" applyFill="1" applyBorder="1" applyAlignment="1">
      <alignment horizontal="left"/>
    </xf>
    <xf numFmtId="0" fontId="0" fillId="0" borderId="18" xfId="0" applyFill="1" applyBorder="1" applyAlignment="1">
      <alignment horizontal="left"/>
    </xf>
    <xf numFmtId="0" fontId="0" fillId="0" borderId="19" xfId="0" applyFill="1" applyBorder="1" applyAlignment="1">
      <alignment horizontal="left"/>
    </xf>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15" xfId="0" applyFill="1" applyBorder="1" applyAlignment="1">
      <alignment horizontal="left" vertical="top"/>
    </xf>
    <xf numFmtId="0" fontId="0" fillId="3" borderId="2" xfId="0" applyFill="1" applyBorder="1" applyAlignment="1">
      <alignment horizontal="left" vertical="top" wrapText="1"/>
    </xf>
    <xf numFmtId="0" fontId="0" fillId="3" borderId="8" xfId="0" applyFill="1" applyBorder="1" applyAlignment="1">
      <alignment horizontal="left" vertical="top" wrapText="1"/>
    </xf>
    <xf numFmtId="0" fontId="0" fillId="3" borderId="3" xfId="0" applyFill="1" applyBorder="1" applyAlignment="1">
      <alignment horizontal="left" vertical="top" wrapText="1"/>
    </xf>
    <xf numFmtId="0" fontId="0" fillId="3" borderId="2" xfId="0" applyFill="1" applyBorder="1" applyAlignment="1">
      <alignment horizontal="left" vertical="top"/>
    </xf>
    <xf numFmtId="0" fontId="0" fillId="3" borderId="8" xfId="0" applyFill="1" applyBorder="1" applyAlignment="1">
      <alignment horizontal="left" vertical="top"/>
    </xf>
    <xf numFmtId="0" fontId="0" fillId="3" borderId="3" xfId="0" applyFill="1" applyBorder="1" applyAlignment="1">
      <alignment horizontal="left" vertical="top"/>
    </xf>
    <xf numFmtId="0" fontId="0" fillId="3" borderId="17"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0" fillId="3" borderId="1" xfId="0" applyFill="1" applyBorder="1" applyAlignment="1">
      <alignment horizontal="left" vertical="top"/>
    </xf>
    <xf numFmtId="0" fontId="0" fillId="3" borderId="2" xfId="0" applyFill="1" applyBorder="1" applyAlignment="1">
      <alignment vertical="top"/>
    </xf>
    <xf numFmtId="0" fontId="0" fillId="3" borderId="8" xfId="0" applyFill="1" applyBorder="1" applyAlignment="1">
      <alignment vertical="top"/>
    </xf>
    <xf numFmtId="0" fontId="0" fillId="3" borderId="3" xfId="0" applyFill="1" applyBorder="1" applyAlignment="1">
      <alignment vertical="top"/>
    </xf>
    <xf numFmtId="0" fontId="0" fillId="0" borderId="2" xfId="0" applyFill="1" applyBorder="1" applyAlignment="1">
      <alignment vertical="top"/>
    </xf>
    <xf numFmtId="0" fontId="0" fillId="0" borderId="8" xfId="0" applyFill="1" applyBorder="1" applyAlignment="1">
      <alignment vertical="top"/>
    </xf>
    <xf numFmtId="0" fontId="0" fillId="0" borderId="3" xfId="0" applyFill="1" applyBorder="1" applyAlignment="1">
      <alignment vertical="top"/>
    </xf>
    <xf numFmtId="0" fontId="0" fillId="3" borderId="1" xfId="0" applyFill="1" applyBorder="1" applyAlignment="1">
      <alignment horizontal="left" vertical="top" wrapText="1"/>
    </xf>
    <xf numFmtId="0" fontId="1"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0" borderId="1" xfId="0" applyFill="1" applyBorder="1" applyAlignment="1">
      <alignment horizontal="left" wrapText="1"/>
    </xf>
    <xf numFmtId="0" fontId="9" fillId="0" borderId="2"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3" xfId="0" applyFont="1" applyFill="1" applyBorder="1" applyAlignment="1">
      <alignment horizontal="left" vertical="top" wrapText="1"/>
    </xf>
    <xf numFmtId="0" fontId="0" fillId="0" borderId="1" xfId="0" quotePrefix="1" applyFill="1" applyBorder="1" applyAlignment="1">
      <alignment horizontal="left"/>
    </xf>
    <xf numFmtId="0" fontId="0" fillId="0" borderId="2" xfId="0" applyFill="1" applyBorder="1" applyAlignment="1">
      <alignment horizontal="left" vertical="top"/>
    </xf>
    <xf numFmtId="0" fontId="0" fillId="0" borderId="8" xfId="0" applyFill="1" applyBorder="1" applyAlignment="1">
      <alignment horizontal="left" vertical="top"/>
    </xf>
    <xf numFmtId="0" fontId="0" fillId="0" borderId="3" xfId="0" applyFill="1" applyBorder="1" applyAlignment="1">
      <alignment horizontal="left" vertical="top"/>
    </xf>
    <xf numFmtId="0" fontId="0" fillId="0" borderId="2" xfId="0" applyFill="1" applyBorder="1" applyAlignment="1">
      <alignment horizontal="left" vertical="top" wrapText="1"/>
    </xf>
    <xf numFmtId="0" fontId="0" fillId="0" borderId="8" xfId="0" applyFill="1" applyBorder="1" applyAlignment="1">
      <alignment horizontal="left" vertical="top" wrapText="1"/>
    </xf>
    <xf numFmtId="0" fontId="0" fillId="0" borderId="3" xfId="0" applyFill="1" applyBorder="1" applyAlignment="1">
      <alignment horizontal="left" vertical="top" wrapText="1"/>
    </xf>
    <xf numFmtId="0" fontId="0" fillId="3" borderId="1" xfId="0" applyFill="1" applyBorder="1" applyAlignment="1">
      <alignment horizontal="left" wrapText="1"/>
    </xf>
    <xf numFmtId="0" fontId="0" fillId="3" borderId="2" xfId="0" applyFont="1" applyFill="1" applyBorder="1" applyAlignment="1">
      <alignment horizontal="left" wrapText="1"/>
    </xf>
    <xf numFmtId="0" fontId="0" fillId="3" borderId="8" xfId="0" applyFont="1" applyFill="1" applyBorder="1" applyAlignment="1">
      <alignment horizontal="left" wrapText="1"/>
    </xf>
    <xf numFmtId="0" fontId="0" fillId="3" borderId="3" xfId="0" applyFont="1" applyFill="1" applyBorder="1" applyAlignment="1">
      <alignment horizontal="left" wrapText="1"/>
    </xf>
    <xf numFmtId="0" fontId="0" fillId="3" borderId="2" xfId="0" applyFont="1" applyFill="1" applyBorder="1" applyAlignment="1">
      <alignment horizontal="left"/>
    </xf>
    <xf numFmtId="0" fontId="0" fillId="3" borderId="8" xfId="0" applyFont="1" applyFill="1" applyBorder="1" applyAlignment="1">
      <alignment horizontal="left"/>
    </xf>
    <xf numFmtId="0" fontId="0" fillId="3" borderId="3" xfId="0" applyFont="1" applyFill="1" applyBorder="1" applyAlignment="1">
      <alignment horizontal="left"/>
    </xf>
    <xf numFmtId="0" fontId="0" fillId="0" borderId="2" xfId="0" applyFont="1" applyFill="1" applyBorder="1" applyAlignment="1">
      <alignment horizontal="left"/>
    </xf>
    <xf numFmtId="0" fontId="0" fillId="0" borderId="8" xfId="0" applyFont="1" applyFill="1" applyBorder="1" applyAlignment="1">
      <alignment horizontal="left"/>
    </xf>
    <xf numFmtId="0" fontId="0" fillId="0" borderId="3"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0" fillId="3" borderId="16" xfId="0" applyFont="1" applyFill="1" applyBorder="1" applyAlignment="1">
      <alignment horizontal="left"/>
    </xf>
    <xf numFmtId="0" fontId="10" fillId="3" borderId="1" xfId="0" quotePrefix="1" applyFont="1" applyFill="1" applyBorder="1" applyAlignment="1">
      <alignment horizontal="left" vertical="top" wrapText="1"/>
    </xf>
    <xf numFmtId="0" fontId="10" fillId="3" borderId="1" xfId="0"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1" xfId="0" applyFont="1" applyFill="1" applyBorder="1" applyAlignment="1">
      <alignment horizontal="left"/>
    </xf>
    <xf numFmtId="0" fontId="17" fillId="0" borderId="2" xfId="0" applyFont="1" applyFill="1" applyBorder="1" applyAlignment="1">
      <alignment horizontal="left" vertical="center" wrapText="1" readingOrder="1"/>
    </xf>
    <xf numFmtId="0" fontId="17" fillId="0" borderId="8" xfId="0" applyFont="1" applyFill="1" applyBorder="1" applyAlignment="1">
      <alignment horizontal="left" vertical="center" wrapText="1" readingOrder="1"/>
    </xf>
    <xf numFmtId="0" fontId="17" fillId="0" borderId="3" xfId="0" applyFont="1" applyFill="1" applyBorder="1" applyAlignment="1">
      <alignment horizontal="left" vertical="center" wrapText="1" readingOrder="1"/>
    </xf>
    <xf numFmtId="0" fontId="0" fillId="0" borderId="2" xfId="0" applyFont="1" applyFill="1" applyBorder="1" applyAlignment="1">
      <alignment horizontal="left" wrapText="1"/>
    </xf>
    <xf numFmtId="0" fontId="0" fillId="0" borderId="8" xfId="0" applyFont="1" applyFill="1" applyBorder="1" applyAlignment="1">
      <alignment horizontal="left" wrapText="1"/>
    </xf>
    <xf numFmtId="0" fontId="0" fillId="0" borderId="3" xfId="0" applyFont="1" applyFill="1" applyBorder="1" applyAlignment="1">
      <alignment horizontal="left" wrapText="1"/>
    </xf>
    <xf numFmtId="0" fontId="0" fillId="0" borderId="8"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1" xfId="0" applyFont="1" applyFill="1" applyBorder="1" applyAlignment="1"/>
    <xf numFmtId="0" fontId="0" fillId="3" borderId="16" xfId="0" applyFill="1" applyBorder="1" applyAlignment="1">
      <alignment horizontal="left"/>
    </xf>
    <xf numFmtId="0" fontId="0" fillId="0" borderId="16" xfId="0" applyFill="1" applyBorder="1" applyAlignment="1">
      <alignment horizontal="left"/>
    </xf>
    <xf numFmtId="0" fontId="0" fillId="3" borderId="8" xfId="0"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2" xfId="0" applyNumberFormat="1" applyFont="1" applyFill="1" applyBorder="1" applyAlignment="1">
      <alignment horizontal="left" wrapText="1"/>
    </xf>
    <xf numFmtId="0" fontId="0" fillId="3" borderId="8" xfId="0" applyNumberFormat="1" applyFont="1" applyFill="1" applyBorder="1" applyAlignment="1">
      <alignment horizontal="left" wrapText="1"/>
    </xf>
    <xf numFmtId="0" fontId="0" fillId="3" borderId="3" xfId="0" applyNumberFormat="1" applyFont="1" applyFill="1" applyBorder="1" applyAlignment="1">
      <alignment horizontal="left" wrapText="1"/>
    </xf>
    <xf numFmtId="0" fontId="0" fillId="0" borderId="1" xfId="0" applyBorder="1" applyAlignment="1">
      <alignment horizontal="left" wrapText="1"/>
    </xf>
    <xf numFmtId="0" fontId="0" fillId="0" borderId="1" xfId="0" applyBorder="1" applyAlignment="1"/>
    <xf numFmtId="0" fontId="0" fillId="0" borderId="8" xfId="0" applyBorder="1" applyAlignment="1">
      <alignment horizontal="left"/>
    </xf>
    <xf numFmtId="0" fontId="0" fillId="0" borderId="3" xfId="0" applyBorder="1" applyAlignment="1">
      <alignment horizontal="left"/>
    </xf>
    <xf numFmtId="0" fontId="17" fillId="0" borderId="2" xfId="0" applyFont="1" applyBorder="1" applyAlignment="1">
      <alignment horizontal="left" vertical="top" wrapText="1" readingOrder="1"/>
    </xf>
    <xf numFmtId="0" fontId="0" fillId="0" borderId="8" xfId="0" applyBorder="1" applyAlignment="1">
      <alignment horizontal="left" vertical="top" wrapText="1" readingOrder="1"/>
    </xf>
    <xf numFmtId="0" fontId="0" fillId="0" borderId="3" xfId="0" applyBorder="1" applyAlignment="1">
      <alignment horizontal="left" vertical="top" wrapText="1" readingOrder="1"/>
    </xf>
    <xf numFmtId="0" fontId="0" fillId="0" borderId="1" xfId="0" applyFont="1" applyFill="1" applyBorder="1" applyAlignment="1">
      <alignment horizontal="left" vertical="top"/>
    </xf>
    <xf numFmtId="0" fontId="17" fillId="0" borderId="2" xfId="0" applyFont="1" applyFill="1" applyBorder="1" applyAlignment="1">
      <alignment horizontal="left" vertical="top" wrapText="1" readingOrder="1"/>
    </xf>
    <xf numFmtId="0" fontId="17" fillId="0" borderId="8" xfId="0" applyFont="1" applyFill="1" applyBorder="1" applyAlignment="1">
      <alignment horizontal="left" vertical="top" wrapText="1" readingOrder="1"/>
    </xf>
    <xf numFmtId="0" fontId="17" fillId="0" borderId="3" xfId="0" applyFont="1" applyFill="1" applyBorder="1" applyAlignment="1">
      <alignment horizontal="left" vertical="top" wrapText="1" readingOrder="1"/>
    </xf>
    <xf numFmtId="49" fontId="24" fillId="7" borderId="0" xfId="0" applyNumberFormat="1" applyFont="1" applyFill="1" applyAlignment="1">
      <alignment horizontal="left" vertical="top"/>
    </xf>
    <xf numFmtId="49" fontId="24" fillId="7" borderId="27" xfId="0" applyNumberFormat="1" applyFont="1" applyFill="1" applyBorder="1" applyAlignment="1">
      <alignment horizontal="left" vertical="top"/>
    </xf>
    <xf numFmtId="0" fontId="23" fillId="6" borderId="25" xfId="0" applyFont="1" applyFill="1" applyBorder="1" applyAlignment="1">
      <alignment horizontal="left" vertical="top"/>
    </xf>
    <xf numFmtId="0" fontId="23" fillId="6" borderId="26" xfId="0" applyFont="1" applyFill="1" applyBorder="1" applyAlignment="1">
      <alignment horizontal="left" vertical="top"/>
    </xf>
    <xf numFmtId="0" fontId="23" fillId="6" borderId="24" xfId="0" applyFont="1" applyFill="1" applyBorder="1" applyAlignment="1">
      <alignment horizontal="left" vertical="top"/>
    </xf>
    <xf numFmtId="0" fontId="30" fillId="3" borderId="28" xfId="0" applyFont="1" applyFill="1" applyBorder="1" applyAlignment="1">
      <alignment horizontal="left" vertical="center" wrapText="1"/>
    </xf>
    <xf numFmtId="0" fontId="30" fillId="3" borderId="35" xfId="0" applyFont="1" applyFill="1" applyBorder="1" applyAlignment="1">
      <alignment horizontal="left" vertical="center" wrapText="1"/>
    </xf>
    <xf numFmtId="0" fontId="30" fillId="3" borderId="29"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34" xfId="0" applyFont="1" applyFill="1" applyBorder="1" applyAlignment="1">
      <alignment horizontal="right" vertical="center" wrapText="1"/>
    </xf>
    <xf numFmtId="0" fontId="1" fillId="3" borderId="32" xfId="0" applyFont="1" applyFill="1" applyBorder="1" applyAlignment="1">
      <alignment horizontal="right" vertical="center" wrapText="1"/>
    </xf>
    <xf numFmtId="0" fontId="1" fillId="3" borderId="30" xfId="0" applyFont="1" applyFill="1" applyBorder="1" applyAlignment="1">
      <alignment horizontal="right" vertical="center" wrapText="1"/>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1" fillId="3" borderId="39" xfId="0" applyFont="1" applyFill="1" applyBorder="1" applyAlignment="1">
      <alignment horizontal="left" vertical="top"/>
    </xf>
    <xf numFmtId="0" fontId="1" fillId="3" borderId="32" xfId="0" applyFont="1" applyFill="1" applyBorder="1" applyAlignment="1">
      <alignment horizontal="left" vertical="top"/>
    </xf>
    <xf numFmtId="0" fontId="1" fillId="3" borderId="40" xfId="0" applyFont="1" applyFill="1" applyBorder="1" applyAlignment="1">
      <alignment horizontal="left" vertical="top"/>
    </xf>
    <xf numFmtId="0" fontId="1" fillId="3" borderId="39" xfId="0" applyFont="1" applyFill="1" applyBorder="1" applyAlignment="1">
      <alignment vertical="top"/>
    </xf>
    <xf numFmtId="0" fontId="1" fillId="3" borderId="32" xfId="0" applyFont="1" applyFill="1" applyBorder="1" applyAlignment="1">
      <alignment vertical="top"/>
    </xf>
    <xf numFmtId="0" fontId="1" fillId="3" borderId="40" xfId="0" applyFont="1" applyFill="1" applyBorder="1" applyAlignment="1">
      <alignment vertical="top"/>
    </xf>
    <xf numFmtId="0" fontId="1" fillId="3" borderId="34" xfId="0" applyFont="1" applyFill="1" applyBorder="1" applyAlignment="1">
      <alignment horizontal="left" vertical="top"/>
    </xf>
    <xf numFmtId="0" fontId="1" fillId="3" borderId="34" xfId="0" applyFont="1" applyFill="1" applyBorder="1" applyAlignment="1">
      <alignment horizontal="left"/>
    </xf>
    <xf numFmtId="0" fontId="1" fillId="3" borderId="32" xfId="0" applyFont="1" applyFill="1" applyBorder="1" applyAlignment="1">
      <alignment horizontal="left"/>
    </xf>
    <xf numFmtId="0" fontId="1" fillId="3" borderId="30" xfId="0" applyFont="1" applyFill="1" applyBorder="1" applyAlignment="1">
      <alignment horizontal="left" vertical="top"/>
    </xf>
    <xf numFmtId="0" fontId="1" fillId="3" borderId="34" xfId="0" applyFont="1" applyFill="1" applyBorder="1" applyAlignment="1">
      <alignment horizontal="left" vertical="center" wrapText="1" indent="4"/>
    </xf>
    <xf numFmtId="0" fontId="1" fillId="3" borderId="32" xfId="0" applyFont="1" applyFill="1" applyBorder="1" applyAlignment="1">
      <alignment horizontal="left" vertical="center" wrapText="1" indent="4"/>
    </xf>
    <xf numFmtId="0" fontId="1" fillId="3" borderId="34" xfId="0" applyFont="1" applyFill="1" applyBorder="1" applyAlignment="1">
      <alignment vertical="center" wrapText="1"/>
    </xf>
    <xf numFmtId="0" fontId="1" fillId="3" borderId="32" xfId="0" applyFont="1" applyFill="1" applyBorder="1" applyAlignment="1">
      <alignment vertical="center" wrapText="1"/>
    </xf>
    <xf numFmtId="0" fontId="1" fillId="3" borderId="30" xfId="0" applyFont="1" applyFill="1" applyBorder="1" applyAlignment="1">
      <alignment vertical="center" wrapText="1"/>
    </xf>
  </cellXfs>
  <cellStyles count="2">
    <cellStyle name="Hyperlink" xfId="1" builtinId="8"/>
    <cellStyle name="Standaard" xfId="0" builtinId="0"/>
  </cellStyles>
  <dxfs count="37">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CCC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391886</xdr:colOff>
      <xdr:row>27</xdr:row>
      <xdr:rowOff>21772</xdr:rowOff>
    </xdr:from>
    <xdr:to>
      <xdr:col>17</xdr:col>
      <xdr:colOff>566058</xdr:colOff>
      <xdr:row>36</xdr:row>
      <xdr:rowOff>97972</xdr:rowOff>
    </xdr:to>
    <xdr:sp macro="" textlink="">
      <xdr:nvSpPr>
        <xdr:cNvPr id="3" name="Rechthoek 2">
          <a:extLst>
            <a:ext uri="{FF2B5EF4-FFF2-40B4-BE49-F238E27FC236}">
              <a16:creationId xmlns:a16="http://schemas.microsoft.com/office/drawing/2014/main" id="{1348C255-0EFD-47E6-AE63-D2B7E60A43ED}"/>
            </a:ext>
          </a:extLst>
        </xdr:cNvPr>
        <xdr:cNvSpPr/>
      </xdr:nvSpPr>
      <xdr:spPr>
        <a:xfrm>
          <a:off x="15588343" y="104502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174172</xdr:colOff>
      <xdr:row>14</xdr:row>
      <xdr:rowOff>533400</xdr:rowOff>
    </xdr:to>
    <xdr:sp macro="" textlink="">
      <xdr:nvSpPr>
        <xdr:cNvPr id="4" name="Rechthoek 3">
          <a:extLst>
            <a:ext uri="{FF2B5EF4-FFF2-40B4-BE49-F238E27FC236}">
              <a16:creationId xmlns:a16="http://schemas.microsoft.com/office/drawing/2014/main" id="{09F5B978-E36D-4AD8-8D29-6098BD8E4D67}"/>
            </a:ext>
          </a:extLst>
        </xdr:cNvPr>
        <xdr:cNvSpPr/>
      </xdr:nvSpPr>
      <xdr:spPr>
        <a:xfrm>
          <a:off x="15806057" y="685800"/>
          <a:ext cx="3831772" cy="4212771"/>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13</xdr:row>
      <xdr:rowOff>0</xdr:rowOff>
    </xdr:from>
    <xdr:to>
      <xdr:col>18</xdr:col>
      <xdr:colOff>66595</xdr:colOff>
      <xdr:row>25</xdr:row>
      <xdr:rowOff>88366</xdr:rowOff>
    </xdr:to>
    <xdr:sp macro="" textlink="">
      <xdr:nvSpPr>
        <xdr:cNvPr id="2" name="Rechthoek 1">
          <a:extLst>
            <a:ext uri="{FF2B5EF4-FFF2-40B4-BE49-F238E27FC236}">
              <a16:creationId xmlns:a16="http://schemas.microsoft.com/office/drawing/2014/main" id="{29ED4B3A-AD7C-49F5-AA36-8ADEC0FEA701}"/>
            </a:ext>
          </a:extLst>
        </xdr:cNvPr>
        <xdr:cNvSpPr/>
      </xdr:nvSpPr>
      <xdr:spPr>
        <a:xfrm>
          <a:off x="14352494" y="4446494"/>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66595</xdr:colOff>
      <xdr:row>11</xdr:row>
      <xdr:rowOff>147918</xdr:rowOff>
    </xdr:to>
    <xdr:sp macro="" textlink="">
      <xdr:nvSpPr>
        <xdr:cNvPr id="3" name="Rechthoek 2">
          <a:extLst>
            <a:ext uri="{FF2B5EF4-FFF2-40B4-BE49-F238E27FC236}">
              <a16:creationId xmlns:a16="http://schemas.microsoft.com/office/drawing/2014/main" id="{957C2B8E-BA19-4CB9-A916-DA89CC75CAC3}"/>
            </a:ext>
          </a:extLst>
        </xdr:cNvPr>
        <xdr:cNvSpPr/>
      </xdr:nvSpPr>
      <xdr:spPr>
        <a:xfrm>
          <a:off x="14352494" y="502024"/>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23</xdr:row>
      <xdr:rowOff>54428</xdr:rowOff>
    </xdr:to>
    <xdr:sp macro="" textlink="">
      <xdr:nvSpPr>
        <xdr:cNvPr id="2" name="Rechthoek 1">
          <a:extLst>
            <a:ext uri="{FF2B5EF4-FFF2-40B4-BE49-F238E27FC236}">
              <a16:creationId xmlns:a16="http://schemas.microsoft.com/office/drawing/2014/main" id="{5DC5E502-9F46-453E-83B9-3B99811CB31D}"/>
            </a:ext>
          </a:extLst>
        </xdr:cNvPr>
        <xdr:cNvSpPr/>
      </xdr:nvSpPr>
      <xdr:spPr>
        <a:xfrm>
          <a:off x="16165286" y="4898571"/>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12</xdr:row>
      <xdr:rowOff>337457</xdr:rowOff>
    </xdr:to>
    <xdr:sp macro="" textlink="">
      <xdr:nvSpPr>
        <xdr:cNvPr id="3" name="Rechthoek 2">
          <a:extLst>
            <a:ext uri="{FF2B5EF4-FFF2-40B4-BE49-F238E27FC236}">
              <a16:creationId xmlns:a16="http://schemas.microsoft.com/office/drawing/2014/main" id="{F10099A9-0AF6-4D93-ADDB-002A125ED11C}"/>
            </a:ext>
          </a:extLst>
        </xdr:cNvPr>
        <xdr:cNvSpPr/>
      </xdr:nvSpPr>
      <xdr:spPr>
        <a:xfrm>
          <a:off x="15893143"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174172</xdr:colOff>
      <xdr:row>25</xdr:row>
      <xdr:rowOff>97972</xdr:rowOff>
    </xdr:to>
    <xdr:sp macro="" textlink="">
      <xdr:nvSpPr>
        <xdr:cNvPr id="2" name="Rechthoek 1">
          <a:extLst>
            <a:ext uri="{FF2B5EF4-FFF2-40B4-BE49-F238E27FC236}">
              <a16:creationId xmlns:a16="http://schemas.microsoft.com/office/drawing/2014/main" id="{CCD10F15-22E1-46AF-9E96-FE49911DEEE1}"/>
            </a:ext>
          </a:extLst>
        </xdr:cNvPr>
        <xdr:cNvSpPr/>
      </xdr:nvSpPr>
      <xdr:spPr>
        <a:xfrm>
          <a:off x="17134114" y="4495800"/>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174172</xdr:colOff>
      <xdr:row>13</xdr:row>
      <xdr:rowOff>141514</xdr:rowOff>
    </xdr:to>
    <xdr:sp macro="" textlink="">
      <xdr:nvSpPr>
        <xdr:cNvPr id="3" name="Rechthoek 2">
          <a:extLst>
            <a:ext uri="{FF2B5EF4-FFF2-40B4-BE49-F238E27FC236}">
              <a16:creationId xmlns:a16="http://schemas.microsoft.com/office/drawing/2014/main" id="{5A2AC6E3-AF30-4A55-8579-0C34C5135B14}"/>
            </a:ext>
          </a:extLst>
        </xdr:cNvPr>
        <xdr:cNvSpPr/>
      </xdr:nvSpPr>
      <xdr:spPr>
        <a:xfrm>
          <a:off x="16894629" y="500743"/>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3</xdr:row>
      <xdr:rowOff>0</xdr:rowOff>
    </xdr:from>
    <xdr:to>
      <xdr:col>18</xdr:col>
      <xdr:colOff>174172</xdr:colOff>
      <xdr:row>13</xdr:row>
      <xdr:rowOff>76200</xdr:rowOff>
    </xdr:to>
    <xdr:sp macro="" textlink="">
      <xdr:nvSpPr>
        <xdr:cNvPr id="2" name="Rechthoek 1">
          <a:extLst>
            <a:ext uri="{FF2B5EF4-FFF2-40B4-BE49-F238E27FC236}">
              <a16:creationId xmlns:a16="http://schemas.microsoft.com/office/drawing/2014/main" id="{075151F7-FA8A-45DD-A238-DBA2649C65D1}"/>
            </a:ext>
          </a:extLst>
        </xdr:cNvPr>
        <xdr:cNvSpPr/>
      </xdr:nvSpPr>
      <xdr:spPr>
        <a:xfrm>
          <a:off x="17177657" y="729343"/>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3743325</xdr:colOff>
      <xdr:row>3</xdr:row>
      <xdr:rowOff>715962</xdr:rowOff>
    </xdr:from>
    <xdr:to>
      <xdr:col>1</xdr:col>
      <xdr:colOff>5395819</xdr:colOff>
      <xdr:row>3</xdr:row>
      <xdr:rowOff>1184621</xdr:rowOff>
    </xdr:to>
    <xdr:pic>
      <xdr:nvPicPr>
        <xdr:cNvPr id="2" name="Afbeelding 1">
          <a:extLst>
            <a:ext uri="{FF2B5EF4-FFF2-40B4-BE49-F238E27FC236}">
              <a16:creationId xmlns:a16="http://schemas.microsoft.com/office/drawing/2014/main" id="{08B6EE9F-E076-4B32-8576-98940E3435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00" y="1106487"/>
          <a:ext cx="1644874" cy="4705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3</xdr:row>
      <xdr:rowOff>0</xdr:rowOff>
    </xdr:from>
    <xdr:to>
      <xdr:col>18</xdr:col>
      <xdr:colOff>174172</xdr:colOff>
      <xdr:row>10</xdr:row>
      <xdr:rowOff>119743</xdr:rowOff>
    </xdr:to>
    <xdr:sp macro="" textlink="">
      <xdr:nvSpPr>
        <xdr:cNvPr id="2" name="Rechthoek 1">
          <a:extLst>
            <a:ext uri="{FF2B5EF4-FFF2-40B4-BE49-F238E27FC236}">
              <a16:creationId xmlns:a16="http://schemas.microsoft.com/office/drawing/2014/main" id="{0B80F661-C019-4FCD-870D-2686E778804D}"/>
            </a:ext>
          </a:extLst>
        </xdr:cNvPr>
        <xdr:cNvSpPr/>
      </xdr:nvSpPr>
      <xdr:spPr>
        <a:xfrm>
          <a:off x="17319171" y="729343"/>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19</xdr:row>
      <xdr:rowOff>0</xdr:rowOff>
    </xdr:from>
    <xdr:to>
      <xdr:col>18</xdr:col>
      <xdr:colOff>66595</xdr:colOff>
      <xdr:row>30</xdr:row>
      <xdr:rowOff>106296</xdr:rowOff>
    </xdr:to>
    <xdr:sp macro="" textlink="">
      <xdr:nvSpPr>
        <xdr:cNvPr id="2" name="Rechthoek 1">
          <a:extLst>
            <a:ext uri="{FF2B5EF4-FFF2-40B4-BE49-F238E27FC236}">
              <a16:creationId xmlns:a16="http://schemas.microsoft.com/office/drawing/2014/main" id="{AAAA601B-B80F-48A3-820A-A8378FE28614}"/>
            </a:ext>
          </a:extLst>
        </xdr:cNvPr>
        <xdr:cNvSpPr/>
      </xdr:nvSpPr>
      <xdr:spPr>
        <a:xfrm>
          <a:off x="16091647" y="6911788"/>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10</xdr:row>
      <xdr:rowOff>718457</xdr:rowOff>
    </xdr:to>
    <xdr:sp macro="" textlink="">
      <xdr:nvSpPr>
        <xdr:cNvPr id="3" name="Rechthoek 2">
          <a:extLst>
            <a:ext uri="{FF2B5EF4-FFF2-40B4-BE49-F238E27FC236}">
              <a16:creationId xmlns:a16="http://schemas.microsoft.com/office/drawing/2014/main" id="{B0A82524-82BA-4450-8BA1-0995BC6F8B57}"/>
            </a:ext>
          </a:extLst>
        </xdr:cNvPr>
        <xdr:cNvSpPr/>
      </xdr:nvSpPr>
      <xdr:spPr>
        <a:xfrm>
          <a:off x="16089086" y="685800"/>
          <a:ext cx="3831772" cy="4212771"/>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16</xdr:row>
      <xdr:rowOff>0</xdr:rowOff>
    </xdr:from>
    <xdr:to>
      <xdr:col>18</xdr:col>
      <xdr:colOff>108858</xdr:colOff>
      <xdr:row>27</xdr:row>
      <xdr:rowOff>21771</xdr:rowOff>
    </xdr:to>
    <xdr:sp macro="" textlink="">
      <xdr:nvSpPr>
        <xdr:cNvPr id="2" name="Rechthoek 1">
          <a:extLst>
            <a:ext uri="{FF2B5EF4-FFF2-40B4-BE49-F238E27FC236}">
              <a16:creationId xmlns:a16="http://schemas.microsoft.com/office/drawing/2014/main" id="{86E71932-F2A3-41BA-8A89-4910A2BD5D8F}"/>
            </a:ext>
          </a:extLst>
        </xdr:cNvPr>
        <xdr:cNvSpPr/>
      </xdr:nvSpPr>
      <xdr:spPr>
        <a:xfrm>
          <a:off x="15631886" y="4332514"/>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1</xdr:row>
      <xdr:rowOff>97973</xdr:rowOff>
    </xdr:from>
    <xdr:to>
      <xdr:col>18</xdr:col>
      <xdr:colOff>108858</xdr:colOff>
      <xdr:row>15</xdr:row>
      <xdr:rowOff>2</xdr:rowOff>
    </xdr:to>
    <xdr:sp macro="" textlink="">
      <xdr:nvSpPr>
        <xdr:cNvPr id="3" name="Rechthoek 2">
          <a:extLst>
            <a:ext uri="{FF2B5EF4-FFF2-40B4-BE49-F238E27FC236}">
              <a16:creationId xmlns:a16="http://schemas.microsoft.com/office/drawing/2014/main" id="{D2A8691A-9E16-4DC5-B00F-733C6C5966B5}"/>
            </a:ext>
          </a:extLst>
        </xdr:cNvPr>
        <xdr:cNvSpPr/>
      </xdr:nvSpPr>
      <xdr:spPr>
        <a:xfrm>
          <a:off x="15631886" y="370116"/>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21</xdr:row>
      <xdr:rowOff>0</xdr:rowOff>
    </xdr:from>
    <xdr:to>
      <xdr:col>18</xdr:col>
      <xdr:colOff>108858</xdr:colOff>
      <xdr:row>30</xdr:row>
      <xdr:rowOff>10886</xdr:rowOff>
    </xdr:to>
    <xdr:sp macro="" textlink="">
      <xdr:nvSpPr>
        <xdr:cNvPr id="2" name="Rechthoek 1">
          <a:extLst>
            <a:ext uri="{FF2B5EF4-FFF2-40B4-BE49-F238E27FC236}">
              <a16:creationId xmlns:a16="http://schemas.microsoft.com/office/drawing/2014/main" id="{AC8B6156-9223-4275-992E-578585C0E71E}"/>
            </a:ext>
          </a:extLst>
        </xdr:cNvPr>
        <xdr:cNvSpPr/>
      </xdr:nvSpPr>
      <xdr:spPr>
        <a:xfrm>
          <a:off x="15784286" y="6553200"/>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14</xdr:row>
      <xdr:rowOff>185057</xdr:rowOff>
    </xdr:to>
    <xdr:sp macro="" textlink="">
      <xdr:nvSpPr>
        <xdr:cNvPr id="3" name="Rechthoek 2">
          <a:extLst>
            <a:ext uri="{FF2B5EF4-FFF2-40B4-BE49-F238E27FC236}">
              <a16:creationId xmlns:a16="http://schemas.microsoft.com/office/drawing/2014/main" id="{A2AE8B40-8CEC-4108-B630-20477191FAE4}"/>
            </a:ext>
          </a:extLst>
        </xdr:cNvPr>
        <xdr:cNvSpPr/>
      </xdr:nvSpPr>
      <xdr:spPr>
        <a:xfrm>
          <a:off x="15784286"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20</xdr:row>
      <xdr:rowOff>152400</xdr:rowOff>
    </xdr:to>
    <xdr:sp macro="" textlink="">
      <xdr:nvSpPr>
        <xdr:cNvPr id="2" name="Rechthoek 1">
          <a:extLst>
            <a:ext uri="{FF2B5EF4-FFF2-40B4-BE49-F238E27FC236}">
              <a16:creationId xmlns:a16="http://schemas.microsoft.com/office/drawing/2014/main" id="{6D7C79BF-8D41-4E43-AC02-F6245CE86350}"/>
            </a:ext>
          </a:extLst>
        </xdr:cNvPr>
        <xdr:cNvSpPr/>
      </xdr:nvSpPr>
      <xdr:spPr>
        <a:xfrm>
          <a:off x="16165286" y="42018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11</xdr:col>
      <xdr:colOff>609601</xdr:colOff>
      <xdr:row>1</xdr:row>
      <xdr:rowOff>21772</xdr:rowOff>
    </xdr:from>
    <xdr:to>
      <xdr:col>18</xdr:col>
      <xdr:colOff>97973</xdr:colOff>
      <xdr:row>14</xdr:row>
      <xdr:rowOff>97972</xdr:rowOff>
    </xdr:to>
    <xdr:sp macro="" textlink="">
      <xdr:nvSpPr>
        <xdr:cNvPr id="3" name="Rechthoek 2">
          <a:extLst>
            <a:ext uri="{FF2B5EF4-FFF2-40B4-BE49-F238E27FC236}">
              <a16:creationId xmlns:a16="http://schemas.microsoft.com/office/drawing/2014/main" id="{8BB1FC19-A042-4986-B178-B75D320557C9}"/>
            </a:ext>
          </a:extLst>
        </xdr:cNvPr>
        <xdr:cNvSpPr/>
      </xdr:nvSpPr>
      <xdr:spPr>
        <a:xfrm>
          <a:off x="16154401" y="293915"/>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20</xdr:row>
      <xdr:rowOff>0</xdr:rowOff>
    </xdr:from>
    <xdr:to>
      <xdr:col>18</xdr:col>
      <xdr:colOff>108858</xdr:colOff>
      <xdr:row>31</xdr:row>
      <xdr:rowOff>65314</xdr:rowOff>
    </xdr:to>
    <xdr:sp macro="" textlink="">
      <xdr:nvSpPr>
        <xdr:cNvPr id="2" name="Rechthoek 1">
          <a:extLst>
            <a:ext uri="{FF2B5EF4-FFF2-40B4-BE49-F238E27FC236}">
              <a16:creationId xmlns:a16="http://schemas.microsoft.com/office/drawing/2014/main" id="{251ADD8B-D4CF-4A46-8462-8981B56002B1}"/>
            </a:ext>
          </a:extLst>
        </xdr:cNvPr>
        <xdr:cNvSpPr/>
      </xdr:nvSpPr>
      <xdr:spPr>
        <a:xfrm>
          <a:off x="15468600" y="5366657"/>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16</xdr:row>
      <xdr:rowOff>32657</xdr:rowOff>
    </xdr:to>
    <xdr:sp macro="" textlink="">
      <xdr:nvSpPr>
        <xdr:cNvPr id="3" name="Rechthoek 2">
          <a:extLst>
            <a:ext uri="{FF2B5EF4-FFF2-40B4-BE49-F238E27FC236}">
              <a16:creationId xmlns:a16="http://schemas.microsoft.com/office/drawing/2014/main" id="{C273DD0B-CFC2-473E-BB68-B97D602FF7BF}"/>
            </a:ext>
          </a:extLst>
        </xdr:cNvPr>
        <xdr:cNvSpPr/>
      </xdr:nvSpPr>
      <xdr:spPr>
        <a:xfrm>
          <a:off x="15468600"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18</xdr:row>
      <xdr:rowOff>0</xdr:rowOff>
    </xdr:from>
    <xdr:to>
      <xdr:col>18</xdr:col>
      <xdr:colOff>108858</xdr:colOff>
      <xdr:row>29</xdr:row>
      <xdr:rowOff>87086</xdr:rowOff>
    </xdr:to>
    <xdr:sp macro="" textlink="">
      <xdr:nvSpPr>
        <xdr:cNvPr id="2" name="Rechthoek 1">
          <a:extLst>
            <a:ext uri="{FF2B5EF4-FFF2-40B4-BE49-F238E27FC236}">
              <a16:creationId xmlns:a16="http://schemas.microsoft.com/office/drawing/2014/main" id="{C4B99AC7-07CB-43FB-9564-A591BFC74181}"/>
            </a:ext>
          </a:extLst>
        </xdr:cNvPr>
        <xdr:cNvSpPr/>
      </xdr:nvSpPr>
      <xdr:spPr>
        <a:xfrm>
          <a:off x="15555686" y="6128657"/>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3</xdr:row>
      <xdr:rowOff>0</xdr:rowOff>
    </xdr:from>
    <xdr:to>
      <xdr:col>18</xdr:col>
      <xdr:colOff>108858</xdr:colOff>
      <xdr:row>11</xdr:row>
      <xdr:rowOff>54429</xdr:rowOff>
    </xdr:to>
    <xdr:sp macro="" textlink="">
      <xdr:nvSpPr>
        <xdr:cNvPr id="3" name="Rechthoek 2">
          <a:extLst>
            <a:ext uri="{FF2B5EF4-FFF2-40B4-BE49-F238E27FC236}">
              <a16:creationId xmlns:a16="http://schemas.microsoft.com/office/drawing/2014/main" id="{7EE460C0-3DFE-406B-AC65-7B351DC0AF53}"/>
            </a:ext>
          </a:extLst>
        </xdr:cNvPr>
        <xdr:cNvSpPr/>
      </xdr:nvSpPr>
      <xdr:spPr>
        <a:xfrm>
          <a:off x="15555686" y="685800"/>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108858</xdr:colOff>
      <xdr:row>26</xdr:row>
      <xdr:rowOff>87086</xdr:rowOff>
    </xdr:to>
    <xdr:sp macro="" textlink="">
      <xdr:nvSpPr>
        <xdr:cNvPr id="2" name="Rechthoek 1">
          <a:extLst>
            <a:ext uri="{FF2B5EF4-FFF2-40B4-BE49-F238E27FC236}">
              <a16:creationId xmlns:a16="http://schemas.microsoft.com/office/drawing/2014/main" id="{3C601637-AA77-40B2-A8F0-F5110C578148}"/>
            </a:ext>
          </a:extLst>
        </xdr:cNvPr>
        <xdr:cNvSpPr/>
      </xdr:nvSpPr>
      <xdr:spPr>
        <a:xfrm>
          <a:off x="16132629" y="55734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12</xdr:col>
      <xdr:colOff>0</xdr:colOff>
      <xdr:row>2</xdr:row>
      <xdr:rowOff>0</xdr:rowOff>
    </xdr:from>
    <xdr:to>
      <xdr:col>18</xdr:col>
      <xdr:colOff>108858</xdr:colOff>
      <xdr:row>10</xdr:row>
      <xdr:rowOff>1099457</xdr:rowOff>
    </xdr:to>
    <xdr:sp macro="" textlink="">
      <xdr:nvSpPr>
        <xdr:cNvPr id="3" name="Rechthoek 2">
          <a:extLst>
            <a:ext uri="{FF2B5EF4-FFF2-40B4-BE49-F238E27FC236}">
              <a16:creationId xmlns:a16="http://schemas.microsoft.com/office/drawing/2014/main" id="{3F88584B-C0C2-492F-9E8A-133C1110BFAF}"/>
            </a:ext>
          </a:extLst>
        </xdr:cNvPr>
        <xdr:cNvSpPr/>
      </xdr:nvSpPr>
      <xdr:spPr>
        <a:xfrm>
          <a:off x="15882257" y="500743"/>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15</xdr:row>
      <xdr:rowOff>0</xdr:rowOff>
    </xdr:from>
    <xdr:to>
      <xdr:col>18</xdr:col>
      <xdr:colOff>174172</xdr:colOff>
      <xdr:row>26</xdr:row>
      <xdr:rowOff>87086</xdr:rowOff>
    </xdr:to>
    <xdr:sp macro="" textlink="">
      <xdr:nvSpPr>
        <xdr:cNvPr id="2" name="Rechthoek 1">
          <a:extLst>
            <a:ext uri="{FF2B5EF4-FFF2-40B4-BE49-F238E27FC236}">
              <a16:creationId xmlns:a16="http://schemas.microsoft.com/office/drawing/2014/main" id="{73966672-39B2-423D-8F08-146CA57E2788}"/>
            </a:ext>
          </a:extLst>
        </xdr:cNvPr>
        <xdr:cNvSpPr/>
      </xdr:nvSpPr>
      <xdr:spPr>
        <a:xfrm>
          <a:off x="17112343" y="4430486"/>
          <a:ext cx="3831772" cy="232954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Welke requirements kunnen gerealiseerd worden? (M.a.w. ondersteunt de geboden oplossing de betreffende requirements) maximaal zonder maatwerk.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U kunt een keuze maken in het vak: Keuze Leverancier voor 'Standaard', 'Maatwerk', 'Configuratie' en 'Niet mogelijk'. Bij Keuze voor Maatwerk en Configuratie verwachten wij een korte toelichting.</a:t>
          </a:r>
        </a:p>
        <a:p>
          <a:pPr algn="l"/>
          <a:endParaRPr lang="nl-NL" sz="1100"/>
        </a:p>
      </xdr:txBody>
    </xdr:sp>
    <xdr:clientData/>
  </xdr:twoCellAnchor>
  <xdr:twoCellAnchor>
    <xdr:from>
      <xdr:col>11</xdr:col>
      <xdr:colOff>587829</xdr:colOff>
      <xdr:row>1</xdr:row>
      <xdr:rowOff>163286</xdr:rowOff>
    </xdr:from>
    <xdr:to>
      <xdr:col>18</xdr:col>
      <xdr:colOff>152401</xdr:colOff>
      <xdr:row>13</xdr:row>
      <xdr:rowOff>141515</xdr:rowOff>
    </xdr:to>
    <xdr:sp macro="" textlink="">
      <xdr:nvSpPr>
        <xdr:cNvPr id="3" name="Rechthoek 2">
          <a:extLst>
            <a:ext uri="{FF2B5EF4-FFF2-40B4-BE49-F238E27FC236}">
              <a16:creationId xmlns:a16="http://schemas.microsoft.com/office/drawing/2014/main" id="{B49EAEAB-9D8C-4730-9503-3FCF870FE1C2}"/>
            </a:ext>
          </a:extLst>
        </xdr:cNvPr>
        <xdr:cNvSpPr/>
      </xdr:nvSpPr>
      <xdr:spPr>
        <a:xfrm>
          <a:off x="17090572" y="435429"/>
          <a:ext cx="3831772" cy="373380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Deze use cases is als volgt opgebouwd: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1) De doelstelling van de rapportage;</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2) Het proces om tot de rapportage te komen;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3) De wensen en eisen, beschreven in de vorm van geMoSCoWde requirements</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4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De inschrijver scoort de use cases in het door een (korte) beschrijving te geven</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zij de Aanbestedende dienst kunnen ondersteunen. Inschrijver gaat hierbij minimaal in te op de volgende aspecten:</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a:t>
          </a:r>
          <a:r>
            <a:rPr lang="nl-NL" sz="1400" baseline="0">
              <a:solidFill>
                <a:schemeClr val="tx1"/>
              </a:solidFill>
              <a:effectLst/>
              <a:latin typeface="+mn-lt"/>
              <a:ea typeface="+mn-ea"/>
              <a:cs typeface="+mn-cs"/>
            </a:rPr>
            <a:t> </a:t>
          </a:r>
          <a:r>
            <a:rPr lang="nl-NL" sz="1400">
              <a:solidFill>
                <a:schemeClr val="tx1"/>
              </a:solidFill>
              <a:effectLst/>
              <a:latin typeface="+mn-lt"/>
              <a:ea typeface="+mn-ea"/>
              <a:cs typeface="+mn-cs"/>
            </a:rPr>
            <a:t>Hoe wordt de doelstelling en de output van de rapportage door de oplossing ondersteund. </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Welke processtappen worden door de oplossing ondersteund.</a:t>
          </a:r>
        </a:p>
        <a:p>
          <a:pPr marL="0" marR="0" lvl="0" indent="0" algn="l" defTabSz="914400" eaLnBrk="1" fontAlgn="auto" latinLnBrk="0" hangingPunct="1">
            <a:lnSpc>
              <a:spcPct val="100000"/>
            </a:lnSpc>
            <a:spcBef>
              <a:spcPts val="0"/>
            </a:spcBef>
            <a:spcAft>
              <a:spcPts val="0"/>
            </a:spcAft>
            <a:buClrTx/>
            <a:buSzTx/>
            <a:buFontTx/>
            <a:buNone/>
            <a:tabLst/>
            <a:defRPr/>
          </a:pPr>
          <a:r>
            <a:rPr lang="nl-NL" sz="1400">
              <a:solidFill>
                <a:schemeClr val="tx1"/>
              </a:solidFill>
              <a:effectLst/>
              <a:latin typeface="+mn-lt"/>
              <a:ea typeface="+mn-ea"/>
              <a:cs typeface="+mn-cs"/>
            </a:rPr>
            <a:t>- Op welke wijze (bijvoorbeeld workflow) worden deze stappen ondersteund.</a:t>
          </a:r>
        </a:p>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pianoo.nl/nl/themas/maatschappelijk-verantwoord-inkopen-mvi-duurzaam-inkopen/mvi-thema-s/internationale-sociale-voorwaarden" TargetMode="External"/><Relationship Id="rId2" Type="http://schemas.openxmlformats.org/officeDocument/2006/relationships/hyperlink" Target="mailto:crediteuren@avans.nl" TargetMode="External"/><Relationship Id="rId1" Type="http://schemas.openxmlformats.org/officeDocument/2006/relationships/hyperlink" Target="https://statline.cbs.nl/Statweb/publication/?DM=SLNL&amp;PA=83131NED&amp;D1=2-3&amp;D2=0&amp;D3=281-284,286-293&amp;HDR=T&amp;STB=G1,G2&amp;VW=T"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F25D-6EE0-42DB-8B87-DE828A14946A}">
  <sheetPr>
    <pageSetUpPr fitToPage="1"/>
  </sheetPr>
  <dimension ref="B1:D6"/>
  <sheetViews>
    <sheetView showGridLines="0" zoomScale="85" zoomScaleNormal="85" workbookViewId="0">
      <selection activeCell="B5" sqref="B5"/>
    </sheetView>
  </sheetViews>
  <sheetFormatPr defaultColWidth="9.109375" defaultRowHeight="14.4" x14ac:dyDescent="0.3"/>
  <cols>
    <col min="1" max="1" width="0.88671875" style="1" customWidth="1"/>
    <col min="2" max="2" width="38.6640625" style="1" bestFit="1" customWidth="1"/>
    <col min="3" max="3" width="63" style="1" customWidth="1"/>
    <col min="4" max="4" width="59.44140625" style="1" customWidth="1"/>
    <col min="5" max="5" width="38.33203125" style="1" customWidth="1"/>
    <col min="6" max="16384" width="9.109375" style="1"/>
  </cols>
  <sheetData>
    <row r="1" spans="2:4" ht="23.4" x14ac:dyDescent="0.3">
      <c r="B1" s="49" t="s">
        <v>0</v>
      </c>
    </row>
    <row r="3" spans="2:4" ht="57.6" customHeight="1" x14ac:dyDescent="0.3">
      <c r="B3" s="2" t="s">
        <v>1</v>
      </c>
      <c r="C3" s="158" t="s">
        <v>2</v>
      </c>
      <c r="D3" s="159"/>
    </row>
    <row r="4" spans="2:4" ht="47.25" customHeight="1" x14ac:dyDescent="0.3">
      <c r="B4" s="2" t="s">
        <v>3</v>
      </c>
      <c r="C4" s="160" t="s">
        <v>4</v>
      </c>
      <c r="D4" s="160"/>
    </row>
    <row r="5" spans="2:4" ht="334.95" customHeight="1" x14ac:dyDescent="0.3">
      <c r="B5" s="2" t="s">
        <v>5</v>
      </c>
      <c r="C5" s="39" t="s">
        <v>6</v>
      </c>
      <c r="D5" s="40" t="s">
        <v>7</v>
      </c>
    </row>
    <row r="6" spans="2:4" ht="196.2" customHeight="1" x14ac:dyDescent="0.3">
      <c r="B6" s="3" t="s">
        <v>8</v>
      </c>
      <c r="C6" s="161" t="s">
        <v>9</v>
      </c>
      <c r="D6" s="162"/>
    </row>
  </sheetData>
  <mergeCells count="3">
    <mergeCell ref="C3:D3"/>
    <mergeCell ref="C4:D4"/>
    <mergeCell ref="C6:D6"/>
  </mergeCells>
  <pageMargins left="0.7" right="0.7" top="0.75" bottom="0.75" header="0.3" footer="0.3"/>
  <pageSetup paperSize="9" scale="80" fitToHeight="0" orientation="landscape" r:id="rId1"/>
  <headerFooter>
    <oddFooter xml:space="preserve">&amp;R&amp;P/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4078-EA46-42C1-8ECA-44FA72523524}">
  <sheetPr>
    <pageSetUpPr fitToPage="1"/>
  </sheetPr>
  <dimension ref="A1:Y39"/>
  <sheetViews>
    <sheetView zoomScale="70" zoomScaleNormal="70" workbookViewId="0">
      <selection activeCell="M4" sqref="M4"/>
    </sheetView>
  </sheetViews>
  <sheetFormatPr defaultColWidth="8.88671875" defaultRowHeight="14.4" x14ac:dyDescent="0.3"/>
  <cols>
    <col min="1" max="1" width="1.6640625" style="5" customWidth="1"/>
    <col min="2" max="2" width="8.88671875" style="5"/>
    <col min="3" max="3" width="24.33203125" style="5" customWidth="1"/>
    <col min="4" max="4" width="8.88671875" style="5"/>
    <col min="5" max="5" width="21.33203125" style="5" customWidth="1"/>
    <col min="6" max="6" width="8.88671875" style="5"/>
    <col min="7" max="7" width="22.5546875" style="5" customWidth="1"/>
    <col min="8" max="8" width="49.6640625" style="5" customWidth="1"/>
    <col min="9" max="9" width="19.109375" style="5" bestFit="1" customWidth="1"/>
    <col min="10" max="10" width="19.109375" style="5" customWidth="1"/>
    <col min="11" max="11" width="56.33203125" style="5" customWidth="1"/>
    <col min="12" max="16384" width="8.88671875" style="5"/>
  </cols>
  <sheetData>
    <row r="1" spans="1:25" customFormat="1" ht="21" x14ac:dyDescent="0.4">
      <c r="A1" s="5"/>
      <c r="B1" s="19" t="s">
        <v>340</v>
      </c>
      <c r="C1" s="5"/>
      <c r="D1" s="5"/>
      <c r="E1" s="5"/>
      <c r="F1" s="5"/>
      <c r="G1" s="5"/>
      <c r="H1" s="5"/>
      <c r="I1" s="5"/>
      <c r="J1" s="5"/>
      <c r="K1" s="5"/>
      <c r="L1" s="5"/>
      <c r="M1" s="5"/>
      <c r="N1" s="5"/>
      <c r="O1" s="5"/>
      <c r="P1" s="5"/>
      <c r="Q1" s="5"/>
      <c r="R1" s="5"/>
      <c r="S1" s="5"/>
      <c r="T1" s="5"/>
      <c r="U1" s="5"/>
      <c r="V1" s="5"/>
      <c r="W1" s="5"/>
      <c r="X1" s="5"/>
      <c r="Y1" s="5"/>
    </row>
    <row r="2" spans="1:25" customFormat="1" ht="18" x14ac:dyDescent="0.35">
      <c r="A2" s="5"/>
      <c r="B2" s="6" t="s">
        <v>11</v>
      </c>
      <c r="C2" s="5"/>
      <c r="D2" s="5"/>
      <c r="E2" s="5"/>
      <c r="F2" s="5"/>
      <c r="G2" s="5"/>
      <c r="H2" s="5"/>
      <c r="I2" s="5"/>
      <c r="J2" s="5"/>
      <c r="K2" s="125" t="s">
        <v>12</v>
      </c>
      <c r="L2" s="5"/>
      <c r="M2" s="5"/>
      <c r="N2" s="5"/>
      <c r="O2" s="5"/>
      <c r="P2" s="5"/>
      <c r="Q2" s="5"/>
      <c r="R2" s="5"/>
      <c r="S2" s="5"/>
      <c r="T2" s="5"/>
      <c r="U2" s="5"/>
      <c r="V2" s="5"/>
      <c r="W2" s="5"/>
      <c r="X2" s="5"/>
      <c r="Y2" s="5"/>
    </row>
    <row r="3" spans="1:25" customFormat="1" x14ac:dyDescent="0.3">
      <c r="A3" s="7"/>
      <c r="B3" s="5"/>
      <c r="C3" s="5"/>
      <c r="D3" s="5"/>
      <c r="E3" s="5"/>
      <c r="F3" s="5"/>
      <c r="G3" s="5"/>
      <c r="H3" s="5"/>
      <c r="I3" s="5"/>
      <c r="J3" s="5"/>
      <c r="K3" s="5"/>
      <c r="L3" s="5"/>
      <c r="M3" s="5"/>
      <c r="N3" s="5"/>
      <c r="O3" s="5"/>
      <c r="P3" s="5"/>
      <c r="Q3" s="5"/>
      <c r="R3" s="5"/>
      <c r="S3" s="5"/>
      <c r="T3" s="5"/>
      <c r="U3" s="5"/>
      <c r="V3" s="5"/>
      <c r="W3" s="5"/>
      <c r="X3" s="5"/>
      <c r="Y3" s="5"/>
    </row>
    <row r="4" spans="1:25" customFormat="1" ht="100.95" customHeight="1" x14ac:dyDescent="0.3">
      <c r="A4" s="7"/>
      <c r="B4" s="165" t="s">
        <v>341</v>
      </c>
      <c r="C4" s="166"/>
      <c r="D4" s="166"/>
      <c r="E4" s="166"/>
      <c r="F4" s="166"/>
      <c r="G4" s="166"/>
      <c r="H4" s="166"/>
      <c r="I4" s="5"/>
      <c r="J4" s="5"/>
      <c r="K4" s="114"/>
      <c r="L4" s="5"/>
      <c r="M4" s="5"/>
      <c r="N4" s="5"/>
      <c r="O4" s="5"/>
      <c r="P4" s="5"/>
      <c r="Q4" s="5"/>
      <c r="R4" s="5"/>
      <c r="S4" s="5"/>
      <c r="T4" s="5"/>
      <c r="U4" s="5"/>
      <c r="V4" s="5"/>
      <c r="W4" s="5"/>
      <c r="X4" s="5"/>
      <c r="Y4" s="5"/>
    </row>
    <row r="5" spans="1:25" customFormat="1" x14ac:dyDescent="0.3">
      <c r="A5" s="7"/>
      <c r="B5" s="20"/>
      <c r="C5" s="20"/>
      <c r="D5" s="20"/>
      <c r="E5" s="20"/>
      <c r="F5" s="20"/>
      <c r="G5" s="20"/>
      <c r="H5" s="20"/>
      <c r="I5" s="5"/>
      <c r="J5" s="5"/>
      <c r="K5" s="5"/>
      <c r="L5" s="5"/>
      <c r="M5" s="5"/>
      <c r="N5" s="5"/>
      <c r="O5" s="5"/>
      <c r="P5" s="5"/>
      <c r="Q5" s="5"/>
      <c r="R5" s="5"/>
      <c r="S5" s="5"/>
      <c r="T5" s="5"/>
      <c r="U5" s="5"/>
      <c r="V5" s="5"/>
      <c r="W5" s="5"/>
      <c r="X5" s="5"/>
      <c r="Y5" s="5"/>
    </row>
    <row r="6" spans="1:25" customFormat="1" x14ac:dyDescent="0.3">
      <c r="A6" s="7"/>
      <c r="B6" s="21"/>
      <c r="C6" s="22"/>
      <c r="D6" s="22"/>
      <c r="E6" s="22"/>
      <c r="F6" s="22"/>
      <c r="G6" s="22"/>
      <c r="H6" s="23"/>
      <c r="I6" s="5"/>
      <c r="J6" s="5"/>
      <c r="K6" s="116"/>
      <c r="L6" s="5"/>
      <c r="M6" s="5"/>
      <c r="N6" s="5"/>
      <c r="O6" s="5"/>
      <c r="P6" s="5"/>
      <c r="Q6" s="5"/>
      <c r="R6" s="5"/>
      <c r="S6" s="5"/>
      <c r="T6" s="5"/>
      <c r="U6" s="5"/>
      <c r="V6" s="5"/>
      <c r="W6" s="5"/>
      <c r="X6" s="5"/>
      <c r="Y6" s="5"/>
    </row>
    <row r="7" spans="1:25" customFormat="1" x14ac:dyDescent="0.3">
      <c r="A7" s="7"/>
      <c r="B7" s="8"/>
      <c r="C7" s="9" t="s">
        <v>75</v>
      </c>
      <c r="D7" s="10"/>
      <c r="E7" s="9" t="s">
        <v>15</v>
      </c>
      <c r="F7" s="10"/>
      <c r="G7" s="9" t="s">
        <v>76</v>
      </c>
      <c r="H7" s="11"/>
      <c r="I7" s="5"/>
      <c r="J7" s="5"/>
      <c r="K7" s="124"/>
      <c r="L7" s="5"/>
      <c r="M7" s="5"/>
      <c r="N7" s="5"/>
      <c r="O7" s="5"/>
      <c r="P7" s="5"/>
      <c r="Q7" s="5"/>
      <c r="R7" s="5"/>
      <c r="S7" s="5"/>
      <c r="T7" s="5"/>
      <c r="U7" s="5"/>
      <c r="V7" s="5"/>
      <c r="W7" s="5"/>
      <c r="X7" s="5"/>
      <c r="Y7" s="5"/>
    </row>
    <row r="8" spans="1:25" customFormat="1" ht="15" thickBot="1" x14ac:dyDescent="0.35">
      <c r="A8" s="7"/>
      <c r="B8" s="8"/>
      <c r="C8" s="28"/>
      <c r="D8" s="10"/>
      <c r="E8" s="28"/>
      <c r="F8" s="10"/>
      <c r="G8" s="28"/>
      <c r="H8" s="11"/>
      <c r="I8" s="5"/>
      <c r="J8" s="5"/>
      <c r="K8" s="124"/>
      <c r="L8" s="5"/>
      <c r="M8" s="5"/>
      <c r="N8" s="5"/>
      <c r="O8" s="5"/>
      <c r="P8" s="5"/>
      <c r="Q8" s="5"/>
      <c r="R8" s="5"/>
      <c r="S8" s="5"/>
      <c r="T8" s="5"/>
      <c r="U8" s="5"/>
      <c r="V8" s="5"/>
      <c r="W8" s="5"/>
      <c r="X8" s="5"/>
      <c r="Y8" s="5"/>
    </row>
    <row r="9" spans="1:25" ht="15" thickBot="1" x14ac:dyDescent="0.35">
      <c r="A9" s="7"/>
      <c r="B9" s="8"/>
      <c r="C9" s="29" t="s">
        <v>342</v>
      </c>
      <c r="D9" s="10" t="s">
        <v>18</v>
      </c>
      <c r="E9" s="4" t="s">
        <v>343</v>
      </c>
      <c r="F9" s="10" t="s">
        <v>18</v>
      </c>
      <c r="G9" s="29" t="s">
        <v>344</v>
      </c>
      <c r="H9" s="11"/>
      <c r="K9" s="124"/>
    </row>
    <row r="10" spans="1:25" ht="15" thickBot="1" x14ac:dyDescent="0.35">
      <c r="A10" s="7"/>
      <c r="B10" s="8"/>
      <c r="C10"/>
      <c r="D10" s="10"/>
      <c r="E10" s="18"/>
      <c r="F10" s="10"/>
      <c r="G10" s="14"/>
      <c r="H10" s="11"/>
      <c r="K10" s="124"/>
    </row>
    <row r="11" spans="1:25" ht="28.2" thickBot="1" x14ac:dyDescent="0.35">
      <c r="A11" s="7"/>
      <c r="B11" s="8"/>
      <c r="C11" s="29" t="s">
        <v>79</v>
      </c>
      <c r="D11" s="10" t="s">
        <v>18</v>
      </c>
      <c r="E11" s="4" t="s">
        <v>343</v>
      </c>
      <c r="F11" s="10" t="s">
        <v>18</v>
      </c>
      <c r="G11" s="29" t="s">
        <v>345</v>
      </c>
      <c r="H11" s="11"/>
      <c r="K11" s="124"/>
    </row>
    <row r="12" spans="1:25" ht="15" thickBot="1" x14ac:dyDescent="0.35">
      <c r="A12" s="7"/>
      <c r="B12" s="8"/>
      <c r="C12" s="32"/>
      <c r="D12" s="10"/>
      <c r="E12" s="18"/>
      <c r="F12" s="10"/>
      <c r="G12" s="32"/>
      <c r="H12" s="11"/>
      <c r="K12" s="124"/>
    </row>
    <row r="13" spans="1:25" ht="28.2" thickBot="1" x14ac:dyDescent="0.35">
      <c r="A13" s="7"/>
      <c r="B13" s="8"/>
      <c r="C13" s="29" t="s">
        <v>202</v>
      </c>
      <c r="D13" s="10" t="s">
        <v>18</v>
      </c>
      <c r="E13" s="4" t="s">
        <v>343</v>
      </c>
      <c r="F13" s="10" t="s">
        <v>18</v>
      </c>
      <c r="G13" s="29" t="s">
        <v>346</v>
      </c>
      <c r="H13" s="11"/>
      <c r="K13" s="124"/>
    </row>
    <row r="14" spans="1:25" x14ac:dyDescent="0.3">
      <c r="A14" s="7"/>
      <c r="B14" s="15"/>
      <c r="C14" s="33"/>
      <c r="D14" s="16"/>
      <c r="E14" s="31"/>
      <c r="F14" s="16"/>
      <c r="G14" s="33"/>
      <c r="H14" s="26"/>
      <c r="K14" s="119"/>
    </row>
    <row r="15" spans="1:25" ht="16.95" customHeight="1" x14ac:dyDescent="0.4">
      <c r="A15" s="19"/>
    </row>
    <row r="16" spans="1:25" x14ac:dyDescent="0.3">
      <c r="B16" s="17" t="s">
        <v>45</v>
      </c>
      <c r="C16" s="167" t="s">
        <v>46</v>
      </c>
      <c r="D16" s="167"/>
      <c r="E16" s="167"/>
      <c r="F16" s="167"/>
      <c r="G16" s="167"/>
      <c r="H16" s="167"/>
      <c r="I16" s="17" t="s">
        <v>47</v>
      </c>
      <c r="J16" s="127" t="s">
        <v>48</v>
      </c>
      <c r="K16" s="17" t="s">
        <v>49</v>
      </c>
    </row>
    <row r="17" spans="2:11" x14ac:dyDescent="0.3">
      <c r="B17" s="27">
        <v>1</v>
      </c>
      <c r="C17" s="212" t="s">
        <v>347</v>
      </c>
      <c r="D17" s="212"/>
      <c r="E17" s="212"/>
      <c r="F17" s="212"/>
      <c r="G17" s="212"/>
      <c r="H17" s="212"/>
      <c r="I17" s="17" t="s">
        <v>53</v>
      </c>
      <c r="J17" s="17"/>
      <c r="K17" s="114"/>
    </row>
    <row r="18" spans="2:11" x14ac:dyDescent="0.3">
      <c r="B18" s="27">
        <v>2</v>
      </c>
      <c r="C18" s="212" t="s">
        <v>348</v>
      </c>
      <c r="D18" s="212"/>
      <c r="E18" s="212"/>
      <c r="F18" s="212"/>
      <c r="G18" s="212"/>
      <c r="H18" s="212"/>
      <c r="I18" s="17" t="s">
        <v>53</v>
      </c>
      <c r="J18" s="17"/>
      <c r="K18" s="114"/>
    </row>
    <row r="19" spans="2:11" x14ac:dyDescent="0.3">
      <c r="B19" s="27">
        <v>4</v>
      </c>
      <c r="C19" s="212" t="s">
        <v>349</v>
      </c>
      <c r="D19" s="212"/>
      <c r="E19" s="212"/>
      <c r="F19" s="212"/>
      <c r="G19" s="212"/>
      <c r="H19" s="212"/>
      <c r="I19" s="17" t="s">
        <v>53</v>
      </c>
      <c r="J19" s="17"/>
      <c r="K19" s="114"/>
    </row>
    <row r="20" spans="2:11" ht="30.75" customHeight="1" x14ac:dyDescent="0.3">
      <c r="B20" s="86">
        <v>5</v>
      </c>
      <c r="C20" s="213" t="s">
        <v>350</v>
      </c>
      <c r="D20" s="213"/>
      <c r="E20" s="213"/>
      <c r="F20" s="213"/>
      <c r="G20" s="213"/>
      <c r="H20" s="213"/>
      <c r="I20" s="17" t="s">
        <v>53</v>
      </c>
      <c r="J20" s="17"/>
      <c r="K20" s="114"/>
    </row>
    <row r="21" spans="2:11" x14ac:dyDescent="0.3">
      <c r="B21" s="27">
        <v>6</v>
      </c>
      <c r="C21" s="178" t="s">
        <v>351</v>
      </c>
      <c r="D21" s="178"/>
      <c r="E21" s="178"/>
      <c r="F21" s="178"/>
      <c r="G21" s="178"/>
      <c r="H21" s="178"/>
      <c r="I21" s="17" t="s">
        <v>53</v>
      </c>
      <c r="J21" s="17"/>
      <c r="K21" s="114"/>
    </row>
    <row r="22" spans="2:11" x14ac:dyDescent="0.3">
      <c r="B22" s="27">
        <v>7</v>
      </c>
      <c r="C22" s="178" t="s">
        <v>352</v>
      </c>
      <c r="D22" s="178"/>
      <c r="E22" s="178"/>
      <c r="F22" s="178"/>
      <c r="G22" s="178"/>
      <c r="H22" s="178"/>
      <c r="I22" s="17" t="s">
        <v>53</v>
      </c>
      <c r="J22" s="17"/>
      <c r="K22" s="114"/>
    </row>
    <row r="23" spans="2:11" x14ac:dyDescent="0.3">
      <c r="B23" s="27">
        <v>8</v>
      </c>
      <c r="C23" s="212" t="s">
        <v>294</v>
      </c>
      <c r="D23" s="212"/>
      <c r="E23" s="212"/>
      <c r="F23" s="212"/>
      <c r="G23" s="212"/>
      <c r="H23" s="212"/>
      <c r="I23" s="17" t="s">
        <v>53</v>
      </c>
      <c r="J23" s="17"/>
      <c r="K23" s="114"/>
    </row>
    <row r="24" spans="2:11" x14ac:dyDescent="0.3">
      <c r="B24" s="27">
        <v>9</v>
      </c>
      <c r="C24" s="212" t="s">
        <v>353</v>
      </c>
      <c r="D24" s="212"/>
      <c r="E24" s="212"/>
      <c r="F24" s="212"/>
      <c r="G24" s="212"/>
      <c r="H24" s="212"/>
      <c r="I24" s="17" t="s">
        <v>53</v>
      </c>
      <c r="J24" s="17"/>
      <c r="K24" s="114"/>
    </row>
    <row r="25" spans="2:11" x14ac:dyDescent="0.3">
      <c r="B25" s="27">
        <v>10</v>
      </c>
      <c r="C25" s="212" t="s">
        <v>121</v>
      </c>
      <c r="D25" s="212"/>
      <c r="E25" s="212"/>
      <c r="F25" s="212"/>
      <c r="G25" s="212"/>
      <c r="H25" s="212"/>
      <c r="I25" s="17" t="s">
        <v>53</v>
      </c>
      <c r="J25" s="17"/>
      <c r="K25" s="114"/>
    </row>
    <row r="26" spans="2:11" x14ac:dyDescent="0.3">
      <c r="B26" s="86">
        <v>11</v>
      </c>
      <c r="C26" s="212" t="s">
        <v>354</v>
      </c>
      <c r="D26" s="212"/>
      <c r="E26" s="212"/>
      <c r="F26" s="212"/>
      <c r="G26" s="212"/>
      <c r="H26" s="212"/>
      <c r="I26" s="17" t="s">
        <v>53</v>
      </c>
      <c r="J26" s="17"/>
      <c r="K26" s="114"/>
    </row>
    <row r="27" spans="2:11" x14ac:dyDescent="0.3">
      <c r="B27" s="86">
        <v>12</v>
      </c>
      <c r="C27" s="212" t="s">
        <v>355</v>
      </c>
      <c r="D27" s="212"/>
      <c r="E27" s="212"/>
      <c r="F27" s="212"/>
      <c r="G27" s="212"/>
      <c r="H27" s="212"/>
      <c r="I27" s="17" t="s">
        <v>53</v>
      </c>
      <c r="J27" s="17"/>
      <c r="K27" s="114"/>
    </row>
    <row r="28" spans="2:11" ht="14.4" customHeight="1" x14ac:dyDescent="0.3">
      <c r="B28" s="27">
        <v>13</v>
      </c>
      <c r="C28" s="212" t="s">
        <v>356</v>
      </c>
      <c r="D28" s="212"/>
      <c r="E28" s="212"/>
      <c r="F28" s="212"/>
      <c r="G28" s="212"/>
      <c r="H28" s="212"/>
      <c r="I28" s="17" t="s">
        <v>53</v>
      </c>
      <c r="J28" s="17"/>
      <c r="K28" s="114"/>
    </row>
    <row r="29" spans="2:11" x14ac:dyDescent="0.3">
      <c r="B29" s="27">
        <v>14</v>
      </c>
      <c r="C29" s="212" t="s">
        <v>357</v>
      </c>
      <c r="D29" s="212"/>
      <c r="E29" s="212"/>
      <c r="F29" s="212"/>
      <c r="G29" s="212"/>
      <c r="H29" s="212"/>
      <c r="I29" s="17" t="s">
        <v>53</v>
      </c>
      <c r="J29" s="17"/>
      <c r="K29" s="114"/>
    </row>
    <row r="30" spans="2:11" x14ac:dyDescent="0.3">
      <c r="B30" s="27">
        <v>15</v>
      </c>
      <c r="C30" s="212" t="s">
        <v>358</v>
      </c>
      <c r="D30" s="212"/>
      <c r="E30" s="212"/>
      <c r="F30" s="212"/>
      <c r="G30" s="212"/>
      <c r="H30" s="212"/>
      <c r="I30" s="17" t="s">
        <v>53</v>
      </c>
      <c r="J30" s="17"/>
      <c r="K30" s="114"/>
    </row>
    <row r="31" spans="2:11" x14ac:dyDescent="0.3">
      <c r="B31" s="27">
        <v>16</v>
      </c>
      <c r="C31" s="212" t="s">
        <v>298</v>
      </c>
      <c r="D31" s="212"/>
      <c r="E31" s="212"/>
      <c r="F31" s="212"/>
      <c r="G31" s="212"/>
      <c r="H31" s="212"/>
      <c r="I31" s="17" t="s">
        <v>53</v>
      </c>
      <c r="J31" s="17"/>
      <c r="K31" s="114"/>
    </row>
    <row r="32" spans="2:11" x14ac:dyDescent="0.3">
      <c r="B32" s="27">
        <f>+B31+1</f>
        <v>17</v>
      </c>
      <c r="C32" s="212" t="s">
        <v>359</v>
      </c>
      <c r="D32" s="212"/>
      <c r="E32" s="212"/>
      <c r="F32" s="212"/>
      <c r="G32" s="212"/>
      <c r="H32" s="212"/>
      <c r="I32" s="41" t="s">
        <v>53</v>
      </c>
      <c r="J32" s="17"/>
      <c r="K32" s="114"/>
    </row>
    <row r="33" spans="1:11" x14ac:dyDescent="0.3">
      <c r="B33" s="27">
        <f t="shared" ref="B33:B39" si="0">+B32+1</f>
        <v>18</v>
      </c>
      <c r="C33" s="212" t="s">
        <v>360</v>
      </c>
      <c r="D33" s="212"/>
      <c r="E33" s="212"/>
      <c r="F33" s="212"/>
      <c r="G33" s="212"/>
      <c r="H33" s="212"/>
      <c r="I33" s="41" t="s">
        <v>53</v>
      </c>
      <c r="J33" s="17"/>
      <c r="K33" s="114"/>
    </row>
    <row r="34" spans="1:11" x14ac:dyDescent="0.3">
      <c r="A34" s="85"/>
      <c r="B34" s="27">
        <f t="shared" si="0"/>
        <v>19</v>
      </c>
      <c r="C34" s="212" t="s">
        <v>361</v>
      </c>
      <c r="D34" s="212"/>
      <c r="E34" s="212"/>
      <c r="F34" s="212"/>
      <c r="G34" s="212"/>
      <c r="H34" s="212"/>
      <c r="I34" s="17" t="s">
        <v>53</v>
      </c>
      <c r="J34" s="17"/>
      <c r="K34" s="114"/>
    </row>
    <row r="35" spans="1:11" x14ac:dyDescent="0.3">
      <c r="A35" s="85"/>
      <c r="B35" s="86">
        <f t="shared" si="0"/>
        <v>20</v>
      </c>
      <c r="C35" s="212" t="s">
        <v>362</v>
      </c>
      <c r="D35" s="212"/>
      <c r="E35" s="212"/>
      <c r="F35" s="212"/>
      <c r="G35" s="212"/>
      <c r="H35" s="212"/>
      <c r="I35" s="17" t="s">
        <v>53</v>
      </c>
      <c r="J35" s="17"/>
      <c r="K35" s="114"/>
    </row>
    <row r="36" spans="1:11" x14ac:dyDescent="0.3">
      <c r="A36" s="85"/>
      <c r="B36" s="27">
        <f t="shared" si="0"/>
        <v>21</v>
      </c>
      <c r="C36" s="212" t="s">
        <v>267</v>
      </c>
      <c r="D36" s="212"/>
      <c r="E36" s="212"/>
      <c r="F36" s="212"/>
      <c r="G36" s="212"/>
      <c r="H36" s="212"/>
      <c r="I36" s="17" t="s">
        <v>53</v>
      </c>
      <c r="J36" s="17"/>
      <c r="K36" s="114"/>
    </row>
    <row r="37" spans="1:11" ht="32.4" customHeight="1" x14ac:dyDescent="0.3">
      <c r="A37" s="85"/>
      <c r="B37" s="27">
        <f t="shared" si="0"/>
        <v>22</v>
      </c>
      <c r="C37" s="212" t="s">
        <v>363</v>
      </c>
      <c r="D37" s="212"/>
      <c r="E37" s="212"/>
      <c r="F37" s="212"/>
      <c r="G37" s="212"/>
      <c r="H37" s="212"/>
      <c r="I37" s="17" t="s">
        <v>53</v>
      </c>
      <c r="J37" s="17"/>
      <c r="K37" s="114"/>
    </row>
    <row r="38" spans="1:11" ht="30" customHeight="1" x14ac:dyDescent="0.3">
      <c r="A38" s="85"/>
      <c r="B38" s="27">
        <f t="shared" si="0"/>
        <v>23</v>
      </c>
      <c r="C38" s="212" t="s">
        <v>364</v>
      </c>
      <c r="D38" s="212"/>
      <c r="E38" s="212"/>
      <c r="F38" s="212"/>
      <c r="G38" s="212"/>
      <c r="H38" s="212"/>
      <c r="I38" s="17" t="s">
        <v>53</v>
      </c>
      <c r="J38" s="17"/>
      <c r="K38" s="114"/>
    </row>
    <row r="39" spans="1:11" x14ac:dyDescent="0.3">
      <c r="A39" s="85"/>
      <c r="B39" s="27">
        <f t="shared" si="0"/>
        <v>24</v>
      </c>
      <c r="C39" s="212" t="s">
        <v>365</v>
      </c>
      <c r="D39" s="212"/>
      <c r="E39" s="212"/>
      <c r="F39" s="212"/>
      <c r="G39" s="212"/>
      <c r="H39" s="212"/>
      <c r="I39" s="17" t="s">
        <v>53</v>
      </c>
      <c r="J39" s="17"/>
      <c r="K39" s="114"/>
    </row>
  </sheetData>
  <mergeCells count="25">
    <mergeCell ref="C36:H36"/>
    <mergeCell ref="C37:H37"/>
    <mergeCell ref="C38:H38"/>
    <mergeCell ref="C39:H39"/>
    <mergeCell ref="C35:H35"/>
    <mergeCell ref="B4:H4"/>
    <mergeCell ref="C16:H16"/>
    <mergeCell ref="C17:H17"/>
    <mergeCell ref="C28:H28"/>
    <mergeCell ref="C29:H29"/>
    <mergeCell ref="C19:H19"/>
    <mergeCell ref="C34:H34"/>
    <mergeCell ref="C18:H18"/>
    <mergeCell ref="C26:H26"/>
    <mergeCell ref="C27:H27"/>
    <mergeCell ref="C21:H21"/>
    <mergeCell ref="C22:H22"/>
    <mergeCell ref="C23:H23"/>
    <mergeCell ref="C24:H24"/>
    <mergeCell ref="C25:H25"/>
    <mergeCell ref="C32:H32"/>
    <mergeCell ref="C33:H33"/>
    <mergeCell ref="C20:H20"/>
    <mergeCell ref="C30:H30"/>
    <mergeCell ref="C31:H31"/>
  </mergeCells>
  <dataValidations count="2">
    <dataValidation type="list" allowBlank="1" showInputMessage="1" showErrorMessage="1" sqref="I17:I39" xr:uid="{D73110C2-7846-44A3-AB56-F123FEF8FBA4}">
      <formula1>"Must,Should,Could,Won't"</formula1>
    </dataValidation>
    <dataValidation type="list" allowBlank="1" showInputMessage="1" showErrorMessage="1" sqref="J17:J39" xr:uid="{172F70C7-EB04-4E40-9148-E310546177F8}">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4DC7-FCC2-47F2-AC60-9B7C0763C359}">
  <sheetPr>
    <pageSetUpPr fitToPage="1"/>
  </sheetPr>
  <dimension ref="A1:K33"/>
  <sheetViews>
    <sheetView zoomScale="85" zoomScaleNormal="85" workbookViewId="0">
      <selection activeCell="M3" sqref="M3"/>
    </sheetView>
  </sheetViews>
  <sheetFormatPr defaultColWidth="9.109375" defaultRowHeight="14.4" x14ac:dyDescent="0.3"/>
  <cols>
    <col min="1" max="1" width="1.6640625" style="5" customWidth="1"/>
    <col min="2" max="2" width="7.88671875" style="5" customWidth="1"/>
    <col min="3" max="3" width="26.109375" style="5" customWidth="1"/>
    <col min="4" max="4" width="9.109375" style="5"/>
    <col min="5" max="5" width="21.109375" style="5" customWidth="1"/>
    <col min="6" max="6" width="9.109375" style="5"/>
    <col min="7" max="7" width="28.6640625" style="5" customWidth="1"/>
    <col min="8" max="8" width="25.33203125" style="5" customWidth="1"/>
    <col min="9" max="10" width="16.6640625" style="5" customWidth="1"/>
    <col min="11" max="11" width="42.109375" style="5" customWidth="1"/>
    <col min="12" max="12" width="4.5546875" style="5" customWidth="1"/>
    <col min="13" max="16384" width="9.109375" style="5"/>
  </cols>
  <sheetData>
    <row r="1" spans="1:11" ht="21" x14ac:dyDescent="0.4">
      <c r="B1" s="19" t="s">
        <v>366</v>
      </c>
    </row>
    <row r="2" spans="1:11" ht="18" x14ac:dyDescent="0.35">
      <c r="B2" s="6" t="s">
        <v>11</v>
      </c>
      <c r="K2" s="125" t="s">
        <v>12</v>
      </c>
    </row>
    <row r="3" spans="1:11" x14ac:dyDescent="0.3">
      <c r="A3" s="7"/>
    </row>
    <row r="4" spans="1:11" ht="139.94999999999999" customHeight="1" x14ac:dyDescent="0.3">
      <c r="A4" s="7"/>
      <c r="B4" s="238" t="s">
        <v>367</v>
      </c>
      <c r="C4" s="239"/>
      <c r="D4" s="239"/>
      <c r="E4" s="239"/>
      <c r="F4" s="239"/>
      <c r="G4" s="239"/>
      <c r="H4" s="239"/>
      <c r="K4" s="114"/>
    </row>
    <row r="5" spans="1:11" x14ac:dyDescent="0.3">
      <c r="A5" s="7"/>
      <c r="B5" s="20"/>
      <c r="C5" s="20"/>
      <c r="D5" s="20"/>
      <c r="E5" s="20"/>
      <c r="F5" s="20"/>
      <c r="G5" s="20"/>
      <c r="H5" s="20"/>
    </row>
    <row r="6" spans="1:11" x14ac:dyDescent="0.3">
      <c r="A6" s="7"/>
      <c r="B6" s="21"/>
      <c r="C6" s="22"/>
      <c r="D6" s="22"/>
      <c r="E6" s="22"/>
      <c r="F6" s="22"/>
      <c r="G6" s="22"/>
      <c r="H6" s="23"/>
      <c r="K6" s="116"/>
    </row>
    <row r="7" spans="1:11" x14ac:dyDescent="0.3">
      <c r="A7" s="7"/>
      <c r="B7" s="8"/>
      <c r="C7" s="9" t="s">
        <v>75</v>
      </c>
      <c r="D7" s="10"/>
      <c r="E7" s="9" t="s">
        <v>15</v>
      </c>
      <c r="F7" s="10"/>
      <c r="G7" s="9" t="s">
        <v>76</v>
      </c>
      <c r="H7" s="11"/>
      <c r="K7" s="124"/>
    </row>
    <row r="8" spans="1:11" ht="15" thickBot="1" x14ac:dyDescent="0.35">
      <c r="A8" s="7"/>
      <c r="B8" s="8"/>
      <c r="C8" s="12"/>
      <c r="D8" s="12"/>
      <c r="E8" s="12"/>
      <c r="F8" s="12"/>
      <c r="G8" s="12"/>
      <c r="H8" s="11"/>
      <c r="K8" s="124"/>
    </row>
    <row r="9" spans="1:11" ht="28.2" thickBot="1" x14ac:dyDescent="0.35">
      <c r="A9" s="7"/>
      <c r="B9" s="8"/>
      <c r="C9" s="13" t="s">
        <v>368</v>
      </c>
      <c r="D9" s="10" t="s">
        <v>18</v>
      </c>
      <c r="E9" s="4" t="s">
        <v>369</v>
      </c>
      <c r="F9" s="10" t="s">
        <v>18</v>
      </c>
      <c r="G9" s="13" t="s">
        <v>370</v>
      </c>
      <c r="H9" s="11"/>
      <c r="K9" s="124"/>
    </row>
    <row r="10" spans="1:11" ht="15" thickBot="1" x14ac:dyDescent="0.35">
      <c r="A10" s="7"/>
      <c r="B10" s="8"/>
      <c r="C10" s="30"/>
      <c r="D10" s="10"/>
      <c r="E10" s="58"/>
      <c r="F10" s="10"/>
      <c r="G10" s="30"/>
      <c r="H10" s="11"/>
      <c r="K10" s="124"/>
    </row>
    <row r="11" spans="1:11" ht="28.2" thickBot="1" x14ac:dyDescent="0.35">
      <c r="A11" s="7"/>
      <c r="B11" s="8"/>
      <c r="C11" s="29" t="s">
        <v>370</v>
      </c>
      <c r="D11" s="10" t="s">
        <v>18</v>
      </c>
      <c r="E11" s="4" t="s">
        <v>331</v>
      </c>
      <c r="F11" s="10" t="s">
        <v>18</v>
      </c>
      <c r="G11" s="29" t="s">
        <v>292</v>
      </c>
      <c r="H11" s="11"/>
      <c r="K11" s="124"/>
    </row>
    <row r="12" spans="1:11" x14ac:dyDescent="0.3">
      <c r="A12" s="7"/>
      <c r="B12" s="15"/>
      <c r="C12" s="24"/>
      <c r="D12" s="16"/>
      <c r="E12" s="25"/>
      <c r="F12" s="16"/>
      <c r="G12" s="24"/>
      <c r="H12" s="26"/>
      <c r="K12" s="119"/>
    </row>
    <row r="13" spans="1:11" x14ac:dyDescent="0.3">
      <c r="A13" s="7"/>
      <c r="B13" s="12"/>
      <c r="C13" s="59"/>
      <c r="D13" s="10"/>
      <c r="E13" s="60"/>
      <c r="F13" s="10"/>
      <c r="G13" s="59"/>
      <c r="H13" s="12"/>
    </row>
    <row r="14" spans="1:11" x14ac:dyDescent="0.3">
      <c r="B14" s="17" t="s">
        <v>45</v>
      </c>
      <c r="C14" s="167" t="s">
        <v>46</v>
      </c>
      <c r="D14" s="167"/>
      <c r="E14" s="167"/>
      <c r="F14" s="167"/>
      <c r="G14" s="167"/>
      <c r="H14" s="167"/>
      <c r="I14" s="17" t="s">
        <v>47</v>
      </c>
      <c r="J14" s="127" t="s">
        <v>48</v>
      </c>
      <c r="K14" s="17" t="s">
        <v>49</v>
      </c>
    </row>
    <row r="15" spans="1:11" ht="15" customHeight="1" x14ac:dyDescent="0.3">
      <c r="B15" s="27">
        <v>1</v>
      </c>
      <c r="C15" s="263" t="s">
        <v>371</v>
      </c>
      <c r="D15" s="263"/>
      <c r="E15" s="263"/>
      <c r="F15" s="263"/>
      <c r="G15" s="263"/>
      <c r="H15" s="263"/>
      <c r="I15" s="17" t="s">
        <v>53</v>
      </c>
      <c r="J15" s="17"/>
      <c r="K15" s="114"/>
    </row>
    <row r="16" spans="1:11" ht="15" customHeight="1" x14ac:dyDescent="0.3">
      <c r="B16" s="86">
        <v>2</v>
      </c>
      <c r="C16" s="263" t="s">
        <v>372</v>
      </c>
      <c r="D16" s="263"/>
      <c r="E16" s="263"/>
      <c r="F16" s="263"/>
      <c r="G16" s="263"/>
      <c r="H16" s="263"/>
      <c r="I16" s="17" t="s">
        <v>53</v>
      </c>
      <c r="J16" s="17"/>
      <c r="K16" s="114"/>
    </row>
    <row r="17" spans="2:11" ht="15" customHeight="1" x14ac:dyDescent="0.3">
      <c r="B17" s="27">
        <v>3</v>
      </c>
      <c r="C17" s="263" t="s">
        <v>373</v>
      </c>
      <c r="D17" s="263"/>
      <c r="E17" s="263"/>
      <c r="F17" s="263"/>
      <c r="G17" s="263"/>
      <c r="H17" s="263"/>
      <c r="I17" s="17" t="s">
        <v>53</v>
      </c>
      <c r="J17" s="17"/>
      <c r="K17" s="114"/>
    </row>
    <row r="18" spans="2:11" ht="15" customHeight="1" x14ac:dyDescent="0.3">
      <c r="B18" s="27">
        <v>4</v>
      </c>
      <c r="C18" s="263" t="s">
        <v>374</v>
      </c>
      <c r="D18" s="263"/>
      <c r="E18" s="263"/>
      <c r="F18" s="263"/>
      <c r="G18" s="263"/>
      <c r="H18" s="263"/>
      <c r="I18" s="17" t="s">
        <v>53</v>
      </c>
      <c r="J18" s="17"/>
      <c r="K18" s="114"/>
    </row>
    <row r="19" spans="2:11" ht="15" customHeight="1" x14ac:dyDescent="0.3">
      <c r="B19" s="27">
        <v>5</v>
      </c>
      <c r="C19" s="263" t="s">
        <v>375</v>
      </c>
      <c r="D19" s="263"/>
      <c r="E19" s="263"/>
      <c r="F19" s="263"/>
      <c r="G19" s="263"/>
      <c r="H19" s="263"/>
      <c r="I19" s="17" t="s">
        <v>53</v>
      </c>
      <c r="J19" s="17"/>
      <c r="K19" s="114"/>
    </row>
    <row r="20" spans="2:11" ht="15" customHeight="1" x14ac:dyDescent="0.3">
      <c r="B20" s="27">
        <v>6</v>
      </c>
      <c r="C20" s="263" t="s">
        <v>376</v>
      </c>
      <c r="D20" s="263"/>
      <c r="E20" s="263"/>
      <c r="F20" s="263"/>
      <c r="G20" s="263"/>
      <c r="H20" s="263"/>
      <c r="I20" s="17" t="s">
        <v>53</v>
      </c>
      <c r="J20" s="17"/>
      <c r="K20" s="114"/>
    </row>
    <row r="21" spans="2:11" ht="15" customHeight="1" x14ac:dyDescent="0.3">
      <c r="B21" s="27">
        <v>7</v>
      </c>
      <c r="C21" s="263" t="s">
        <v>377</v>
      </c>
      <c r="D21" s="263"/>
      <c r="E21" s="263"/>
      <c r="F21" s="263"/>
      <c r="G21" s="263"/>
      <c r="H21" s="263"/>
      <c r="I21" s="17" t="s">
        <v>53</v>
      </c>
      <c r="J21" s="17"/>
      <c r="K21" s="114"/>
    </row>
    <row r="22" spans="2:11" ht="15" customHeight="1" x14ac:dyDescent="0.3">
      <c r="B22" s="27">
        <v>8</v>
      </c>
      <c r="C22" s="263" t="s">
        <v>378</v>
      </c>
      <c r="D22" s="263"/>
      <c r="E22" s="263"/>
      <c r="F22" s="263"/>
      <c r="G22" s="263"/>
      <c r="H22" s="263"/>
      <c r="I22" s="17" t="s">
        <v>53</v>
      </c>
      <c r="J22" s="17"/>
      <c r="K22" s="114"/>
    </row>
    <row r="23" spans="2:11" ht="15" customHeight="1" x14ac:dyDescent="0.3">
      <c r="B23" s="27">
        <v>9</v>
      </c>
      <c r="C23" s="264" t="s">
        <v>379</v>
      </c>
      <c r="D23" s="264"/>
      <c r="E23" s="264"/>
      <c r="F23" s="264"/>
      <c r="G23" s="264"/>
      <c r="H23" s="264"/>
      <c r="I23" s="17" t="s">
        <v>53</v>
      </c>
      <c r="J23" s="17"/>
      <c r="K23" s="114"/>
    </row>
    <row r="24" spans="2:11" ht="15" customHeight="1" x14ac:dyDescent="0.3">
      <c r="B24" s="27">
        <v>10</v>
      </c>
      <c r="C24" s="61" t="s">
        <v>380</v>
      </c>
      <c r="H24" s="61"/>
      <c r="I24" s="17" t="s">
        <v>53</v>
      </c>
      <c r="J24" s="17"/>
      <c r="K24" s="114"/>
    </row>
    <row r="25" spans="2:11" x14ac:dyDescent="0.3">
      <c r="B25" s="27">
        <v>11</v>
      </c>
      <c r="C25" s="180" t="s">
        <v>294</v>
      </c>
      <c r="D25" s="181"/>
      <c r="E25" s="181"/>
      <c r="F25" s="181"/>
      <c r="G25" s="181"/>
      <c r="H25" s="182"/>
      <c r="I25" s="17" t="s">
        <v>53</v>
      </c>
      <c r="J25" s="17"/>
      <c r="K25" s="114"/>
    </row>
    <row r="26" spans="2:11" x14ac:dyDescent="0.3">
      <c r="B26" s="27">
        <v>12</v>
      </c>
      <c r="C26" s="62" t="s">
        <v>381</v>
      </c>
      <c r="D26" s="62"/>
      <c r="E26" s="62"/>
      <c r="F26" s="62"/>
      <c r="G26" s="62"/>
      <c r="H26" s="63"/>
      <c r="I26" s="17" t="s">
        <v>53</v>
      </c>
      <c r="J26" s="17"/>
      <c r="K26" s="114"/>
    </row>
    <row r="27" spans="2:11" x14ac:dyDescent="0.3">
      <c r="B27" s="27">
        <v>14</v>
      </c>
      <c r="C27" s="61" t="s">
        <v>382</v>
      </c>
      <c r="H27" s="61"/>
      <c r="I27" s="17" t="s">
        <v>53</v>
      </c>
      <c r="J27" s="17"/>
      <c r="K27" s="114"/>
    </row>
    <row r="28" spans="2:11" x14ac:dyDescent="0.3">
      <c r="B28" s="27">
        <v>15</v>
      </c>
      <c r="C28" s="180" t="s">
        <v>383</v>
      </c>
      <c r="D28" s="181"/>
      <c r="E28" s="181"/>
      <c r="F28" s="181"/>
      <c r="G28" s="181"/>
      <c r="H28" s="182"/>
      <c r="I28" s="17" t="s">
        <v>53</v>
      </c>
      <c r="J28" s="17"/>
      <c r="K28" s="114"/>
    </row>
    <row r="29" spans="2:11" x14ac:dyDescent="0.3">
      <c r="B29" s="27">
        <v>16</v>
      </c>
      <c r="C29" s="180" t="s">
        <v>337</v>
      </c>
      <c r="D29" s="181"/>
      <c r="E29" s="181"/>
      <c r="F29" s="181"/>
      <c r="G29" s="181"/>
      <c r="H29" s="182"/>
      <c r="I29" s="17" t="s">
        <v>53</v>
      </c>
      <c r="J29" s="17"/>
      <c r="K29" s="114"/>
    </row>
    <row r="33" ht="31.95" customHeight="1" x14ac:dyDescent="0.3"/>
  </sheetData>
  <mergeCells count="14">
    <mergeCell ref="C29:H29"/>
    <mergeCell ref="C23:H23"/>
    <mergeCell ref="C25:H25"/>
    <mergeCell ref="C28:H28"/>
    <mergeCell ref="C19:H19"/>
    <mergeCell ref="C20:H20"/>
    <mergeCell ref="C21:H21"/>
    <mergeCell ref="C22:H22"/>
    <mergeCell ref="C18:H18"/>
    <mergeCell ref="B4:H4"/>
    <mergeCell ref="C14:H14"/>
    <mergeCell ref="C15:H15"/>
    <mergeCell ref="C16:H16"/>
    <mergeCell ref="C17:H17"/>
  </mergeCells>
  <dataValidations count="2">
    <dataValidation type="list" allowBlank="1" showInputMessage="1" showErrorMessage="1" sqref="I15:I29" xr:uid="{024DC4AD-E431-4AF4-9DAF-E88CB8804783}">
      <formula1>"Must,Should,Could,Won't"</formula1>
    </dataValidation>
    <dataValidation type="list" allowBlank="1" showInputMessage="1" showErrorMessage="1" sqref="J15:J29" xr:uid="{08317E1D-3455-48D7-A8BE-1C06D1FC9204}">
      <formula1>"Standaard, Maatwerk, Configuratie, Niet mogelijk"</formula1>
    </dataValidation>
  </dataValidations>
  <pageMargins left="0.7" right="0.7" top="0.75" bottom="0.75" header="0.3" footer="0.3"/>
  <pageSetup paperSize="9" scale="9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2A0D-C80A-4B2B-9965-80F1B50E9A5F}">
  <sheetPr>
    <pageSetUpPr fitToPage="1"/>
  </sheetPr>
  <dimension ref="A1:K53"/>
  <sheetViews>
    <sheetView zoomScale="70" zoomScaleNormal="70" workbookViewId="0">
      <selection activeCell="K1" sqref="K1:K1048576"/>
    </sheetView>
  </sheetViews>
  <sheetFormatPr defaultColWidth="9.109375" defaultRowHeight="14.4" x14ac:dyDescent="0.3"/>
  <cols>
    <col min="1" max="1" width="2" style="55" customWidth="1"/>
    <col min="2" max="2" width="10" style="55" customWidth="1"/>
    <col min="3" max="3" width="26.109375" style="55" customWidth="1"/>
    <col min="4" max="4" width="9.109375" style="55" bestFit="1" customWidth="1"/>
    <col min="5" max="5" width="21.109375" style="55" customWidth="1"/>
    <col min="6" max="6" width="9.109375" style="55" bestFit="1" customWidth="1"/>
    <col min="7" max="7" width="28.6640625" style="55" customWidth="1"/>
    <col min="8" max="8" width="35.6640625" style="55" customWidth="1"/>
    <col min="9" max="10" width="13.109375" style="55" customWidth="1"/>
    <col min="11" max="11" width="58.44140625" style="55" customWidth="1"/>
    <col min="12" max="12" width="5.109375" style="55" customWidth="1"/>
    <col min="13" max="16384" width="9.109375" style="55"/>
  </cols>
  <sheetData>
    <row r="1" spans="1:11" ht="21" x14ac:dyDescent="0.4">
      <c r="B1" s="19" t="s">
        <v>384</v>
      </c>
    </row>
    <row r="2" spans="1:11" ht="18" x14ac:dyDescent="0.35">
      <c r="B2" s="6" t="s">
        <v>11</v>
      </c>
      <c r="K2" s="125" t="s">
        <v>12</v>
      </c>
    </row>
    <row r="3" spans="1:11" x14ac:dyDescent="0.3">
      <c r="A3" s="7"/>
    </row>
    <row r="4" spans="1:11" ht="52.2" customHeight="1" x14ac:dyDescent="0.3">
      <c r="A4" s="7"/>
      <c r="B4" s="238" t="s">
        <v>385</v>
      </c>
      <c r="C4" s="239"/>
      <c r="D4" s="239"/>
      <c r="E4" s="239"/>
      <c r="F4" s="239"/>
      <c r="G4" s="239"/>
      <c r="H4" s="239"/>
      <c r="K4" s="117"/>
    </row>
    <row r="5" spans="1:11" x14ac:dyDescent="0.3">
      <c r="A5" s="7"/>
      <c r="B5" s="20"/>
      <c r="C5" s="20"/>
      <c r="D5" s="20"/>
      <c r="E5" s="20"/>
      <c r="F5" s="20"/>
      <c r="G5" s="20"/>
      <c r="H5" s="20"/>
    </row>
    <row r="6" spans="1:11" x14ac:dyDescent="0.3">
      <c r="A6" s="7"/>
      <c r="B6" s="21"/>
      <c r="C6" s="22"/>
      <c r="D6" s="22"/>
      <c r="E6" s="22"/>
      <c r="F6" s="22"/>
      <c r="G6" s="22"/>
      <c r="H6" s="23"/>
      <c r="K6" s="121"/>
    </row>
    <row r="7" spans="1:11" x14ac:dyDescent="0.3">
      <c r="A7" s="7"/>
      <c r="B7" s="8"/>
      <c r="C7" s="9" t="s">
        <v>75</v>
      </c>
      <c r="D7" s="10"/>
      <c r="E7" s="9" t="s">
        <v>15</v>
      </c>
      <c r="F7" s="10"/>
      <c r="G7" s="9" t="s">
        <v>76</v>
      </c>
      <c r="H7" s="11"/>
      <c r="K7" s="126"/>
    </row>
    <row r="8" spans="1:11" ht="15" thickBot="1" x14ac:dyDescent="0.35">
      <c r="A8" s="7"/>
      <c r="B8" s="8"/>
      <c r="C8" s="46"/>
      <c r="D8" s="10"/>
      <c r="E8" s="46"/>
      <c r="F8" s="10"/>
      <c r="G8" s="46"/>
      <c r="H8" s="11"/>
      <c r="K8" s="126"/>
    </row>
    <row r="9" spans="1:11" ht="55.8" thickBot="1" x14ac:dyDescent="0.35">
      <c r="A9" s="7"/>
      <c r="B9" s="8"/>
      <c r="C9" s="13" t="s">
        <v>386</v>
      </c>
      <c r="D9" s="10" t="s">
        <v>18</v>
      </c>
      <c r="E9" s="4" t="s">
        <v>19</v>
      </c>
      <c r="F9" s="10" t="s">
        <v>18</v>
      </c>
      <c r="G9" s="13" t="s">
        <v>387</v>
      </c>
      <c r="H9" s="11"/>
      <c r="K9" s="126"/>
    </row>
    <row r="10" spans="1:11" ht="15" thickBot="1" x14ac:dyDescent="0.35">
      <c r="A10" s="7"/>
      <c r="B10" s="8"/>
      <c r="C10" s="44"/>
      <c r="D10" s="10"/>
      <c r="E10" s="38"/>
      <c r="F10" s="10"/>
      <c r="G10" s="44"/>
      <c r="H10" s="11"/>
      <c r="K10" s="126"/>
    </row>
    <row r="11" spans="1:11" ht="69.599999999999994" thickBot="1" x14ac:dyDescent="0.35">
      <c r="A11" s="7"/>
      <c r="B11" s="8"/>
      <c r="C11" s="13" t="s">
        <v>388</v>
      </c>
      <c r="D11" s="10" t="s">
        <v>18</v>
      </c>
      <c r="E11" s="4" t="s">
        <v>389</v>
      </c>
      <c r="F11" s="10" t="s">
        <v>18</v>
      </c>
      <c r="G11" s="13" t="s">
        <v>390</v>
      </c>
      <c r="H11" s="11"/>
      <c r="I11" s="56"/>
      <c r="J11" s="56"/>
      <c r="K11" s="126"/>
    </row>
    <row r="12" spans="1:11" ht="15" thickBot="1" x14ac:dyDescent="0.35">
      <c r="A12" s="7"/>
      <c r="B12" s="8"/>
      <c r="C12" s="44"/>
      <c r="D12" s="10"/>
      <c r="E12" s="38"/>
      <c r="F12" s="10"/>
      <c r="G12" s="44"/>
      <c r="H12" s="11"/>
      <c r="K12" s="126"/>
    </row>
    <row r="13" spans="1:11" ht="28.2" thickBot="1" x14ac:dyDescent="0.35">
      <c r="A13" s="7"/>
      <c r="B13" s="8"/>
      <c r="C13" s="13" t="s">
        <v>390</v>
      </c>
      <c r="D13" s="10" t="s">
        <v>18</v>
      </c>
      <c r="E13" s="4" t="s">
        <v>203</v>
      </c>
      <c r="F13" s="10" t="s">
        <v>18</v>
      </c>
      <c r="G13" s="13" t="s">
        <v>391</v>
      </c>
      <c r="H13" s="11"/>
      <c r="K13" s="126"/>
    </row>
    <row r="14" spans="1:11" x14ac:dyDescent="0.3">
      <c r="A14" s="7"/>
      <c r="B14" s="15"/>
      <c r="C14" s="47"/>
      <c r="D14" s="16"/>
      <c r="E14" s="31"/>
      <c r="F14" s="16"/>
      <c r="G14" s="47"/>
      <c r="H14" s="26"/>
      <c r="K14" s="120"/>
    </row>
    <row r="15" spans="1:11" ht="21" x14ac:dyDescent="0.4">
      <c r="A15" s="19"/>
    </row>
    <row r="16" spans="1:11" ht="28.8" x14ac:dyDescent="0.3">
      <c r="B16" s="48" t="s">
        <v>45</v>
      </c>
      <c r="C16" s="252" t="s">
        <v>46</v>
      </c>
      <c r="D16" s="252"/>
      <c r="E16" s="252"/>
      <c r="F16" s="252"/>
      <c r="G16" s="252"/>
      <c r="H16" s="252"/>
      <c r="I16" s="17" t="s">
        <v>47</v>
      </c>
      <c r="J16" s="127" t="s">
        <v>48</v>
      </c>
      <c r="K16" s="17" t="s">
        <v>49</v>
      </c>
    </row>
    <row r="17" spans="2:11" ht="15" customHeight="1" x14ac:dyDescent="0.3">
      <c r="B17" s="65">
        <v>1</v>
      </c>
      <c r="C17" s="253" t="s">
        <v>392</v>
      </c>
      <c r="D17" s="253"/>
      <c r="E17" s="253"/>
      <c r="F17" s="253"/>
      <c r="G17" s="253"/>
      <c r="H17" s="253"/>
      <c r="I17" s="17" t="s">
        <v>53</v>
      </c>
      <c r="J17" s="17"/>
      <c r="K17" s="114"/>
    </row>
    <row r="18" spans="2:11" ht="33.75" customHeight="1" x14ac:dyDescent="0.3">
      <c r="B18" s="65">
        <v>2</v>
      </c>
      <c r="C18" s="254" t="s">
        <v>393</v>
      </c>
      <c r="D18" s="171"/>
      <c r="E18" s="171"/>
      <c r="F18" s="171"/>
      <c r="G18" s="171"/>
      <c r="H18" s="172"/>
      <c r="I18" s="17" t="s">
        <v>53</v>
      </c>
      <c r="J18" s="17"/>
      <c r="K18" s="114"/>
    </row>
    <row r="19" spans="2:11" ht="25.95" customHeight="1" x14ac:dyDescent="0.3">
      <c r="B19" s="65">
        <v>3</v>
      </c>
      <c r="C19" s="234" t="s">
        <v>394</v>
      </c>
      <c r="D19" s="235"/>
      <c r="E19" s="235"/>
      <c r="F19" s="235"/>
      <c r="G19" s="235"/>
      <c r="H19" s="236"/>
      <c r="I19" s="17" t="s">
        <v>53</v>
      </c>
      <c r="J19" s="17"/>
      <c r="K19" s="114"/>
    </row>
    <row r="20" spans="2:11" ht="30" customHeight="1" x14ac:dyDescent="0.3">
      <c r="B20" s="65">
        <v>4</v>
      </c>
      <c r="C20" s="242" t="s">
        <v>250</v>
      </c>
      <c r="D20" s="243"/>
      <c r="E20" s="243"/>
      <c r="F20" s="243"/>
      <c r="G20" s="243"/>
      <c r="H20" s="244"/>
      <c r="I20" s="17" t="s">
        <v>53</v>
      </c>
      <c r="J20" s="17"/>
      <c r="K20" s="114"/>
    </row>
    <row r="21" spans="2:11" ht="15" customHeight="1" x14ac:dyDescent="0.3">
      <c r="B21" s="65">
        <v>5</v>
      </c>
      <c r="C21" s="169" t="s">
        <v>395</v>
      </c>
      <c r="D21" s="169"/>
      <c r="E21" s="169"/>
      <c r="F21" s="169"/>
      <c r="G21" s="169"/>
      <c r="H21" s="169"/>
      <c r="I21" s="17" t="s">
        <v>53</v>
      </c>
      <c r="J21" s="17"/>
      <c r="K21" s="114"/>
    </row>
    <row r="22" spans="2:11" ht="15" customHeight="1" x14ac:dyDescent="0.3">
      <c r="B22" s="65">
        <v>6</v>
      </c>
      <c r="C22" s="242" t="s">
        <v>396</v>
      </c>
      <c r="D22" s="243"/>
      <c r="E22" s="243"/>
      <c r="F22" s="243"/>
      <c r="G22" s="243"/>
      <c r="H22" s="244"/>
      <c r="I22" s="17" t="s">
        <v>53</v>
      </c>
      <c r="J22" s="17"/>
      <c r="K22" s="114"/>
    </row>
    <row r="23" spans="2:11" x14ac:dyDescent="0.3">
      <c r="B23" s="65">
        <v>7</v>
      </c>
      <c r="C23" s="242" t="s">
        <v>397</v>
      </c>
      <c r="D23" s="243"/>
      <c r="E23" s="243"/>
      <c r="F23" s="243"/>
      <c r="G23" s="243"/>
      <c r="H23" s="244"/>
      <c r="I23" s="17" t="s">
        <v>53</v>
      </c>
      <c r="J23" s="17"/>
      <c r="K23" s="114"/>
    </row>
    <row r="24" spans="2:11" ht="15" customHeight="1" x14ac:dyDescent="0.3">
      <c r="B24" s="65">
        <v>8</v>
      </c>
      <c r="C24" s="168" t="s">
        <v>398</v>
      </c>
      <c r="D24" s="168"/>
      <c r="E24" s="168"/>
      <c r="F24" s="168"/>
      <c r="G24" s="168"/>
      <c r="H24" s="168"/>
      <c r="I24" s="17" t="s">
        <v>53</v>
      </c>
      <c r="J24" s="17"/>
      <c r="K24" s="114"/>
    </row>
    <row r="25" spans="2:11" x14ac:dyDescent="0.3">
      <c r="B25" s="65">
        <v>9</v>
      </c>
      <c r="C25" s="242" t="s">
        <v>399</v>
      </c>
      <c r="D25" s="243"/>
      <c r="E25" s="243"/>
      <c r="F25" s="243"/>
      <c r="G25" s="243"/>
      <c r="H25" s="244"/>
      <c r="I25" s="17" t="s">
        <v>53</v>
      </c>
      <c r="J25" s="17"/>
      <c r="K25" s="114"/>
    </row>
    <row r="26" spans="2:11" x14ac:dyDescent="0.3">
      <c r="B26" s="65">
        <v>10</v>
      </c>
      <c r="C26" s="255" t="s">
        <v>400</v>
      </c>
      <c r="D26" s="255"/>
      <c r="E26" s="255"/>
      <c r="F26" s="255"/>
      <c r="G26" s="255"/>
      <c r="H26" s="255"/>
      <c r="I26" s="17" t="s">
        <v>53</v>
      </c>
      <c r="J26" s="17"/>
      <c r="K26" s="114"/>
    </row>
    <row r="27" spans="2:11" x14ac:dyDescent="0.3">
      <c r="B27" s="65">
        <v>11</v>
      </c>
      <c r="C27" s="231" t="s">
        <v>401</v>
      </c>
      <c r="D27" s="265"/>
      <c r="E27" s="265"/>
      <c r="F27" s="265"/>
      <c r="G27" s="265"/>
      <c r="H27" s="266"/>
      <c r="I27" s="17" t="s">
        <v>53</v>
      </c>
      <c r="J27" s="17"/>
      <c r="K27" s="114"/>
    </row>
    <row r="28" spans="2:11" ht="21" customHeight="1" x14ac:dyDescent="0.3">
      <c r="B28" s="84">
        <v>12</v>
      </c>
      <c r="C28" s="270" t="s">
        <v>402</v>
      </c>
      <c r="D28" s="270"/>
      <c r="E28" s="270"/>
      <c r="F28" s="270"/>
      <c r="G28" s="270"/>
      <c r="H28" s="270"/>
      <c r="I28" s="17" t="s">
        <v>53</v>
      </c>
      <c r="J28" s="17"/>
      <c r="K28" s="114"/>
    </row>
    <row r="29" spans="2:11" x14ac:dyDescent="0.3">
      <c r="B29" s="65">
        <v>13</v>
      </c>
      <c r="C29" s="66" t="s">
        <v>259</v>
      </c>
      <c r="D29" s="67"/>
      <c r="E29" s="67"/>
      <c r="F29" s="67"/>
      <c r="G29" s="67"/>
      <c r="H29" s="68"/>
      <c r="I29" s="17" t="s">
        <v>53</v>
      </c>
      <c r="J29" s="17"/>
      <c r="K29" s="114"/>
    </row>
    <row r="30" spans="2:11" ht="33" customHeight="1" x14ac:dyDescent="0.3">
      <c r="B30" s="84">
        <v>14</v>
      </c>
      <c r="C30" s="245" t="s">
        <v>403</v>
      </c>
      <c r="D30" s="250"/>
      <c r="E30" s="250"/>
      <c r="F30" s="250"/>
      <c r="G30" s="250"/>
      <c r="H30" s="251"/>
      <c r="I30" s="17" t="s">
        <v>53</v>
      </c>
      <c r="J30" s="17"/>
      <c r="K30" s="114"/>
    </row>
    <row r="31" spans="2:11" x14ac:dyDescent="0.3">
      <c r="B31" s="84">
        <v>15</v>
      </c>
      <c r="C31" s="242" t="s">
        <v>263</v>
      </c>
      <c r="D31" s="243"/>
      <c r="E31" s="243"/>
      <c r="F31" s="243"/>
      <c r="G31" s="243"/>
      <c r="H31" s="244"/>
      <c r="I31" s="17" t="s">
        <v>53</v>
      </c>
      <c r="J31" s="17"/>
      <c r="K31" s="114"/>
    </row>
    <row r="32" spans="2:11" x14ac:dyDescent="0.3">
      <c r="B32" s="65">
        <v>16</v>
      </c>
      <c r="C32" s="234" t="s">
        <v>404</v>
      </c>
      <c r="D32" s="235"/>
      <c r="E32" s="235"/>
      <c r="F32" s="235"/>
      <c r="G32" s="235"/>
      <c r="H32" s="236"/>
      <c r="I32" s="17" t="s">
        <v>53</v>
      </c>
      <c r="J32" s="17"/>
      <c r="K32" s="114"/>
    </row>
    <row r="33" spans="2:11" x14ac:dyDescent="0.3">
      <c r="B33" s="65">
        <v>17</v>
      </c>
      <c r="C33" s="134" t="s">
        <v>265</v>
      </c>
      <c r="D33" s="135"/>
      <c r="E33" s="135"/>
      <c r="F33" s="135"/>
      <c r="G33" s="135"/>
      <c r="H33" s="136"/>
      <c r="I33" s="17" t="s">
        <v>53</v>
      </c>
      <c r="J33" s="17"/>
      <c r="K33" s="114"/>
    </row>
    <row r="34" spans="2:11" x14ac:dyDescent="0.3">
      <c r="B34" s="65">
        <v>18</v>
      </c>
      <c r="C34" s="164" t="s">
        <v>405</v>
      </c>
      <c r="D34" s="164"/>
      <c r="E34" s="164"/>
      <c r="F34" s="164"/>
      <c r="G34" s="164"/>
      <c r="H34" s="164"/>
      <c r="I34" s="17" t="s">
        <v>53</v>
      </c>
      <c r="J34" s="17"/>
      <c r="K34" s="114"/>
    </row>
    <row r="35" spans="2:11" ht="32.25" customHeight="1" x14ac:dyDescent="0.3">
      <c r="B35" s="65">
        <v>19</v>
      </c>
      <c r="C35" s="194" t="s">
        <v>268</v>
      </c>
      <c r="D35" s="248"/>
      <c r="E35" s="248"/>
      <c r="F35" s="248"/>
      <c r="G35" s="248"/>
      <c r="H35" s="249"/>
      <c r="I35" s="17" t="s">
        <v>53</v>
      </c>
      <c r="J35" s="17"/>
      <c r="K35" s="114"/>
    </row>
    <row r="36" spans="2:11" x14ac:dyDescent="0.3">
      <c r="B36" s="65">
        <v>20</v>
      </c>
      <c r="C36" s="271" t="s">
        <v>269</v>
      </c>
      <c r="D36" s="272"/>
      <c r="E36" s="272"/>
      <c r="F36" s="272"/>
      <c r="G36" s="272"/>
      <c r="H36" s="273"/>
      <c r="I36" s="17" t="s">
        <v>53</v>
      </c>
      <c r="J36" s="17"/>
      <c r="K36" s="114"/>
    </row>
    <row r="37" spans="2:11" ht="30.75" customHeight="1" x14ac:dyDescent="0.3">
      <c r="B37" s="65">
        <v>21</v>
      </c>
      <c r="C37" s="242" t="s">
        <v>270</v>
      </c>
      <c r="D37" s="243"/>
      <c r="E37" s="243"/>
      <c r="F37" s="243"/>
      <c r="G37" s="243"/>
      <c r="H37" s="244"/>
      <c r="I37" s="17" t="s">
        <v>53</v>
      </c>
      <c r="J37" s="17"/>
      <c r="K37" s="114"/>
    </row>
    <row r="38" spans="2:11" x14ac:dyDescent="0.3">
      <c r="B38" s="65">
        <v>22</v>
      </c>
      <c r="C38" s="173" t="s">
        <v>271</v>
      </c>
      <c r="D38" s="173"/>
      <c r="E38" s="173"/>
      <c r="F38" s="173"/>
      <c r="G38" s="173"/>
      <c r="H38" s="173"/>
      <c r="I38" s="17" t="s">
        <v>53</v>
      </c>
      <c r="J38" s="17"/>
      <c r="K38" s="114"/>
    </row>
    <row r="39" spans="2:11" x14ac:dyDescent="0.3">
      <c r="B39" s="65">
        <v>23</v>
      </c>
      <c r="C39" s="242" t="s">
        <v>272</v>
      </c>
      <c r="D39" s="243"/>
      <c r="E39" s="243"/>
      <c r="F39" s="243"/>
      <c r="G39" s="243"/>
      <c r="H39" s="244"/>
      <c r="I39" s="17" t="s">
        <v>51</v>
      </c>
      <c r="J39" s="17"/>
      <c r="K39" s="114"/>
    </row>
    <row r="40" spans="2:11" x14ac:dyDescent="0.3">
      <c r="B40" s="65">
        <v>24</v>
      </c>
      <c r="C40" s="267" t="s">
        <v>406</v>
      </c>
      <c r="D40" s="268"/>
      <c r="E40" s="268"/>
      <c r="F40" s="268"/>
      <c r="G40" s="268"/>
      <c r="H40" s="269"/>
      <c r="I40" s="17" t="s">
        <v>53</v>
      </c>
      <c r="J40" s="17"/>
      <c r="K40" s="114"/>
    </row>
    <row r="41" spans="2:11" x14ac:dyDescent="0.3">
      <c r="B41" s="65">
        <v>25</v>
      </c>
      <c r="C41" s="245" t="s">
        <v>273</v>
      </c>
      <c r="D41" s="246"/>
      <c r="E41" s="246"/>
      <c r="F41" s="246"/>
      <c r="G41" s="246"/>
      <c r="H41" s="247"/>
      <c r="I41" s="17" t="s">
        <v>53</v>
      </c>
      <c r="J41" s="17"/>
      <c r="K41" s="114"/>
    </row>
    <row r="42" spans="2:11" x14ac:dyDescent="0.3">
      <c r="B42" s="65">
        <v>26</v>
      </c>
      <c r="C42" s="241" t="s">
        <v>274</v>
      </c>
      <c r="D42" s="241"/>
      <c r="E42" s="241"/>
      <c r="F42" s="241"/>
      <c r="G42" s="241"/>
      <c r="H42" s="241"/>
      <c r="I42" s="17" t="s">
        <v>53</v>
      </c>
      <c r="J42" s="17"/>
      <c r="K42" s="114"/>
    </row>
    <row r="43" spans="2:11" x14ac:dyDescent="0.3">
      <c r="B43" s="65">
        <v>27</v>
      </c>
      <c r="C43" s="241" t="s">
        <v>99</v>
      </c>
      <c r="D43" s="241"/>
      <c r="E43" s="241"/>
      <c r="F43" s="241"/>
      <c r="G43" s="241"/>
      <c r="H43" s="241"/>
      <c r="I43" s="17" t="s">
        <v>53</v>
      </c>
      <c r="J43" s="17"/>
      <c r="K43" s="114"/>
    </row>
    <row r="44" spans="2:11" x14ac:dyDescent="0.3">
      <c r="B44" s="65">
        <v>28</v>
      </c>
      <c r="C44" s="234" t="s">
        <v>275</v>
      </c>
      <c r="D44" s="235"/>
      <c r="E44" s="235"/>
      <c r="F44" s="235"/>
      <c r="G44" s="235"/>
      <c r="H44" s="236"/>
      <c r="I44" s="17" t="s">
        <v>53</v>
      </c>
      <c r="J44" s="17"/>
      <c r="K44" s="114"/>
    </row>
    <row r="45" spans="2:11" x14ac:dyDescent="0.3">
      <c r="B45" s="65">
        <v>29</v>
      </c>
      <c r="C45" s="234" t="s">
        <v>276</v>
      </c>
      <c r="D45" s="235"/>
      <c r="E45" s="235"/>
      <c r="F45" s="235"/>
      <c r="G45" s="235"/>
      <c r="H45" s="236"/>
      <c r="I45" s="17" t="s">
        <v>51</v>
      </c>
      <c r="J45" s="17"/>
      <c r="K45" s="114"/>
    </row>
    <row r="46" spans="2:11" x14ac:dyDescent="0.3">
      <c r="B46" s="65">
        <v>30</v>
      </c>
      <c r="C46" s="234" t="s">
        <v>277</v>
      </c>
      <c r="D46" s="235"/>
      <c r="E46" s="235"/>
      <c r="F46" s="235"/>
      <c r="G46" s="235"/>
      <c r="H46" s="236"/>
      <c r="I46" s="17" t="s">
        <v>53</v>
      </c>
      <c r="J46" s="17"/>
      <c r="K46" s="114"/>
    </row>
    <row r="47" spans="2:11" x14ac:dyDescent="0.3">
      <c r="B47" s="65">
        <v>31</v>
      </c>
      <c r="C47" s="234" t="s">
        <v>407</v>
      </c>
      <c r="D47" s="235"/>
      <c r="E47" s="235"/>
      <c r="F47" s="235"/>
      <c r="G47" s="235"/>
      <c r="H47" s="236"/>
      <c r="I47" s="17" t="s">
        <v>53</v>
      </c>
      <c r="J47" s="17"/>
      <c r="K47" s="114"/>
    </row>
    <row r="48" spans="2:11" x14ac:dyDescent="0.3">
      <c r="B48" s="54">
        <v>32</v>
      </c>
      <c r="C48" s="164" t="s">
        <v>408</v>
      </c>
      <c r="D48" s="164"/>
      <c r="E48" s="164"/>
      <c r="F48" s="164"/>
      <c r="G48" s="164"/>
      <c r="H48" s="164"/>
      <c r="I48" s="17" t="s">
        <v>53</v>
      </c>
      <c r="J48" s="17"/>
      <c r="K48" s="114"/>
    </row>
    <row r="49" spans="2:11" ht="22.2" customHeight="1" x14ac:dyDescent="0.3">
      <c r="B49" s="92">
        <v>13</v>
      </c>
      <c r="C49" s="214" t="s">
        <v>409</v>
      </c>
      <c r="D49" s="215"/>
      <c r="E49" s="215"/>
      <c r="F49" s="215"/>
      <c r="G49" s="215"/>
      <c r="H49" s="216"/>
      <c r="I49" s="17" t="s">
        <v>53</v>
      </c>
      <c r="J49" s="17"/>
      <c r="K49" s="114"/>
    </row>
    <row r="50" spans="2:11" ht="30.6" customHeight="1" x14ac:dyDescent="0.3">
      <c r="B50" s="92">
        <v>14</v>
      </c>
      <c r="C50" s="214" t="s">
        <v>410</v>
      </c>
      <c r="D50" s="215"/>
      <c r="E50" s="215"/>
      <c r="F50" s="215"/>
      <c r="G50" s="215"/>
      <c r="H50" s="216"/>
      <c r="I50" s="17" t="s">
        <v>53</v>
      </c>
      <c r="J50" s="17"/>
      <c r="K50" s="114"/>
    </row>
    <row r="51" spans="2:11" ht="33" customHeight="1" x14ac:dyDescent="0.3">
      <c r="B51" s="92">
        <v>15</v>
      </c>
      <c r="C51" s="214" t="s">
        <v>411</v>
      </c>
      <c r="D51" s="215"/>
      <c r="E51" s="215"/>
      <c r="F51" s="215"/>
      <c r="G51" s="215"/>
      <c r="H51" s="216"/>
      <c r="I51" s="17" t="s">
        <v>53</v>
      </c>
      <c r="J51" s="17"/>
      <c r="K51" s="114"/>
    </row>
    <row r="52" spans="2:11" x14ac:dyDescent="0.3">
      <c r="B52" s="92">
        <v>16</v>
      </c>
      <c r="C52" s="214" t="s">
        <v>412</v>
      </c>
      <c r="D52" s="215"/>
      <c r="E52" s="215"/>
      <c r="F52" s="215"/>
      <c r="G52" s="215"/>
      <c r="H52" s="216"/>
      <c r="I52" s="17" t="s">
        <v>51</v>
      </c>
      <c r="J52" s="17"/>
      <c r="K52" s="114"/>
    </row>
    <row r="53" spans="2:11" x14ac:dyDescent="0.3">
      <c r="B53" s="92">
        <v>17</v>
      </c>
      <c r="C53" s="214" t="s">
        <v>413</v>
      </c>
      <c r="D53" s="215"/>
      <c r="E53" s="215"/>
      <c r="F53" s="215"/>
      <c r="G53" s="215"/>
      <c r="H53" s="216"/>
      <c r="I53" s="17" t="s">
        <v>53</v>
      </c>
      <c r="J53" s="17"/>
      <c r="K53" s="114"/>
    </row>
  </sheetData>
  <mergeCells count="37">
    <mergeCell ref="C49:H49"/>
    <mergeCell ref="C50:H50"/>
    <mergeCell ref="C51:H51"/>
    <mergeCell ref="C47:H47"/>
    <mergeCell ref="C44:H44"/>
    <mergeCell ref="C48:H48"/>
    <mergeCell ref="C45:H45"/>
    <mergeCell ref="C46:H46"/>
    <mergeCell ref="C31:H31"/>
    <mergeCell ref="B4:H4"/>
    <mergeCell ref="C16:H16"/>
    <mergeCell ref="C17:H17"/>
    <mergeCell ref="C21:H21"/>
    <mergeCell ref="C26:H26"/>
    <mergeCell ref="C18:H18"/>
    <mergeCell ref="C19:H19"/>
    <mergeCell ref="C20:H20"/>
    <mergeCell ref="C24:H24"/>
    <mergeCell ref="C22:H22"/>
    <mergeCell ref="C23:H23"/>
    <mergeCell ref="C25:H25"/>
    <mergeCell ref="C52:H52"/>
    <mergeCell ref="C53:H53"/>
    <mergeCell ref="C43:H43"/>
    <mergeCell ref="C27:H27"/>
    <mergeCell ref="C30:H30"/>
    <mergeCell ref="C35:H35"/>
    <mergeCell ref="C38:H38"/>
    <mergeCell ref="C40:H40"/>
    <mergeCell ref="C37:H37"/>
    <mergeCell ref="C32:H32"/>
    <mergeCell ref="C41:H41"/>
    <mergeCell ref="C28:H28"/>
    <mergeCell ref="C42:H42"/>
    <mergeCell ref="C34:H34"/>
    <mergeCell ref="C36:H36"/>
    <mergeCell ref="C39:H39"/>
  </mergeCells>
  <dataValidations count="2">
    <dataValidation type="list" allowBlank="1" showInputMessage="1" showErrorMessage="1" sqref="I17:I35 I42:I53" xr:uid="{C861966A-BC2B-4B90-B4EA-B79CC0AD477B}">
      <formula1>"Must,Should,Could,Won't"</formula1>
    </dataValidation>
    <dataValidation type="list" allowBlank="1" showInputMessage="1" showErrorMessage="1" sqref="J17:J53" xr:uid="{EC0FA3A1-0995-4D2B-A6A9-C2142D0AA46F}">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E6F3-FD04-4F85-9C55-89E934CD4F5D}">
  <sheetPr>
    <pageSetUpPr fitToPage="1"/>
  </sheetPr>
  <dimension ref="A1:Y31"/>
  <sheetViews>
    <sheetView zoomScale="70" zoomScaleNormal="70" workbookViewId="0">
      <selection activeCell="J2" sqref="J2"/>
    </sheetView>
  </sheetViews>
  <sheetFormatPr defaultColWidth="8.88671875" defaultRowHeight="14.4" x14ac:dyDescent="0.3"/>
  <cols>
    <col min="1" max="1" width="1.6640625" style="5" customWidth="1"/>
    <col min="2" max="2" width="8.88671875" style="5"/>
    <col min="3" max="3" width="24.33203125" style="5" customWidth="1"/>
    <col min="4" max="4" width="8.88671875" style="5"/>
    <col min="5" max="5" width="21.33203125" style="5" customWidth="1"/>
    <col min="6" max="6" width="8.88671875" style="5"/>
    <col min="7" max="7" width="22.5546875" style="5" customWidth="1"/>
    <col min="8" max="8" width="49.6640625" style="5" customWidth="1"/>
    <col min="9" max="9" width="19.109375" style="5" bestFit="1" customWidth="1"/>
    <col min="10" max="10" width="19.109375" style="5" customWidth="1"/>
    <col min="11" max="11" width="56.6640625" style="5" customWidth="1"/>
    <col min="12" max="12" width="5.44140625" style="5" customWidth="1"/>
    <col min="13" max="16384" width="8.88671875" style="5"/>
  </cols>
  <sheetData>
    <row r="1" spans="1:25" customFormat="1" ht="21" x14ac:dyDescent="0.4">
      <c r="A1" s="5"/>
      <c r="B1" s="19" t="s">
        <v>414</v>
      </c>
      <c r="C1" s="5"/>
      <c r="D1" s="5"/>
      <c r="E1" s="5"/>
      <c r="F1" s="5"/>
      <c r="G1" s="5"/>
      <c r="H1" s="5"/>
      <c r="I1" s="5"/>
      <c r="J1" s="5"/>
      <c r="K1" s="5"/>
      <c r="L1" s="5"/>
      <c r="M1" s="5"/>
      <c r="N1" s="5"/>
      <c r="O1" s="5"/>
      <c r="P1" s="5"/>
      <c r="Q1" s="5"/>
      <c r="R1" s="5"/>
      <c r="S1" s="5"/>
      <c r="T1" s="5"/>
      <c r="U1" s="5"/>
      <c r="V1" s="5"/>
      <c r="W1" s="5"/>
      <c r="X1" s="5"/>
      <c r="Y1" s="5"/>
    </row>
    <row r="2" spans="1:25" customFormat="1" ht="18" x14ac:dyDescent="0.35">
      <c r="A2" s="5"/>
      <c r="B2" s="6" t="s">
        <v>11</v>
      </c>
      <c r="C2" s="5"/>
      <c r="D2" s="5"/>
      <c r="E2" s="5"/>
      <c r="F2" s="5"/>
      <c r="G2" s="5"/>
      <c r="H2" s="5"/>
      <c r="I2" s="5"/>
      <c r="J2" s="5"/>
      <c r="K2" s="125" t="s">
        <v>12</v>
      </c>
      <c r="L2" s="5"/>
      <c r="M2" s="5"/>
      <c r="N2" s="5"/>
      <c r="O2" s="5"/>
      <c r="P2" s="5"/>
      <c r="Q2" s="5"/>
      <c r="R2" s="5"/>
      <c r="S2" s="5"/>
      <c r="T2" s="5"/>
      <c r="U2" s="5"/>
      <c r="V2" s="5"/>
      <c r="W2" s="5"/>
      <c r="X2" s="5"/>
      <c r="Y2" s="5"/>
    </row>
    <row r="3" spans="1:25" customFormat="1" x14ac:dyDescent="0.3">
      <c r="A3" s="7"/>
      <c r="B3" s="5"/>
      <c r="C3" s="5"/>
      <c r="D3" s="5"/>
      <c r="E3" s="5"/>
      <c r="F3" s="5"/>
      <c r="G3" s="5"/>
      <c r="H3" s="5"/>
      <c r="I3" s="5"/>
      <c r="J3" s="5"/>
      <c r="K3" s="5"/>
      <c r="L3" s="5"/>
      <c r="M3" s="5"/>
      <c r="N3" s="5"/>
      <c r="O3" s="5"/>
      <c r="P3" s="5"/>
      <c r="Q3" s="5"/>
      <c r="R3" s="5"/>
      <c r="S3" s="5"/>
      <c r="T3" s="5"/>
      <c r="U3" s="5"/>
      <c r="V3" s="5"/>
      <c r="W3" s="5"/>
      <c r="X3" s="5"/>
      <c r="Y3" s="5"/>
    </row>
    <row r="4" spans="1:25" customFormat="1" ht="66" customHeight="1" x14ac:dyDescent="0.3">
      <c r="A4" s="7"/>
      <c r="B4" s="165" t="s">
        <v>415</v>
      </c>
      <c r="C4" s="166"/>
      <c r="D4" s="166"/>
      <c r="E4" s="166"/>
      <c r="F4" s="166"/>
      <c r="G4" s="166"/>
      <c r="H4" s="166"/>
      <c r="I4" s="5"/>
      <c r="J4" s="5"/>
      <c r="K4" s="114"/>
      <c r="L4" s="5"/>
      <c r="M4" s="5"/>
      <c r="N4" s="5"/>
      <c r="O4" s="5"/>
      <c r="P4" s="5"/>
      <c r="Q4" s="5"/>
      <c r="R4" s="5"/>
      <c r="S4" s="5"/>
      <c r="T4" s="5"/>
      <c r="U4" s="5"/>
      <c r="V4" s="5"/>
      <c r="W4" s="5"/>
      <c r="X4" s="5"/>
      <c r="Y4" s="5"/>
    </row>
    <row r="5" spans="1:25" customFormat="1" x14ac:dyDescent="0.3">
      <c r="A5" s="7"/>
      <c r="B5" s="20"/>
      <c r="C5" s="20"/>
      <c r="D5" s="20"/>
      <c r="E5" s="20"/>
      <c r="F5" s="20"/>
      <c r="G5" s="20"/>
      <c r="H5" s="20"/>
      <c r="I5" s="5"/>
      <c r="J5" s="5"/>
      <c r="K5" s="5"/>
      <c r="L5" s="5"/>
      <c r="M5" s="5"/>
      <c r="N5" s="5"/>
      <c r="O5" s="5"/>
      <c r="P5" s="5"/>
      <c r="Q5" s="5"/>
      <c r="R5" s="5"/>
      <c r="S5" s="5"/>
      <c r="T5" s="5"/>
      <c r="U5" s="5"/>
      <c r="V5" s="5"/>
      <c r="W5" s="5"/>
      <c r="X5" s="5"/>
      <c r="Y5" s="5"/>
    </row>
    <row r="6" spans="1:25" customFormat="1" x14ac:dyDescent="0.3">
      <c r="A6" s="7"/>
      <c r="B6" s="21"/>
      <c r="C6" s="22"/>
      <c r="D6" s="22"/>
      <c r="E6" s="22"/>
      <c r="F6" s="22"/>
      <c r="G6" s="22"/>
      <c r="H6" s="23"/>
      <c r="I6" s="5"/>
      <c r="J6" s="5"/>
      <c r="K6" s="116"/>
      <c r="L6" s="5"/>
      <c r="M6" s="5"/>
      <c r="N6" s="5"/>
      <c r="O6" s="5"/>
      <c r="P6" s="5"/>
      <c r="Q6" s="5"/>
      <c r="R6" s="5"/>
      <c r="S6" s="5"/>
      <c r="T6" s="5"/>
      <c r="U6" s="5"/>
      <c r="V6" s="5"/>
      <c r="W6" s="5"/>
      <c r="X6" s="5"/>
      <c r="Y6" s="5"/>
    </row>
    <row r="7" spans="1:25" customFormat="1" x14ac:dyDescent="0.3">
      <c r="A7" s="7"/>
      <c r="B7" s="8"/>
      <c r="C7" s="9" t="s">
        <v>75</v>
      </c>
      <c r="D7" s="10"/>
      <c r="E7" s="9" t="s">
        <v>15</v>
      </c>
      <c r="F7" s="10"/>
      <c r="G7" s="9" t="s">
        <v>76</v>
      </c>
      <c r="H7" s="11"/>
      <c r="I7" s="5"/>
      <c r="J7" s="5"/>
      <c r="K7" s="124"/>
      <c r="L7" s="5"/>
      <c r="M7" s="5"/>
      <c r="N7" s="5"/>
      <c r="O7" s="5"/>
      <c r="P7" s="5"/>
      <c r="Q7" s="5"/>
      <c r="R7" s="5"/>
      <c r="S7" s="5"/>
      <c r="T7" s="5"/>
      <c r="U7" s="5"/>
      <c r="V7" s="5"/>
      <c r="W7" s="5"/>
      <c r="X7" s="5"/>
      <c r="Y7" s="5"/>
    </row>
    <row r="8" spans="1:25" customFormat="1" ht="15" thickBot="1" x14ac:dyDescent="0.35">
      <c r="A8" s="7"/>
      <c r="B8" s="8"/>
      <c r="C8" s="28"/>
      <c r="D8" s="10"/>
      <c r="E8" s="28"/>
      <c r="F8" s="10"/>
      <c r="G8" s="28"/>
      <c r="H8" s="11"/>
      <c r="I8" s="5"/>
      <c r="J8" s="5"/>
      <c r="K8" s="124"/>
      <c r="L8" s="5"/>
      <c r="M8" s="5"/>
      <c r="N8" s="5"/>
      <c r="O8" s="5"/>
      <c r="P8" s="5"/>
      <c r="Q8" s="5"/>
      <c r="R8" s="5"/>
      <c r="S8" s="5"/>
      <c r="T8" s="5"/>
      <c r="U8" s="5"/>
      <c r="V8" s="5"/>
      <c r="W8" s="5"/>
      <c r="X8" s="5"/>
      <c r="Y8" s="5"/>
    </row>
    <row r="9" spans="1:25" ht="42" thickBot="1" x14ac:dyDescent="0.35">
      <c r="A9" s="7"/>
      <c r="B9" s="8"/>
      <c r="C9" s="29" t="s">
        <v>416</v>
      </c>
      <c r="D9" s="10" t="s">
        <v>18</v>
      </c>
      <c r="E9" s="4" t="s">
        <v>417</v>
      </c>
      <c r="F9" s="10" t="s">
        <v>18</v>
      </c>
      <c r="G9" s="29" t="s">
        <v>418</v>
      </c>
      <c r="H9" s="11"/>
      <c r="K9" s="124"/>
    </row>
    <row r="10" spans="1:25" ht="15" thickBot="1" x14ac:dyDescent="0.35">
      <c r="A10" s="7"/>
      <c r="B10" s="8"/>
      <c r="C10"/>
      <c r="D10" s="10"/>
      <c r="E10" s="18"/>
      <c r="F10" s="10"/>
      <c r="G10" s="14"/>
      <c r="H10" s="11"/>
      <c r="K10" s="124"/>
    </row>
    <row r="11" spans="1:25" ht="42" thickBot="1" x14ac:dyDescent="0.35">
      <c r="A11" s="7"/>
      <c r="B11" s="8"/>
      <c r="C11" s="29" t="s">
        <v>419</v>
      </c>
      <c r="D11" s="10" t="s">
        <v>18</v>
      </c>
      <c r="E11" s="4" t="s">
        <v>420</v>
      </c>
      <c r="F11" s="10" t="s">
        <v>18</v>
      </c>
      <c r="G11" s="29" t="s">
        <v>418</v>
      </c>
      <c r="H11" s="11"/>
      <c r="K11" s="124"/>
    </row>
    <row r="12" spans="1:25" ht="15" thickBot="1" x14ac:dyDescent="0.35">
      <c r="A12" s="7"/>
      <c r="B12" s="8"/>
      <c r="C12" s="32"/>
      <c r="D12" s="10"/>
      <c r="E12" s="18"/>
      <c r="F12" s="10"/>
      <c r="G12" s="32"/>
      <c r="H12" s="11"/>
      <c r="K12" s="124"/>
    </row>
    <row r="13" spans="1:25" ht="28.2" thickBot="1" x14ac:dyDescent="0.35">
      <c r="A13" s="7"/>
      <c r="B13" s="8"/>
      <c r="C13" s="29" t="s">
        <v>421</v>
      </c>
      <c r="D13" s="10" t="s">
        <v>18</v>
      </c>
      <c r="E13" s="4" t="s">
        <v>422</v>
      </c>
      <c r="F13" s="10" t="s">
        <v>18</v>
      </c>
      <c r="G13" s="29" t="s">
        <v>418</v>
      </c>
      <c r="H13" s="11"/>
      <c r="K13" s="124"/>
    </row>
    <row r="14" spans="1:25" x14ac:dyDescent="0.3">
      <c r="A14" s="7"/>
      <c r="B14" s="15"/>
      <c r="C14" s="33"/>
      <c r="D14" s="16"/>
      <c r="E14" s="31"/>
      <c r="F14" s="16"/>
      <c r="G14" s="33"/>
      <c r="H14" s="26"/>
      <c r="K14" s="119"/>
    </row>
    <row r="15" spans="1:25" ht="16.95" customHeight="1" x14ac:dyDescent="0.4">
      <c r="A15" s="19"/>
    </row>
    <row r="16" spans="1:25" x14ac:dyDescent="0.3">
      <c r="B16" s="17" t="s">
        <v>45</v>
      </c>
      <c r="C16" s="167" t="s">
        <v>46</v>
      </c>
      <c r="D16" s="167"/>
      <c r="E16" s="167"/>
      <c r="F16" s="167"/>
      <c r="G16" s="167"/>
      <c r="H16" s="167"/>
      <c r="I16" s="17" t="s">
        <v>47</v>
      </c>
      <c r="J16" s="127" t="s">
        <v>48</v>
      </c>
      <c r="K16" s="17" t="s">
        <v>49</v>
      </c>
    </row>
    <row r="17" spans="2:11" x14ac:dyDescent="0.3">
      <c r="B17" s="27">
        <v>1</v>
      </c>
      <c r="C17" s="212" t="s">
        <v>423</v>
      </c>
      <c r="D17" s="212"/>
      <c r="E17" s="212"/>
      <c r="F17" s="212"/>
      <c r="G17" s="212"/>
      <c r="H17" s="212"/>
      <c r="I17" s="17" t="s">
        <v>53</v>
      </c>
      <c r="J17" s="17"/>
      <c r="K17" s="114"/>
    </row>
    <row r="18" spans="2:11" x14ac:dyDescent="0.3">
      <c r="B18" s="27">
        <v>2</v>
      </c>
      <c r="C18" s="178" t="s">
        <v>424</v>
      </c>
      <c r="D18" s="178"/>
      <c r="E18" s="178"/>
      <c r="F18" s="178"/>
      <c r="G18" s="178"/>
      <c r="H18" s="178"/>
      <c r="I18" s="17" t="s">
        <v>51</v>
      </c>
      <c r="J18" s="17"/>
      <c r="K18" s="114"/>
    </row>
    <row r="19" spans="2:11" x14ac:dyDescent="0.3">
      <c r="B19" s="27">
        <v>3</v>
      </c>
      <c r="C19" s="178" t="s">
        <v>352</v>
      </c>
      <c r="D19" s="178"/>
      <c r="E19" s="178"/>
      <c r="F19" s="178"/>
      <c r="G19" s="178"/>
      <c r="H19" s="178"/>
      <c r="I19" s="17" t="s">
        <v>53</v>
      </c>
      <c r="J19" s="17"/>
      <c r="K19" s="114"/>
    </row>
    <row r="20" spans="2:11" x14ac:dyDescent="0.3">
      <c r="B20" s="27">
        <v>4</v>
      </c>
      <c r="C20" s="214" t="s">
        <v>425</v>
      </c>
      <c r="D20" s="215"/>
      <c r="E20" s="215"/>
      <c r="F20" s="215"/>
      <c r="G20" s="215"/>
      <c r="H20" s="216"/>
      <c r="I20" s="17" t="s">
        <v>53</v>
      </c>
      <c r="J20" s="17"/>
      <c r="K20" s="114"/>
    </row>
    <row r="21" spans="2:11" x14ac:dyDescent="0.3">
      <c r="B21" s="92">
        <v>5</v>
      </c>
      <c r="C21" s="214" t="s">
        <v>426</v>
      </c>
      <c r="D21" s="215"/>
      <c r="E21" s="215"/>
      <c r="F21" s="215"/>
      <c r="G21" s="215"/>
      <c r="H21" s="216"/>
      <c r="I21" s="17" t="s">
        <v>53</v>
      </c>
      <c r="J21" s="17"/>
      <c r="K21" s="114"/>
    </row>
    <row r="22" spans="2:11" x14ac:dyDescent="0.3">
      <c r="B22" s="86">
        <v>6</v>
      </c>
      <c r="C22" s="214" t="s">
        <v>427</v>
      </c>
      <c r="D22" s="215"/>
      <c r="E22" s="215"/>
      <c r="F22" s="215"/>
      <c r="G22" s="215"/>
      <c r="H22" s="216"/>
      <c r="I22" s="17" t="s">
        <v>53</v>
      </c>
      <c r="J22" s="17"/>
      <c r="K22" s="114"/>
    </row>
    <row r="23" spans="2:11" ht="30" customHeight="1" x14ac:dyDescent="0.3">
      <c r="B23" s="27">
        <v>7</v>
      </c>
      <c r="C23" s="212" t="s">
        <v>428</v>
      </c>
      <c r="D23" s="212"/>
      <c r="E23" s="212"/>
      <c r="F23" s="212"/>
      <c r="G23" s="212"/>
      <c r="H23" s="212"/>
      <c r="I23" s="17" t="s">
        <v>53</v>
      </c>
      <c r="J23" s="17"/>
      <c r="K23" s="114"/>
    </row>
    <row r="24" spans="2:11" x14ac:dyDescent="0.3">
      <c r="B24" s="27">
        <v>8</v>
      </c>
      <c r="C24" s="212" t="s">
        <v>429</v>
      </c>
      <c r="D24" s="212"/>
      <c r="E24" s="212"/>
      <c r="F24" s="212"/>
      <c r="G24" s="212"/>
      <c r="H24" s="212"/>
      <c r="I24" s="17" t="s">
        <v>53</v>
      </c>
      <c r="J24" s="17"/>
      <c r="K24" s="114"/>
    </row>
    <row r="25" spans="2:11" ht="29.4" customHeight="1" x14ac:dyDescent="0.3">
      <c r="B25" s="92">
        <v>9</v>
      </c>
      <c r="C25" s="212" t="s">
        <v>430</v>
      </c>
      <c r="D25" s="212"/>
      <c r="E25" s="212"/>
      <c r="F25" s="212"/>
      <c r="G25" s="212"/>
      <c r="H25" s="212"/>
      <c r="I25" s="17" t="s">
        <v>53</v>
      </c>
      <c r="J25" s="17"/>
      <c r="K25" s="114"/>
    </row>
    <row r="26" spans="2:11" x14ac:dyDescent="0.3">
      <c r="B26" s="27">
        <v>10</v>
      </c>
      <c r="C26" s="212" t="s">
        <v>355</v>
      </c>
      <c r="D26" s="212"/>
      <c r="E26" s="212"/>
      <c r="F26" s="212"/>
      <c r="G26" s="212"/>
      <c r="H26" s="212"/>
      <c r="I26" s="17" t="s">
        <v>53</v>
      </c>
      <c r="J26" s="17"/>
      <c r="K26" s="114"/>
    </row>
    <row r="27" spans="2:11" x14ac:dyDescent="0.3">
      <c r="B27" s="27">
        <v>11</v>
      </c>
      <c r="C27" s="212" t="s">
        <v>356</v>
      </c>
      <c r="D27" s="212"/>
      <c r="E27" s="212"/>
      <c r="F27" s="212"/>
      <c r="G27" s="212"/>
      <c r="H27" s="212"/>
      <c r="I27" s="17" t="s">
        <v>53</v>
      </c>
      <c r="J27" s="17"/>
      <c r="K27" s="114"/>
    </row>
    <row r="28" spans="2:11" x14ac:dyDescent="0.3">
      <c r="B28" s="27">
        <v>12</v>
      </c>
      <c r="C28" s="214" t="s">
        <v>431</v>
      </c>
      <c r="D28" s="215"/>
      <c r="E28" s="215"/>
      <c r="F28" s="215"/>
      <c r="G28" s="215"/>
      <c r="H28" s="216"/>
      <c r="I28" s="17" t="s">
        <v>53</v>
      </c>
      <c r="J28" s="17"/>
      <c r="K28" s="114"/>
    </row>
    <row r="29" spans="2:11" ht="24.6" customHeight="1" x14ac:dyDescent="0.3"/>
    <row r="30" spans="2:11" ht="21" customHeight="1" x14ac:dyDescent="0.3"/>
    <row r="31" spans="2:11" ht="33" customHeight="1" x14ac:dyDescent="0.3"/>
  </sheetData>
  <mergeCells count="14">
    <mergeCell ref="C28:H28"/>
    <mergeCell ref="C20:H20"/>
    <mergeCell ref="C21:H21"/>
    <mergeCell ref="C22:H22"/>
    <mergeCell ref="C23:H23"/>
    <mergeCell ref="C24:H24"/>
    <mergeCell ref="C25:H25"/>
    <mergeCell ref="C26:H26"/>
    <mergeCell ref="C27:H27"/>
    <mergeCell ref="B4:H4"/>
    <mergeCell ref="C16:H16"/>
    <mergeCell ref="C17:H17"/>
    <mergeCell ref="C18:H18"/>
    <mergeCell ref="C19:H19"/>
  </mergeCells>
  <dataValidations count="2">
    <dataValidation type="list" allowBlank="1" showInputMessage="1" showErrorMessage="1" sqref="I17:I28" xr:uid="{9415DF46-3F16-4BB8-949E-25146B58EA52}">
      <formula1>"Must,Should,Could,Won't"</formula1>
    </dataValidation>
    <dataValidation type="list" allowBlank="1" showInputMessage="1" showErrorMessage="1" sqref="J17:J28" xr:uid="{B0C024C1-7B54-4911-AEF5-E4BFA887430F}">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B1AB-3F04-4DC5-8CA7-24B97F8EDDC5}">
  <sheetPr>
    <pageSetUpPr fitToPage="1"/>
  </sheetPr>
  <dimension ref="A1:K17"/>
  <sheetViews>
    <sheetView zoomScale="70" zoomScaleNormal="70" workbookViewId="0">
      <selection activeCell="M4" sqref="M4"/>
    </sheetView>
  </sheetViews>
  <sheetFormatPr defaultColWidth="8.88671875" defaultRowHeight="14.4" x14ac:dyDescent="0.3"/>
  <cols>
    <col min="1" max="1" width="1.6640625" style="55" customWidth="1"/>
    <col min="2" max="2" width="8.88671875" style="55"/>
    <col min="3" max="3" width="24.33203125" style="55" customWidth="1"/>
    <col min="4" max="4" width="8.88671875" style="55" bestFit="1" customWidth="1"/>
    <col min="5" max="5" width="21.33203125" style="55" customWidth="1"/>
    <col min="6" max="6" width="8.88671875" style="55" bestFit="1" customWidth="1"/>
    <col min="7" max="7" width="22.5546875" style="55" customWidth="1"/>
    <col min="8" max="8" width="49.6640625" style="55" customWidth="1"/>
    <col min="9" max="9" width="19.109375" style="55" bestFit="1" customWidth="1"/>
    <col min="10" max="10" width="19.109375" style="55" customWidth="1"/>
    <col min="11" max="11" width="57.33203125" style="55" customWidth="1"/>
    <col min="12" max="12" width="4.5546875" style="55" customWidth="1"/>
    <col min="13" max="16384" width="8.88671875" style="55"/>
  </cols>
  <sheetData>
    <row r="1" spans="1:11" ht="21" x14ac:dyDescent="0.4">
      <c r="B1" s="19" t="s">
        <v>432</v>
      </c>
    </row>
    <row r="2" spans="1:11" ht="18" x14ac:dyDescent="0.3">
      <c r="B2" s="6" t="s">
        <v>11</v>
      </c>
    </row>
    <row r="3" spans="1:11" ht="18" x14ac:dyDescent="0.3">
      <c r="A3" s="6"/>
    </row>
    <row r="4" spans="1:11" x14ac:dyDescent="0.3">
      <c r="B4" s="17" t="s">
        <v>45</v>
      </c>
      <c r="C4" s="167" t="s">
        <v>433</v>
      </c>
      <c r="D4" s="167"/>
      <c r="E4" s="167"/>
      <c r="F4" s="167"/>
      <c r="G4" s="167"/>
      <c r="H4" s="167"/>
      <c r="I4" s="17" t="s">
        <v>47</v>
      </c>
      <c r="J4" s="127" t="s">
        <v>48</v>
      </c>
      <c r="K4" s="17" t="s">
        <v>49</v>
      </c>
    </row>
    <row r="5" spans="1:11" ht="28.95" customHeight="1" x14ac:dyDescent="0.3">
      <c r="B5" s="84">
        <v>1</v>
      </c>
      <c r="C5" s="164" t="s">
        <v>434</v>
      </c>
      <c r="D5" s="164"/>
      <c r="E5" s="164"/>
      <c r="F5" s="164"/>
      <c r="G5" s="164"/>
      <c r="H5" s="164"/>
      <c r="I5" s="17" t="s">
        <v>53</v>
      </c>
      <c r="J5" s="17"/>
      <c r="K5" s="114"/>
    </row>
    <row r="6" spans="1:11" ht="14.4" customHeight="1" x14ac:dyDescent="0.3">
      <c r="B6" s="84">
        <v>2</v>
      </c>
      <c r="C6" s="164" t="s">
        <v>435</v>
      </c>
      <c r="D6" s="164"/>
      <c r="E6" s="164"/>
      <c r="F6" s="164"/>
      <c r="G6" s="164"/>
      <c r="H6" s="164"/>
      <c r="I6" s="17" t="s">
        <v>53</v>
      </c>
      <c r="J6" s="17"/>
      <c r="K6" s="114"/>
    </row>
    <row r="7" spans="1:11" x14ac:dyDescent="0.3">
      <c r="B7" s="54">
        <v>3</v>
      </c>
      <c r="C7" s="164" t="s">
        <v>436</v>
      </c>
      <c r="D7" s="164"/>
      <c r="E7" s="164"/>
      <c r="F7" s="164"/>
      <c r="G7" s="164"/>
      <c r="H7" s="164"/>
      <c r="I7" s="17" t="s">
        <v>51</v>
      </c>
      <c r="J7" s="17"/>
      <c r="K7" s="114"/>
    </row>
    <row r="8" spans="1:11" x14ac:dyDescent="0.3">
      <c r="B8" s="54">
        <v>4</v>
      </c>
      <c r="C8" s="168" t="s">
        <v>437</v>
      </c>
      <c r="D8" s="168"/>
      <c r="E8" s="168"/>
      <c r="F8" s="168"/>
      <c r="G8" s="168"/>
      <c r="H8" s="168"/>
      <c r="I8" s="17" t="s">
        <v>53</v>
      </c>
      <c r="J8" s="17"/>
      <c r="K8" s="114"/>
    </row>
    <row r="9" spans="1:11" x14ac:dyDescent="0.3">
      <c r="B9" s="54">
        <v>5</v>
      </c>
      <c r="C9" s="168" t="s">
        <v>438</v>
      </c>
      <c r="D9" s="168"/>
      <c r="E9" s="168"/>
      <c r="F9" s="168"/>
      <c r="G9" s="168"/>
      <c r="H9" s="168"/>
      <c r="I9" s="17" t="s">
        <v>51</v>
      </c>
      <c r="J9" s="17"/>
      <c r="K9" s="114"/>
    </row>
    <row r="10" spans="1:11" x14ac:dyDescent="0.3">
      <c r="B10" s="54">
        <v>6</v>
      </c>
      <c r="C10" s="168" t="s">
        <v>439</v>
      </c>
      <c r="D10" s="168"/>
      <c r="E10" s="168"/>
      <c r="F10" s="168"/>
      <c r="G10" s="168"/>
      <c r="H10" s="168"/>
      <c r="I10" s="17" t="s">
        <v>53</v>
      </c>
      <c r="J10" s="17"/>
      <c r="K10" s="114"/>
    </row>
    <row r="11" spans="1:11" x14ac:dyDescent="0.3">
      <c r="B11" s="84">
        <v>7</v>
      </c>
      <c r="C11" s="164" t="s">
        <v>440</v>
      </c>
      <c r="D11" s="164"/>
      <c r="E11" s="164"/>
      <c r="F11" s="164"/>
      <c r="G11" s="164"/>
      <c r="H11" s="164"/>
      <c r="I11" s="17" t="s">
        <v>51</v>
      </c>
      <c r="J11" s="17"/>
      <c r="K11" s="114"/>
    </row>
    <row r="12" spans="1:11" x14ac:dyDescent="0.3">
      <c r="B12" s="54">
        <v>8</v>
      </c>
      <c r="C12" s="169" t="s">
        <v>441</v>
      </c>
      <c r="D12" s="169"/>
      <c r="E12" s="169"/>
      <c r="F12" s="169"/>
      <c r="G12" s="169"/>
      <c r="H12" s="169"/>
      <c r="I12" s="17" t="s">
        <v>53</v>
      </c>
      <c r="J12" s="17"/>
      <c r="K12" s="114"/>
    </row>
    <row r="13" spans="1:11" ht="32.25" customHeight="1" x14ac:dyDescent="0.3">
      <c r="B13" s="54">
        <v>9</v>
      </c>
      <c r="C13" s="164" t="s">
        <v>442</v>
      </c>
      <c r="D13" s="164"/>
      <c r="E13" s="164"/>
      <c r="F13" s="164"/>
      <c r="G13" s="164"/>
      <c r="H13" s="164"/>
      <c r="I13" s="17" t="s">
        <v>51</v>
      </c>
      <c r="J13" s="17"/>
      <c r="K13" s="114"/>
    </row>
    <row r="14" spans="1:11" x14ac:dyDescent="0.3">
      <c r="B14" s="54">
        <v>10</v>
      </c>
      <c r="C14" s="164" t="s">
        <v>443</v>
      </c>
      <c r="D14" s="164"/>
      <c r="E14" s="164"/>
      <c r="F14" s="164"/>
      <c r="G14" s="164"/>
      <c r="H14" s="164"/>
      <c r="I14" s="17" t="s">
        <v>53</v>
      </c>
      <c r="J14" s="17"/>
      <c r="K14" s="114"/>
    </row>
    <row r="15" spans="1:11" x14ac:dyDescent="0.3">
      <c r="B15" s="54">
        <v>11</v>
      </c>
      <c r="C15" s="164" t="s">
        <v>444</v>
      </c>
      <c r="D15" s="164"/>
      <c r="E15" s="164"/>
      <c r="F15" s="164"/>
      <c r="G15" s="164"/>
      <c r="H15" s="164"/>
      <c r="I15" s="17" t="s">
        <v>53</v>
      </c>
      <c r="J15" s="17"/>
      <c r="K15" s="114"/>
    </row>
    <row r="16" spans="1:11" x14ac:dyDescent="0.3">
      <c r="B16" s="54">
        <v>12</v>
      </c>
      <c r="C16" s="164" t="s">
        <v>445</v>
      </c>
      <c r="D16" s="164"/>
      <c r="E16" s="164"/>
      <c r="F16" s="164"/>
      <c r="G16" s="164"/>
      <c r="H16" s="164"/>
      <c r="I16" s="17" t="s">
        <v>53</v>
      </c>
      <c r="J16" s="17"/>
      <c r="K16" s="114"/>
    </row>
    <row r="17" spans="2:11" x14ac:dyDescent="0.3">
      <c r="B17" s="54">
        <v>13</v>
      </c>
      <c r="C17" s="164" t="s">
        <v>446</v>
      </c>
      <c r="D17" s="164"/>
      <c r="E17" s="164"/>
      <c r="F17" s="164"/>
      <c r="G17" s="164"/>
      <c r="H17" s="164"/>
      <c r="I17" s="17" t="s">
        <v>53</v>
      </c>
      <c r="J17" s="17"/>
      <c r="K17" s="114"/>
    </row>
  </sheetData>
  <mergeCells count="14">
    <mergeCell ref="C17:H17"/>
    <mergeCell ref="C8:H8"/>
    <mergeCell ref="C4:H4"/>
    <mergeCell ref="C5:H5"/>
    <mergeCell ref="C6:H6"/>
    <mergeCell ref="C9:H9"/>
    <mergeCell ref="C10:H10"/>
    <mergeCell ref="C11:H11"/>
    <mergeCell ref="C12:H12"/>
    <mergeCell ref="C13:H13"/>
    <mergeCell ref="C14:H14"/>
    <mergeCell ref="C15:H15"/>
    <mergeCell ref="C16:H16"/>
    <mergeCell ref="C7:H7"/>
  </mergeCells>
  <dataValidations count="2">
    <dataValidation type="list" allowBlank="1" showInputMessage="1" showErrorMessage="1" sqref="I5:I17" xr:uid="{E1410A6E-0601-4785-A617-F8FB44DE59AB}">
      <formula1>"Must,Should,Could,Won't"</formula1>
    </dataValidation>
    <dataValidation type="list" allowBlank="1" showInputMessage="1" showErrorMessage="1" sqref="J5:J17" xr:uid="{4E3E1E89-C301-4E81-A1D9-19F2DC2AE0A7}">
      <formula1>"Standaard, Maatwerk, Configuratie, Niet mogelijk"</formula1>
    </dataValidation>
  </dataValidations>
  <pageMargins left="0.7" right="0.7" top="0.75" bottom="0.75" header="0.3" footer="0.3"/>
  <pageSetup paperSize="9" scale="8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82AF-3623-450E-AB55-D145593643B3}">
  <sheetPr filterMode="1">
    <pageSetUpPr fitToPage="1"/>
  </sheetPr>
  <dimension ref="A1:T62"/>
  <sheetViews>
    <sheetView tabSelected="1" zoomScaleNormal="100" workbookViewId="0">
      <pane ySplit="4" topLeftCell="A50" activePane="bottomLeft" state="frozen"/>
      <selection activeCell="C4" sqref="C4:D4"/>
      <selection pane="bottomLeft" activeCell="B56" sqref="B56"/>
    </sheetView>
  </sheetViews>
  <sheetFormatPr defaultColWidth="8.5546875" defaultRowHeight="12" x14ac:dyDescent="0.3"/>
  <cols>
    <col min="1" max="1" width="2.109375" style="82" customWidth="1"/>
    <col min="2" max="2" width="82.5546875" style="71" customWidth="1"/>
    <col min="3" max="14" width="3.44140625" style="70" customWidth="1"/>
    <col min="15" max="15" width="20.88671875" style="69" customWidth="1"/>
    <col min="16" max="16" width="2" style="69" customWidth="1"/>
    <col min="17" max="18" width="11.33203125" style="69" customWidth="1"/>
    <col min="19" max="19" width="57.5546875" style="69" customWidth="1"/>
    <col min="20" max="20" width="39.6640625" style="69" customWidth="1"/>
    <col min="21" max="16384" width="8.5546875" style="69"/>
  </cols>
  <sheetData>
    <row r="1" spans="1:20" ht="21" x14ac:dyDescent="0.3">
      <c r="B1" s="147" t="s">
        <v>447</v>
      </c>
      <c r="C1" s="110"/>
      <c r="D1" s="110"/>
      <c r="E1" s="110"/>
      <c r="F1" s="110"/>
      <c r="G1" s="110"/>
      <c r="H1" s="110"/>
      <c r="I1" s="110"/>
      <c r="J1" s="110"/>
      <c r="K1" s="110"/>
      <c r="L1" s="110"/>
      <c r="M1" s="110"/>
      <c r="N1" s="111"/>
    </row>
    <row r="2" spans="1:20" ht="18" x14ac:dyDescent="0.3">
      <c r="A2" s="274" t="s">
        <v>448</v>
      </c>
      <c r="B2" s="274"/>
      <c r="C2" s="274"/>
      <c r="D2" s="274"/>
      <c r="E2" s="274"/>
      <c r="F2" s="274"/>
      <c r="G2" s="274"/>
      <c r="H2" s="274"/>
      <c r="I2" s="274"/>
      <c r="J2" s="274"/>
      <c r="K2" s="274"/>
      <c r="L2" s="274"/>
      <c r="M2" s="274"/>
      <c r="N2" s="275"/>
    </row>
    <row r="3" spans="1:20" x14ac:dyDescent="0.3">
      <c r="C3" s="276" t="s">
        <v>449</v>
      </c>
      <c r="D3" s="277"/>
      <c r="E3" s="277"/>
      <c r="F3" s="277"/>
      <c r="G3" s="277"/>
      <c r="H3" s="277"/>
      <c r="I3" s="277"/>
      <c r="J3" s="277"/>
      <c r="K3" s="277"/>
      <c r="L3" s="277"/>
      <c r="M3" s="277"/>
      <c r="N3" s="278"/>
    </row>
    <row r="4" spans="1:20" ht="108" customHeight="1" thickBot="1" x14ac:dyDescent="0.35">
      <c r="B4" s="71" t="s">
        <v>450</v>
      </c>
      <c r="C4" s="80" t="s">
        <v>451</v>
      </c>
      <c r="D4" s="80" t="s">
        <v>452</v>
      </c>
      <c r="E4" s="80" t="s">
        <v>453</v>
      </c>
      <c r="F4" s="81" t="s">
        <v>454</v>
      </c>
      <c r="G4" s="80" t="s">
        <v>455</v>
      </c>
      <c r="H4" s="80" t="s">
        <v>456</v>
      </c>
      <c r="I4" s="80" t="s">
        <v>457</v>
      </c>
      <c r="J4" s="80" t="s">
        <v>458</v>
      </c>
      <c r="K4" s="80" t="s">
        <v>459</v>
      </c>
      <c r="L4" s="80" t="s">
        <v>460</v>
      </c>
      <c r="M4" s="80" t="s">
        <v>461</v>
      </c>
      <c r="N4" s="80" t="s">
        <v>462</v>
      </c>
      <c r="O4" s="79" t="s">
        <v>463</v>
      </c>
      <c r="P4" s="78"/>
      <c r="Q4" s="91" t="s">
        <v>464</v>
      </c>
      <c r="R4" s="143" t="s">
        <v>626</v>
      </c>
      <c r="S4" s="144"/>
      <c r="T4" s="148" t="s">
        <v>49</v>
      </c>
    </row>
    <row r="5" spans="1:20" ht="24" x14ac:dyDescent="0.3">
      <c r="A5" s="74"/>
      <c r="B5" s="75" t="s">
        <v>465</v>
      </c>
      <c r="C5" s="70" t="s">
        <v>466</v>
      </c>
      <c r="P5" s="69">
        <f t="shared" ref="P5:P61" si="0">IF(C5="",0,1)+IF(D5="",0,1)+IF(E5="",0,1)+IF(F5="",0,1)+IF(G5="",0,1)+IF(H5="",0,1)+IF(I5="",0,1)+IF(J5="",0,1)+IF(K5="",0,1)+IF(L5="",0,1)+IF(M5="",0,1)+IF(N5="",0,1)</f>
        <v>1</v>
      </c>
      <c r="Q5" s="149" t="s">
        <v>53</v>
      </c>
      <c r="R5" s="154"/>
      <c r="S5" s="155"/>
      <c r="T5" s="150"/>
    </row>
    <row r="6" spans="1:20" ht="24" hidden="1" x14ac:dyDescent="0.3">
      <c r="A6" s="74"/>
      <c r="B6" s="145" t="s">
        <v>623</v>
      </c>
      <c r="C6" s="70" t="s">
        <v>466</v>
      </c>
      <c r="D6" s="146"/>
      <c r="E6" s="70" t="s">
        <v>466</v>
      </c>
      <c r="F6" s="146"/>
      <c r="G6" s="146"/>
      <c r="H6" s="146"/>
      <c r="I6" s="146"/>
      <c r="J6" s="146"/>
      <c r="K6" s="146"/>
      <c r="L6" s="146"/>
      <c r="M6" s="146"/>
      <c r="N6" s="146"/>
      <c r="O6" s="144"/>
      <c r="Q6" s="151"/>
      <c r="R6" s="154" t="s">
        <v>53</v>
      </c>
      <c r="S6" s="155" t="s">
        <v>625</v>
      </c>
      <c r="T6" s="150"/>
    </row>
    <row r="7" spans="1:20" ht="24" x14ac:dyDescent="0.3">
      <c r="A7" s="74"/>
      <c r="B7" s="75" t="s">
        <v>467</v>
      </c>
      <c r="C7" s="70" t="s">
        <v>466</v>
      </c>
      <c r="H7" s="70" t="s">
        <v>466</v>
      </c>
      <c r="Q7" s="152" t="s">
        <v>53</v>
      </c>
      <c r="R7" s="154"/>
      <c r="S7" s="155"/>
      <c r="T7" s="123"/>
    </row>
    <row r="8" spans="1:20" ht="24" hidden="1" x14ac:dyDescent="0.3">
      <c r="A8" s="74"/>
      <c r="B8" s="75" t="s">
        <v>468</v>
      </c>
      <c r="C8" s="70" t="s">
        <v>466</v>
      </c>
      <c r="G8" s="70" t="s">
        <v>466</v>
      </c>
      <c r="H8" s="70" t="s">
        <v>466</v>
      </c>
      <c r="Q8" s="152" t="s">
        <v>123</v>
      </c>
      <c r="R8" s="154"/>
      <c r="S8" s="155"/>
      <c r="T8" s="123"/>
    </row>
    <row r="9" spans="1:20" ht="24" hidden="1" x14ac:dyDescent="0.3">
      <c r="A9" s="76"/>
      <c r="B9" s="71" t="s">
        <v>469</v>
      </c>
      <c r="C9" s="70" t="s">
        <v>466</v>
      </c>
      <c r="G9" s="70" t="s">
        <v>466</v>
      </c>
      <c r="H9" s="70" t="s">
        <v>466</v>
      </c>
      <c r="O9" s="70"/>
      <c r="P9" s="69">
        <f t="shared" ref="P9" si="1">IF(C9="",0,1)+IF(D9="",0,1)+IF(E9="",0,1)+IF(F9="",0,1)+IF(G9="",0,1)+IF(H9="",0,1)+IF(I9="",0,1)+IF(J9="",0,1)+IF(K9="",0,1)+IF(L9="",0,1)+IF(M9="",0,1)+IF(N9="",0,1)</f>
        <v>3</v>
      </c>
      <c r="Q9" s="152" t="s">
        <v>123</v>
      </c>
      <c r="R9" s="154"/>
      <c r="S9" s="155"/>
      <c r="T9" s="123"/>
    </row>
    <row r="10" spans="1:20" x14ac:dyDescent="0.3">
      <c r="A10" s="76"/>
      <c r="B10" s="71" t="s">
        <v>470</v>
      </c>
      <c r="C10" s="70" t="s">
        <v>466</v>
      </c>
      <c r="G10" s="70" t="s">
        <v>466</v>
      </c>
      <c r="H10" s="70" t="s">
        <v>466</v>
      </c>
      <c r="O10" s="70"/>
      <c r="P10" s="69">
        <f t="shared" si="0"/>
        <v>3</v>
      </c>
      <c r="Q10" s="152" t="s">
        <v>53</v>
      </c>
      <c r="R10" s="154"/>
      <c r="S10" s="155"/>
      <c r="T10" s="123"/>
    </row>
    <row r="11" spans="1:20" ht="24" x14ac:dyDescent="0.3">
      <c r="A11" s="76"/>
      <c r="B11" s="71" t="s">
        <v>471</v>
      </c>
      <c r="C11" s="70" t="s">
        <v>466</v>
      </c>
      <c r="G11" s="70" t="s">
        <v>466</v>
      </c>
      <c r="H11" s="70" t="s">
        <v>466</v>
      </c>
      <c r="O11" s="70"/>
      <c r="P11" s="69">
        <f t="shared" si="0"/>
        <v>3</v>
      </c>
      <c r="Q11" s="152" t="s">
        <v>53</v>
      </c>
      <c r="R11" s="154"/>
      <c r="S11" s="155"/>
      <c r="T11" s="123"/>
    </row>
    <row r="12" spans="1:20" ht="24" x14ac:dyDescent="0.3">
      <c r="A12" s="76"/>
      <c r="B12" s="71" t="s">
        <v>472</v>
      </c>
      <c r="C12" s="70" t="s">
        <v>466</v>
      </c>
      <c r="G12" s="70" t="s">
        <v>466</v>
      </c>
      <c r="H12" s="70" t="s">
        <v>466</v>
      </c>
      <c r="O12" s="70"/>
      <c r="P12" s="69">
        <f t="shared" si="0"/>
        <v>3</v>
      </c>
      <c r="Q12" s="152" t="s">
        <v>53</v>
      </c>
      <c r="R12" s="154"/>
      <c r="S12" s="155"/>
      <c r="T12" s="123"/>
    </row>
    <row r="13" spans="1:20" x14ac:dyDescent="0.3">
      <c r="A13" s="76"/>
      <c r="B13" s="71" t="s">
        <v>473</v>
      </c>
      <c r="C13" s="70" t="s">
        <v>466</v>
      </c>
      <c r="G13" s="70" t="s">
        <v>466</v>
      </c>
      <c r="H13" s="70" t="s">
        <v>466</v>
      </c>
      <c r="P13" s="69">
        <f t="shared" si="0"/>
        <v>3</v>
      </c>
      <c r="Q13" s="152" t="s">
        <v>53</v>
      </c>
      <c r="R13" s="154"/>
      <c r="S13" s="155"/>
      <c r="T13" s="123"/>
    </row>
    <row r="14" spans="1:20" ht="24" x14ac:dyDescent="0.3">
      <c r="A14" s="76"/>
      <c r="B14" s="71" t="s">
        <v>474</v>
      </c>
      <c r="C14" s="70" t="s">
        <v>466</v>
      </c>
      <c r="G14" s="70" t="s">
        <v>466</v>
      </c>
      <c r="H14" s="70" t="s">
        <v>466</v>
      </c>
      <c r="O14" s="70"/>
      <c r="P14" s="69">
        <f t="shared" si="0"/>
        <v>3</v>
      </c>
      <c r="Q14" s="152" t="s">
        <v>53</v>
      </c>
      <c r="R14" s="154"/>
      <c r="S14" s="155"/>
      <c r="T14" s="123"/>
    </row>
    <row r="15" spans="1:20" x14ac:dyDescent="0.3">
      <c r="A15" s="76"/>
      <c r="B15" s="71" t="s">
        <v>475</v>
      </c>
      <c r="C15" s="70" t="s">
        <v>466</v>
      </c>
      <c r="O15" s="70"/>
      <c r="P15" s="69">
        <f t="shared" si="0"/>
        <v>1</v>
      </c>
      <c r="Q15" s="152" t="s">
        <v>53</v>
      </c>
      <c r="R15" s="154"/>
      <c r="S15" s="155"/>
      <c r="T15" s="123"/>
    </row>
    <row r="16" spans="1:20" ht="36" x14ac:dyDescent="0.3">
      <c r="A16" s="76"/>
      <c r="B16" s="71" t="s">
        <v>476</v>
      </c>
      <c r="C16" s="70" t="s">
        <v>466</v>
      </c>
      <c r="O16" s="70"/>
      <c r="P16" s="69">
        <f t="shared" si="0"/>
        <v>1</v>
      </c>
      <c r="Q16" s="152" t="s">
        <v>53</v>
      </c>
      <c r="R16" s="154"/>
      <c r="S16" s="155"/>
      <c r="T16" s="123"/>
    </row>
    <row r="17" spans="1:20" ht="24" x14ac:dyDescent="0.3">
      <c r="A17" s="76"/>
      <c r="B17" s="71" t="s">
        <v>477</v>
      </c>
      <c r="C17" s="70" t="s">
        <v>466</v>
      </c>
      <c r="P17" s="69">
        <f t="shared" si="0"/>
        <v>1</v>
      </c>
      <c r="Q17" s="152" t="s">
        <v>53</v>
      </c>
      <c r="R17" s="154"/>
      <c r="S17" s="155"/>
      <c r="T17" s="123"/>
    </row>
    <row r="18" spans="1:20" ht="36" x14ac:dyDescent="0.3">
      <c r="A18" s="72"/>
      <c r="B18" s="71" t="s">
        <v>478</v>
      </c>
      <c r="C18" s="70" t="s">
        <v>466</v>
      </c>
      <c r="P18" s="69">
        <f t="shared" si="0"/>
        <v>1</v>
      </c>
      <c r="Q18" s="152" t="s">
        <v>53</v>
      </c>
      <c r="R18" s="154"/>
      <c r="S18" s="155"/>
      <c r="T18" s="123"/>
    </row>
    <row r="19" spans="1:20" ht="48" x14ac:dyDescent="0.3">
      <c r="A19" s="72"/>
      <c r="B19" s="71" t="s">
        <v>479</v>
      </c>
      <c r="C19" s="70" t="s">
        <v>466</v>
      </c>
      <c r="P19" s="69">
        <f t="shared" si="0"/>
        <v>1</v>
      </c>
      <c r="Q19" s="152" t="s">
        <v>53</v>
      </c>
      <c r="R19" s="154"/>
      <c r="S19" s="155"/>
      <c r="T19" s="123"/>
    </row>
    <row r="20" spans="1:20" x14ac:dyDescent="0.3">
      <c r="A20" s="73"/>
      <c r="B20" s="71" t="s">
        <v>480</v>
      </c>
      <c r="C20" s="70" t="s">
        <v>466</v>
      </c>
      <c r="P20" s="69">
        <f t="shared" si="0"/>
        <v>1</v>
      </c>
      <c r="Q20" s="152" t="s">
        <v>53</v>
      </c>
      <c r="R20" s="154"/>
      <c r="S20" s="155"/>
      <c r="T20" s="123"/>
    </row>
    <row r="21" spans="1:20" ht="36" x14ac:dyDescent="0.3">
      <c r="A21" s="76"/>
      <c r="B21" s="71" t="s">
        <v>481</v>
      </c>
      <c r="C21" s="70" t="s">
        <v>466</v>
      </c>
      <c r="P21" s="69">
        <f t="shared" si="0"/>
        <v>1</v>
      </c>
      <c r="Q21" s="152" t="s">
        <v>53</v>
      </c>
      <c r="R21" s="154"/>
      <c r="S21" s="155"/>
      <c r="T21" s="123"/>
    </row>
    <row r="22" spans="1:20" ht="36" x14ac:dyDescent="0.3">
      <c r="A22" s="73"/>
      <c r="B22" s="71" t="s">
        <v>482</v>
      </c>
      <c r="C22" s="70" t="s">
        <v>466</v>
      </c>
      <c r="D22" s="70" t="s">
        <v>466</v>
      </c>
      <c r="P22" s="69">
        <f t="shared" si="0"/>
        <v>2</v>
      </c>
      <c r="Q22" s="152" t="s">
        <v>53</v>
      </c>
      <c r="R22" s="154"/>
      <c r="S22" s="155"/>
      <c r="T22" s="123"/>
    </row>
    <row r="23" spans="1:20" ht="24" x14ac:dyDescent="0.3">
      <c r="A23" s="72"/>
      <c r="B23" s="71" t="s">
        <v>483</v>
      </c>
      <c r="C23" s="70" t="s">
        <v>466</v>
      </c>
      <c r="D23" s="70" t="s">
        <v>466</v>
      </c>
      <c r="P23" s="69">
        <f t="shared" si="0"/>
        <v>2</v>
      </c>
      <c r="Q23" s="152" t="s">
        <v>53</v>
      </c>
      <c r="R23" s="154"/>
      <c r="S23" s="155"/>
      <c r="T23" s="123"/>
    </row>
    <row r="24" spans="1:20" ht="36" hidden="1" x14ac:dyDescent="0.3">
      <c r="A24" s="76"/>
      <c r="B24" s="71" t="s">
        <v>484</v>
      </c>
      <c r="C24" s="70" t="s">
        <v>466</v>
      </c>
      <c r="D24" s="70" t="s">
        <v>466</v>
      </c>
      <c r="P24" s="69">
        <f t="shared" si="0"/>
        <v>2</v>
      </c>
      <c r="Q24" s="152" t="s">
        <v>123</v>
      </c>
      <c r="R24" s="154"/>
      <c r="S24" s="155"/>
      <c r="T24" s="123"/>
    </row>
    <row r="25" spans="1:20" ht="24" hidden="1" x14ac:dyDescent="0.3">
      <c r="A25" s="73"/>
      <c r="B25" s="71" t="s">
        <v>485</v>
      </c>
      <c r="C25" s="70" t="s">
        <v>466</v>
      </c>
      <c r="D25" s="70" t="s">
        <v>466</v>
      </c>
      <c r="P25" s="69">
        <f t="shared" si="0"/>
        <v>2</v>
      </c>
      <c r="Q25" s="152" t="s">
        <v>123</v>
      </c>
      <c r="R25" s="154"/>
      <c r="S25" s="155"/>
      <c r="T25" s="123"/>
    </row>
    <row r="26" spans="1:20" ht="12.6" thickBot="1" x14ac:dyDescent="0.35">
      <c r="A26" s="74"/>
      <c r="B26" s="71" t="s">
        <v>486</v>
      </c>
      <c r="D26" s="70" t="s">
        <v>466</v>
      </c>
      <c r="P26" s="69">
        <f t="shared" si="0"/>
        <v>1</v>
      </c>
      <c r="Q26" s="153" t="s">
        <v>53</v>
      </c>
      <c r="R26" s="154"/>
      <c r="S26" s="155"/>
      <c r="T26" s="123"/>
    </row>
    <row r="27" spans="1:20" ht="24.6" thickBot="1" x14ac:dyDescent="0.35">
      <c r="A27" s="73"/>
      <c r="B27" s="71" t="s">
        <v>487</v>
      </c>
      <c r="D27" s="77" t="s">
        <v>466</v>
      </c>
      <c r="P27" s="69">
        <f t="shared" si="0"/>
        <v>1</v>
      </c>
      <c r="Q27" s="153" t="s">
        <v>53</v>
      </c>
      <c r="R27" s="154"/>
      <c r="S27" s="155"/>
      <c r="T27" s="123"/>
    </row>
    <row r="28" spans="1:20" ht="24" hidden="1" x14ac:dyDescent="0.3">
      <c r="A28" s="72"/>
      <c r="B28" s="71" t="s">
        <v>488</v>
      </c>
      <c r="Q28" s="152" t="s">
        <v>123</v>
      </c>
      <c r="R28" s="154"/>
      <c r="S28" s="155"/>
      <c r="T28" s="123"/>
    </row>
    <row r="29" spans="1:20" ht="24.6" thickBot="1" x14ac:dyDescent="0.35">
      <c r="A29" s="72"/>
      <c r="B29" s="71" t="s">
        <v>489</v>
      </c>
      <c r="G29" s="70" t="s">
        <v>466</v>
      </c>
      <c r="P29" s="69">
        <f t="shared" si="0"/>
        <v>1</v>
      </c>
      <c r="Q29" s="153" t="s">
        <v>53</v>
      </c>
      <c r="R29" s="154"/>
      <c r="S29" s="155"/>
      <c r="T29" s="123"/>
    </row>
    <row r="30" spans="1:20" ht="24.6" thickBot="1" x14ac:dyDescent="0.35">
      <c r="A30" s="73"/>
      <c r="B30" s="75" t="s">
        <v>490</v>
      </c>
      <c r="G30" s="70" t="s">
        <v>466</v>
      </c>
      <c r="H30" s="70" t="s">
        <v>466</v>
      </c>
      <c r="I30" s="70" t="s">
        <v>466</v>
      </c>
      <c r="N30" s="70" t="s">
        <v>466</v>
      </c>
      <c r="P30" s="69">
        <f t="shared" si="0"/>
        <v>4</v>
      </c>
      <c r="Q30" s="153" t="s">
        <v>53</v>
      </c>
      <c r="R30" s="154"/>
      <c r="S30" s="155"/>
      <c r="T30" s="123"/>
    </row>
    <row r="31" spans="1:20" ht="18" customHeight="1" thickBot="1" x14ac:dyDescent="0.35">
      <c r="A31" s="72"/>
      <c r="B31" s="71" t="s">
        <v>491</v>
      </c>
      <c r="G31" s="70" t="s">
        <v>466</v>
      </c>
      <c r="H31" s="70" t="s">
        <v>466</v>
      </c>
      <c r="P31" s="69">
        <f t="shared" si="0"/>
        <v>2</v>
      </c>
      <c r="Q31" s="153" t="s">
        <v>53</v>
      </c>
      <c r="R31" s="154"/>
      <c r="S31" s="155"/>
      <c r="T31" s="123"/>
    </row>
    <row r="32" spans="1:20" ht="12.6" thickBot="1" x14ac:dyDescent="0.35">
      <c r="A32" s="76"/>
      <c r="B32" s="71" t="s">
        <v>492</v>
      </c>
      <c r="G32" s="70" t="s">
        <v>466</v>
      </c>
      <c r="P32" s="69">
        <f t="shared" si="0"/>
        <v>1</v>
      </c>
      <c r="Q32" s="153" t="s">
        <v>53</v>
      </c>
      <c r="R32" s="154"/>
      <c r="S32" s="155"/>
      <c r="T32" s="123"/>
    </row>
    <row r="33" spans="1:20" ht="12.6" thickBot="1" x14ac:dyDescent="0.35">
      <c r="A33" s="72"/>
      <c r="B33" s="71" t="s">
        <v>493</v>
      </c>
      <c r="G33" s="70" t="s">
        <v>466</v>
      </c>
      <c r="P33" s="69">
        <f t="shared" si="0"/>
        <v>1</v>
      </c>
      <c r="Q33" s="153" t="s">
        <v>53</v>
      </c>
      <c r="R33" s="154"/>
      <c r="S33" s="155"/>
      <c r="T33" s="123"/>
    </row>
    <row r="34" spans="1:20" ht="12.6" thickBot="1" x14ac:dyDescent="0.35">
      <c r="A34" s="76"/>
      <c r="B34" s="71" t="s">
        <v>494</v>
      </c>
      <c r="G34" s="70" t="s">
        <v>466</v>
      </c>
      <c r="P34" s="69">
        <f t="shared" si="0"/>
        <v>1</v>
      </c>
      <c r="Q34" s="153" t="s">
        <v>53</v>
      </c>
      <c r="R34" s="154"/>
      <c r="S34" s="155"/>
      <c r="T34" s="123"/>
    </row>
    <row r="35" spans="1:20" ht="48.6" thickBot="1" x14ac:dyDescent="0.35">
      <c r="A35" s="74"/>
      <c r="B35" s="71" t="s">
        <v>495</v>
      </c>
      <c r="D35" s="70" t="s">
        <v>466</v>
      </c>
      <c r="G35" s="70" t="s">
        <v>466</v>
      </c>
      <c r="L35" s="70" t="s">
        <v>466</v>
      </c>
      <c r="P35" s="69">
        <f t="shared" si="0"/>
        <v>3</v>
      </c>
      <c r="Q35" s="153" t="s">
        <v>53</v>
      </c>
      <c r="R35" s="154"/>
      <c r="S35" s="155"/>
      <c r="T35" s="123"/>
    </row>
    <row r="36" spans="1:20" ht="24.6" thickBot="1" x14ac:dyDescent="0.35">
      <c r="A36" s="76"/>
      <c r="B36" s="71" t="s">
        <v>496</v>
      </c>
      <c r="D36" s="70" t="s">
        <v>466</v>
      </c>
      <c r="G36" s="70" t="s">
        <v>466</v>
      </c>
      <c r="O36" s="70"/>
      <c r="P36" s="69">
        <f>IF(C36="",0,1)+IF(D36="",0,1)+IF(E36="",0,1)+IF(F36="",0,1)+IF(G36="",0,1)+IF(H36="",0,1)+IF(I36="",0,1)+IF(J36="",0,1)+IF(K36="",0,1)+IF(L36="",0,1)+IF(M36="",0,1)+IF(N36="",0,1)</f>
        <v>2</v>
      </c>
      <c r="Q36" s="153" t="s">
        <v>53</v>
      </c>
      <c r="R36" s="154"/>
      <c r="S36" s="155"/>
      <c r="T36" s="123"/>
    </row>
    <row r="37" spans="1:20" ht="72.599999999999994" thickBot="1" x14ac:dyDescent="0.35">
      <c r="A37" s="73"/>
      <c r="B37" s="75" t="s">
        <v>497</v>
      </c>
      <c r="G37" s="70" t="s">
        <v>466</v>
      </c>
      <c r="P37" s="69">
        <f t="shared" si="0"/>
        <v>1</v>
      </c>
      <c r="Q37" s="153" t="s">
        <v>53</v>
      </c>
      <c r="R37" s="154"/>
      <c r="S37" s="155"/>
      <c r="T37" s="123"/>
    </row>
    <row r="38" spans="1:20" ht="24" hidden="1" x14ac:dyDescent="0.3">
      <c r="A38" s="72"/>
      <c r="B38" s="71" t="s">
        <v>498</v>
      </c>
      <c r="D38" s="70" t="s">
        <v>466</v>
      </c>
      <c r="H38" s="70" t="s">
        <v>466</v>
      </c>
      <c r="N38" s="70" t="s">
        <v>466</v>
      </c>
      <c r="P38" s="69">
        <f t="shared" si="0"/>
        <v>3</v>
      </c>
      <c r="Q38" s="152" t="s">
        <v>123</v>
      </c>
      <c r="R38" s="154"/>
      <c r="S38" s="155"/>
      <c r="T38" s="123"/>
    </row>
    <row r="39" spans="1:20" ht="84.6" thickBot="1" x14ac:dyDescent="0.35">
      <c r="A39" s="74"/>
      <c r="B39" s="71" t="s">
        <v>499</v>
      </c>
      <c r="G39" s="70" t="s">
        <v>466</v>
      </c>
      <c r="I39" s="70" t="s">
        <v>466</v>
      </c>
      <c r="J39" s="70" t="s">
        <v>466</v>
      </c>
      <c r="P39" s="69">
        <f t="shared" si="0"/>
        <v>3</v>
      </c>
      <c r="Q39" s="153" t="s">
        <v>53</v>
      </c>
      <c r="R39" s="154"/>
      <c r="S39" s="155"/>
      <c r="T39" s="123"/>
    </row>
    <row r="40" spans="1:20" ht="12.6" thickBot="1" x14ac:dyDescent="0.35">
      <c r="A40" s="76"/>
      <c r="B40" s="71" t="s">
        <v>500</v>
      </c>
      <c r="I40" s="70" t="s">
        <v>466</v>
      </c>
      <c r="P40" s="69">
        <f t="shared" si="0"/>
        <v>1</v>
      </c>
      <c r="Q40" s="153" t="s">
        <v>53</v>
      </c>
      <c r="R40" s="154"/>
      <c r="S40" s="155"/>
      <c r="T40" s="123"/>
    </row>
    <row r="41" spans="1:20" ht="24.6" thickBot="1" x14ac:dyDescent="0.35">
      <c r="A41" s="74"/>
      <c r="B41" s="75" t="s">
        <v>501</v>
      </c>
      <c r="G41" s="70" t="s">
        <v>466</v>
      </c>
      <c r="I41" s="70" t="s">
        <v>466</v>
      </c>
      <c r="L41" s="70" t="s">
        <v>466</v>
      </c>
      <c r="P41" s="69">
        <f t="shared" si="0"/>
        <v>3</v>
      </c>
      <c r="Q41" s="153" t="s">
        <v>53</v>
      </c>
      <c r="R41" s="154"/>
      <c r="S41" s="155"/>
      <c r="T41" s="123"/>
    </row>
    <row r="42" spans="1:20" ht="36.6" thickBot="1" x14ac:dyDescent="0.35">
      <c r="A42" s="73"/>
      <c r="B42" s="75" t="s">
        <v>502</v>
      </c>
      <c r="G42" s="70" t="s">
        <v>466</v>
      </c>
      <c r="I42" s="70" t="s">
        <v>466</v>
      </c>
      <c r="L42" s="70" t="s">
        <v>466</v>
      </c>
      <c r="P42" s="69">
        <f t="shared" si="0"/>
        <v>3</v>
      </c>
      <c r="Q42" s="153" t="s">
        <v>53</v>
      </c>
      <c r="R42" s="154"/>
      <c r="S42" s="155"/>
      <c r="T42" s="123"/>
    </row>
    <row r="43" spans="1:20" ht="228.6" thickBot="1" x14ac:dyDescent="0.35">
      <c r="A43" s="73"/>
      <c r="B43" s="87" t="s">
        <v>503</v>
      </c>
      <c r="E43" s="70" t="s">
        <v>466</v>
      </c>
      <c r="G43" s="70" t="s">
        <v>466</v>
      </c>
      <c r="J43" s="70" t="s">
        <v>466</v>
      </c>
      <c r="K43" s="70" t="s">
        <v>466</v>
      </c>
      <c r="L43" s="70" t="s">
        <v>466</v>
      </c>
      <c r="P43" s="69">
        <f t="shared" si="0"/>
        <v>5</v>
      </c>
      <c r="Q43" s="153" t="s">
        <v>53</v>
      </c>
      <c r="R43" s="154"/>
      <c r="S43" s="155"/>
      <c r="T43" s="123"/>
    </row>
    <row r="44" spans="1:20" ht="24.6" thickBot="1" x14ac:dyDescent="0.35">
      <c r="A44" s="72"/>
      <c r="B44" s="71" t="s">
        <v>504</v>
      </c>
      <c r="D44" s="70" t="s">
        <v>466</v>
      </c>
      <c r="K44" s="70" t="s">
        <v>466</v>
      </c>
      <c r="P44" s="69">
        <f>IF(C44="",0,1)+IF(D44="",0,1)+IF(E44="",0,1)+IF(F44="",0,1)+IF(G44="",0,1)+IF(H44="",0,1)+IF(I44="",0,1)+IF(J44="",0,1)+IF(K44="",0,1)+IF(L44="",0,1)+IF(M44="",0,1)+IF(N44="",0,1)</f>
        <v>2</v>
      </c>
      <c r="Q44" s="153" t="s">
        <v>53</v>
      </c>
      <c r="R44" s="154"/>
      <c r="S44" s="155"/>
      <c r="T44" s="123"/>
    </row>
    <row r="45" spans="1:20" ht="24.6" thickBot="1" x14ac:dyDescent="0.35">
      <c r="A45" s="73"/>
      <c r="B45" s="71" t="s">
        <v>505</v>
      </c>
      <c r="D45" s="70" t="s">
        <v>466</v>
      </c>
      <c r="K45" s="70" t="s">
        <v>466</v>
      </c>
      <c r="N45" s="70" t="s">
        <v>466</v>
      </c>
      <c r="P45" s="69">
        <v>3</v>
      </c>
      <c r="Q45" s="153" t="s">
        <v>53</v>
      </c>
      <c r="R45" s="154"/>
      <c r="S45" s="155"/>
      <c r="T45" s="123"/>
    </row>
    <row r="46" spans="1:20" ht="24.6" thickBot="1" x14ac:dyDescent="0.35">
      <c r="A46" s="72"/>
      <c r="B46" s="71" t="s">
        <v>506</v>
      </c>
      <c r="J46" s="70" t="s">
        <v>466</v>
      </c>
      <c r="K46" s="70" t="s">
        <v>466</v>
      </c>
      <c r="P46" s="69">
        <f>IF(C46="",0,1)+IF(D46="",0,1)+IF(E46="",0,1)+IF(F46="",0,1)+IF(G46="",0,1)+IF(H46="",0,1)+IF(I46="",0,1)+IF(J46="",0,1)+IF(K46="",0,1)+IF(L46="",0,1)+IF(M46="",0,1)+IF(N46="",0,1)</f>
        <v>2</v>
      </c>
      <c r="Q46" s="153" t="s">
        <v>53</v>
      </c>
      <c r="R46" s="154"/>
      <c r="S46" s="155"/>
      <c r="T46" s="123"/>
    </row>
    <row r="47" spans="1:20" ht="24.6" thickBot="1" x14ac:dyDescent="0.35">
      <c r="A47" s="72"/>
      <c r="B47" s="71" t="s">
        <v>507</v>
      </c>
      <c r="J47" s="70" t="s">
        <v>466</v>
      </c>
      <c r="K47" s="70" t="s">
        <v>466</v>
      </c>
      <c r="P47" s="69">
        <f>IF(C47="",0,1)+IF(D47="",0,1)+IF(E47="",0,1)+IF(F47="",0,1)+IF(G47="",0,1)+IF(H47="",0,1)+IF(I47="",0,1)+IF(J47="",0,1)+IF(K47="",0,1)+IF(L47="",0,1)+IF(M47="",0,1)+IF(N47="",0,1)</f>
        <v>2</v>
      </c>
      <c r="Q47" s="153" t="s">
        <v>53</v>
      </c>
      <c r="R47" s="154"/>
      <c r="S47" s="155"/>
      <c r="T47" s="123"/>
    </row>
    <row r="48" spans="1:20" ht="96" hidden="1" x14ac:dyDescent="0.3">
      <c r="A48" s="72"/>
      <c r="B48" s="71" t="s">
        <v>508</v>
      </c>
      <c r="D48" s="70" t="s">
        <v>466</v>
      </c>
      <c r="K48" s="70" t="s">
        <v>466</v>
      </c>
      <c r="Q48" s="122" t="s">
        <v>509</v>
      </c>
      <c r="R48" s="156"/>
      <c r="S48" s="155"/>
      <c r="T48" s="123"/>
    </row>
    <row r="49" spans="1:20" ht="36.6" thickBot="1" x14ac:dyDescent="0.35">
      <c r="A49" s="72"/>
      <c r="B49" s="71" t="s">
        <v>510</v>
      </c>
      <c r="J49" s="70" t="s">
        <v>466</v>
      </c>
      <c r="K49" s="70" t="s">
        <v>466</v>
      </c>
      <c r="P49" s="69">
        <f t="shared" si="0"/>
        <v>2</v>
      </c>
      <c r="Q49" s="153" t="s">
        <v>53</v>
      </c>
      <c r="R49" s="154"/>
      <c r="S49" s="155"/>
      <c r="T49" s="123"/>
    </row>
    <row r="50" spans="1:20" ht="24.6" thickBot="1" x14ac:dyDescent="0.35">
      <c r="A50" s="72"/>
      <c r="B50" s="71" t="s">
        <v>511</v>
      </c>
      <c r="J50" s="70" t="s">
        <v>466</v>
      </c>
      <c r="K50" s="70" t="s">
        <v>466</v>
      </c>
      <c r="P50" s="69">
        <f>IF(C50="",0,1)+IF(D50="",0,1)+IF(E50="",0,1)+IF(F50="",0,1)+IF(G50="",0,1)+IF(H50="",0,1)+IF(I50="",0,1)+IF(J50="",0,1)+IF(K50="",0,1)+IF(L50="",0,1)+IF(M50="",0,1)+IF(N50="",0,1)</f>
        <v>2</v>
      </c>
      <c r="Q50" s="153" t="s">
        <v>53</v>
      </c>
      <c r="R50" s="154"/>
      <c r="S50" s="155"/>
      <c r="T50" s="123"/>
    </row>
    <row r="51" spans="1:20" ht="48.6" thickBot="1" x14ac:dyDescent="0.35">
      <c r="A51" s="73"/>
      <c r="B51" s="71" t="s">
        <v>512</v>
      </c>
      <c r="C51" s="70" t="s">
        <v>466</v>
      </c>
      <c r="D51" s="70" t="s">
        <v>466</v>
      </c>
      <c r="K51" s="70" t="s">
        <v>466</v>
      </c>
      <c r="L51" s="70" t="s">
        <v>466</v>
      </c>
      <c r="P51" s="69">
        <f t="shared" si="0"/>
        <v>4</v>
      </c>
      <c r="Q51" s="153" t="s">
        <v>53</v>
      </c>
      <c r="R51" s="154"/>
      <c r="S51" s="155"/>
      <c r="T51" s="123"/>
    </row>
    <row r="52" spans="1:20" ht="24" hidden="1" x14ac:dyDescent="0.3">
      <c r="A52" s="73"/>
      <c r="B52" s="71" t="s">
        <v>513</v>
      </c>
      <c r="L52" s="70" t="s">
        <v>466</v>
      </c>
      <c r="P52" s="69">
        <f t="shared" si="0"/>
        <v>1</v>
      </c>
      <c r="Q52" s="152" t="s">
        <v>123</v>
      </c>
      <c r="R52" s="154"/>
      <c r="S52" s="155"/>
      <c r="T52" s="123"/>
    </row>
    <row r="53" spans="1:20" ht="24" hidden="1" x14ac:dyDescent="0.3">
      <c r="A53" s="72"/>
      <c r="B53" s="71" t="s">
        <v>514</v>
      </c>
      <c r="L53" s="70" t="s">
        <v>466</v>
      </c>
      <c r="M53" s="70" t="s">
        <v>466</v>
      </c>
      <c r="P53" s="69">
        <f t="shared" si="0"/>
        <v>2</v>
      </c>
      <c r="Q53" s="122" t="s">
        <v>509</v>
      </c>
      <c r="R53" s="156"/>
      <c r="S53" s="155"/>
      <c r="T53" s="123"/>
    </row>
    <row r="54" spans="1:20" ht="24.6" thickBot="1" x14ac:dyDescent="0.35">
      <c r="A54" s="73"/>
      <c r="B54" s="75" t="s">
        <v>515</v>
      </c>
      <c r="L54" s="70" t="s">
        <v>466</v>
      </c>
      <c r="N54" s="70" t="s">
        <v>466</v>
      </c>
      <c r="P54" s="69">
        <f t="shared" si="0"/>
        <v>2</v>
      </c>
      <c r="Q54" s="153" t="s">
        <v>53</v>
      </c>
      <c r="R54" s="154"/>
      <c r="S54" s="155"/>
      <c r="T54" s="123"/>
    </row>
    <row r="55" spans="1:20" ht="36.6" thickBot="1" x14ac:dyDescent="0.35">
      <c r="A55" s="72"/>
      <c r="B55" s="71" t="s">
        <v>516</v>
      </c>
      <c r="D55" s="70" t="s">
        <v>466</v>
      </c>
      <c r="L55" s="70" t="s">
        <v>466</v>
      </c>
      <c r="P55" s="69">
        <f t="shared" si="0"/>
        <v>2</v>
      </c>
      <c r="Q55" s="153" t="s">
        <v>53</v>
      </c>
      <c r="R55" s="154"/>
      <c r="S55" s="155"/>
      <c r="T55" s="123"/>
    </row>
    <row r="56" spans="1:20" ht="84.6" thickBot="1" x14ac:dyDescent="0.35">
      <c r="A56" s="73"/>
      <c r="B56" s="71" t="s">
        <v>517</v>
      </c>
      <c r="C56" s="70" t="s">
        <v>466</v>
      </c>
      <c r="D56" s="70" t="s">
        <v>466</v>
      </c>
      <c r="M56" s="70" t="s">
        <v>466</v>
      </c>
      <c r="N56" s="70" t="s">
        <v>466</v>
      </c>
      <c r="P56" s="69">
        <f t="shared" si="0"/>
        <v>4</v>
      </c>
      <c r="Q56" s="153" t="s">
        <v>53</v>
      </c>
      <c r="R56" s="154" t="s">
        <v>51</v>
      </c>
      <c r="S56" s="157" t="s">
        <v>624</v>
      </c>
      <c r="T56" s="123"/>
    </row>
    <row r="57" spans="1:20" ht="24.6" thickBot="1" x14ac:dyDescent="0.35">
      <c r="A57" s="72"/>
      <c r="B57" s="71" t="s">
        <v>518</v>
      </c>
      <c r="C57" s="70" t="s">
        <v>466</v>
      </c>
      <c r="M57" s="70" t="s">
        <v>466</v>
      </c>
      <c r="P57" s="69">
        <f t="shared" si="0"/>
        <v>2</v>
      </c>
      <c r="Q57" s="153" t="s">
        <v>53</v>
      </c>
      <c r="R57" s="154" t="s">
        <v>53</v>
      </c>
      <c r="S57" s="155" t="s">
        <v>621</v>
      </c>
      <c r="T57" s="123"/>
    </row>
    <row r="58" spans="1:20" ht="24.6" thickBot="1" x14ac:dyDescent="0.35">
      <c r="A58" s="73"/>
      <c r="B58" s="71" t="s">
        <v>519</v>
      </c>
      <c r="C58" s="70" t="s">
        <v>466</v>
      </c>
      <c r="D58" s="70" t="s">
        <v>466</v>
      </c>
      <c r="M58" s="70" t="s">
        <v>466</v>
      </c>
      <c r="P58" s="69">
        <f t="shared" si="0"/>
        <v>3</v>
      </c>
      <c r="Q58" s="153" t="s">
        <v>53</v>
      </c>
      <c r="R58" s="154"/>
      <c r="S58" s="155"/>
      <c r="T58" s="123"/>
    </row>
    <row r="59" spans="1:20" ht="120.6" thickBot="1" x14ac:dyDescent="0.35">
      <c r="A59" s="73"/>
      <c r="B59" s="71" t="s">
        <v>520</v>
      </c>
      <c r="C59" s="70" t="s">
        <v>466</v>
      </c>
      <c r="M59" s="70" t="s">
        <v>466</v>
      </c>
      <c r="N59" s="70" t="s">
        <v>466</v>
      </c>
      <c r="P59" s="69">
        <f t="shared" si="0"/>
        <v>3</v>
      </c>
      <c r="Q59" s="153" t="s">
        <v>53</v>
      </c>
      <c r="R59" s="154" t="s">
        <v>51</v>
      </c>
      <c r="S59" s="157" t="s">
        <v>622</v>
      </c>
      <c r="T59" s="123"/>
    </row>
    <row r="60" spans="1:20" ht="24.6" thickBot="1" x14ac:dyDescent="0.35">
      <c r="A60" s="74"/>
      <c r="B60" s="71" t="s">
        <v>521</v>
      </c>
      <c r="N60" s="70" t="s">
        <v>466</v>
      </c>
      <c r="P60" s="69">
        <f t="shared" si="0"/>
        <v>1</v>
      </c>
      <c r="Q60" s="153" t="s">
        <v>53</v>
      </c>
      <c r="R60" s="154"/>
      <c r="S60" s="155"/>
      <c r="T60" s="123"/>
    </row>
    <row r="61" spans="1:20" ht="96" hidden="1" x14ac:dyDescent="0.3">
      <c r="A61" s="73"/>
      <c r="B61" s="71" t="s">
        <v>522</v>
      </c>
      <c r="C61" s="70" t="s">
        <v>466</v>
      </c>
      <c r="M61" s="70" t="s">
        <v>466</v>
      </c>
      <c r="N61" s="70" t="s">
        <v>466</v>
      </c>
      <c r="P61" s="69">
        <f t="shared" si="0"/>
        <v>3</v>
      </c>
      <c r="Q61" s="152" t="s">
        <v>123</v>
      </c>
      <c r="R61" s="154"/>
      <c r="S61" s="155"/>
      <c r="T61" s="123"/>
    </row>
    <row r="62" spans="1:20" ht="132.6" thickBot="1" x14ac:dyDescent="0.35">
      <c r="A62" s="72"/>
      <c r="B62" s="71" t="s">
        <v>523</v>
      </c>
      <c r="C62" s="70" t="s">
        <v>466</v>
      </c>
      <c r="L62" s="70" t="s">
        <v>466</v>
      </c>
      <c r="M62" s="70" t="s">
        <v>466</v>
      </c>
      <c r="N62" s="70" t="s">
        <v>466</v>
      </c>
      <c r="P62" s="69">
        <f>IF(C62="",0,1)+IF(D62="",0,1)+IF(E62="",0,1)+IF(F62="",0,1)+IF(G62="",0,1)+IF(H62="",0,1)+IF(I62="",0,1)+IF(J62="",0,1)+IF(K62="",0,1)+IF(L62="",0,1)+IF(M62="",0,1)+IF(N62="",0,1)</f>
        <v>4</v>
      </c>
      <c r="Q62" s="153" t="s">
        <v>53</v>
      </c>
      <c r="R62" s="154"/>
      <c r="S62" s="155"/>
      <c r="T62" s="123"/>
    </row>
  </sheetData>
  <autoFilter ref="B4:Q62" xr:uid="{5EAD0473-A3F8-48A0-9CCA-98A12FBB4D1D}">
    <filterColumn colId="15">
      <filters>
        <filter val="Must"/>
      </filters>
    </filterColumn>
  </autoFilter>
  <mergeCells count="2">
    <mergeCell ref="A2:N2"/>
    <mergeCell ref="C3:N3"/>
  </mergeCells>
  <conditionalFormatting sqref="C4:R5 C29:P34 C53:N56 C62:N1048576 C38:N39 P39 P37 C7:P8 C10:P10 C12:P20 P41:P42 C41:N42 C44:N47 Q12:R23 P62:R62 P44:P47 C50:N51 Q29:R37 Q49:R51 P49:P56 Q26:R27 Q39:R47 Q53:R60">
    <cfRule type="containsText" dxfId="36" priority="38" operator="containsText" text="X">
      <formula>NOT(ISERROR(SEARCH("X",C4)))</formula>
    </cfRule>
  </conditionalFormatting>
  <conditionalFormatting sqref="C21">
    <cfRule type="containsText" dxfId="35" priority="37" operator="containsText" text="X">
      <formula>NOT(ISERROR(SEARCH("X",C21)))</formula>
    </cfRule>
  </conditionalFormatting>
  <conditionalFormatting sqref="P21">
    <cfRule type="containsText" dxfId="34" priority="35" operator="containsText" text="X">
      <formula>NOT(ISERROR(SEARCH("X",P21)))</formula>
    </cfRule>
  </conditionalFormatting>
  <conditionalFormatting sqref="E21:M21">
    <cfRule type="containsText" dxfId="33" priority="36" operator="containsText" text="X">
      <formula>NOT(ISERROR(SEARCH("X",E21)))</formula>
    </cfRule>
  </conditionalFormatting>
  <conditionalFormatting sqref="P22:P25">
    <cfRule type="containsText" dxfId="32" priority="33" operator="containsText" text="X">
      <formula>NOT(ISERROR(SEARCH("X",P22)))</formula>
    </cfRule>
  </conditionalFormatting>
  <conditionalFormatting sqref="C24:N25 C22:O23">
    <cfRule type="containsText" dxfId="31" priority="34" operator="containsText" text="X">
      <formula>NOT(ISERROR(SEARCH("X",C22)))</formula>
    </cfRule>
  </conditionalFormatting>
  <conditionalFormatting sqref="C27:N27 C26:O26">
    <cfRule type="containsText" dxfId="30" priority="32" operator="containsText" text="X">
      <formula>NOT(ISERROR(SEARCH("X",C26)))</formula>
    </cfRule>
  </conditionalFormatting>
  <conditionalFormatting sqref="P26">
    <cfRule type="containsText" dxfId="29" priority="31" operator="containsText" text="X">
      <formula>NOT(ISERROR(SEARCH("X",P26)))</formula>
    </cfRule>
  </conditionalFormatting>
  <conditionalFormatting sqref="P27">
    <cfRule type="containsText" dxfId="28" priority="30" operator="containsText" text="X">
      <formula>NOT(ISERROR(SEARCH("X",P27)))</formula>
    </cfRule>
  </conditionalFormatting>
  <conditionalFormatting sqref="C37:N37">
    <cfRule type="containsText" dxfId="27" priority="29" operator="containsText" text="X">
      <formula>NOT(ISERROR(SEARCH("X",C37)))</formula>
    </cfRule>
  </conditionalFormatting>
  <conditionalFormatting sqref="C36:N36 P36">
    <cfRule type="containsText" dxfId="26" priority="28" operator="containsText" text="X">
      <formula>NOT(ISERROR(SEARCH("X",C36)))</formula>
    </cfRule>
  </conditionalFormatting>
  <conditionalFormatting sqref="P38:P39">
    <cfRule type="containsText" dxfId="25" priority="27" operator="containsText" text="X">
      <formula>NOT(ISERROR(SEARCH("X",P38)))</formula>
    </cfRule>
  </conditionalFormatting>
  <conditionalFormatting sqref="P30">
    <cfRule type="containsText" dxfId="24" priority="26" operator="containsText" text="X">
      <formula>NOT(ISERROR(SEARCH("X",P30)))</formula>
    </cfRule>
  </conditionalFormatting>
  <conditionalFormatting sqref="C49:N49">
    <cfRule type="containsText" dxfId="23" priority="25" operator="containsText" text="X">
      <formula>NOT(ISERROR(SEARCH("X",C49)))</formula>
    </cfRule>
  </conditionalFormatting>
  <conditionalFormatting sqref="C52:O52">
    <cfRule type="containsText" dxfId="22" priority="24" operator="containsText" text="X">
      <formula>NOT(ISERROR(SEARCH("X",C52)))</formula>
    </cfRule>
  </conditionalFormatting>
  <conditionalFormatting sqref="C58:N59">
    <cfRule type="containsText" dxfId="21" priority="23" operator="containsText" text="X">
      <formula>NOT(ISERROR(SEARCH("X",C58)))</formula>
    </cfRule>
  </conditionalFormatting>
  <conditionalFormatting sqref="P58:P59">
    <cfRule type="containsText" dxfId="20" priority="22" operator="containsText" text="X">
      <formula>NOT(ISERROR(SEARCH("X",P58)))</formula>
    </cfRule>
  </conditionalFormatting>
  <conditionalFormatting sqref="C60:O60 C61:N62">
    <cfRule type="containsText" dxfId="19" priority="21" operator="containsText" text="X">
      <formula>NOT(ISERROR(SEARCH("X",C60)))</formula>
    </cfRule>
  </conditionalFormatting>
  <conditionalFormatting sqref="P60:P62">
    <cfRule type="containsText" dxfId="18" priority="20" operator="containsText" text="X">
      <formula>NOT(ISERROR(SEARCH("X",P60)))</formula>
    </cfRule>
  </conditionalFormatting>
  <conditionalFormatting sqref="C57:P57">
    <cfRule type="containsText" dxfId="17" priority="19" operator="containsText" text="X">
      <formula>NOT(ISERROR(SEARCH("X",C57)))</formula>
    </cfRule>
  </conditionalFormatting>
  <conditionalFormatting sqref="P35:P36">
    <cfRule type="containsText" dxfId="16" priority="18" operator="containsText" text="X">
      <formula>NOT(ISERROR(SEARCH("X",P35)))</formula>
    </cfRule>
  </conditionalFormatting>
  <conditionalFormatting sqref="C35:N36">
    <cfRule type="containsText" dxfId="15" priority="17" operator="containsText" text="X">
      <formula>NOT(ISERROR(SEARCH("X",C35)))</formula>
    </cfRule>
  </conditionalFormatting>
  <conditionalFormatting sqref="C40:N40 P40">
    <cfRule type="containsText" dxfId="14" priority="16" operator="containsText" text="X">
      <formula>NOT(ISERROR(SEARCH("X",C40)))</formula>
    </cfRule>
  </conditionalFormatting>
  <conditionalFormatting sqref="C43:N47 P43:P47">
    <cfRule type="containsText" dxfId="13" priority="15" operator="containsText" text="X">
      <formula>NOT(ISERROR(SEARCH("X",C43)))</formula>
    </cfRule>
  </conditionalFormatting>
  <conditionalFormatting sqref="C45:N45">
    <cfRule type="containsText" dxfId="12" priority="14" operator="containsText" text="X">
      <formula>NOT(ISERROR(SEARCH("X",C45)))</formula>
    </cfRule>
  </conditionalFormatting>
  <conditionalFormatting sqref="P45">
    <cfRule type="containsText" dxfId="11" priority="13" operator="containsText" text="X">
      <formula>NOT(ISERROR(SEARCH("X",P45)))</formula>
    </cfRule>
  </conditionalFormatting>
  <conditionalFormatting sqref="Q10:R10 Q7:R8">
    <cfRule type="containsText" dxfId="10" priority="12" operator="containsText" text="X">
      <formula>NOT(ISERROR(SEARCH("X",Q7)))</formula>
    </cfRule>
  </conditionalFormatting>
  <conditionalFormatting sqref="Q11:R11">
    <cfRule type="containsText" dxfId="9" priority="10" operator="containsText" text="X">
      <formula>NOT(ISERROR(SEARCH("X",Q11)))</formula>
    </cfRule>
  </conditionalFormatting>
  <conditionalFormatting sqref="C11:P11">
    <cfRule type="containsText" dxfId="8" priority="11" operator="containsText" text="X">
      <formula>NOT(ISERROR(SEARCH("X",C11)))</formula>
    </cfRule>
  </conditionalFormatting>
  <conditionalFormatting sqref="C9:P9">
    <cfRule type="containsText" dxfId="7" priority="9" operator="containsText" text="X">
      <formula>NOT(ISERROR(SEARCH("X",C9)))</formula>
    </cfRule>
  </conditionalFormatting>
  <conditionalFormatting sqref="C28:N28 P28">
    <cfRule type="containsText" dxfId="6" priority="7" operator="containsText" text="X">
      <formula>NOT(ISERROR(SEARCH("X",C28)))</formula>
    </cfRule>
  </conditionalFormatting>
  <conditionalFormatting sqref="C48:N48 P48:R48">
    <cfRule type="containsText" dxfId="5" priority="6" operator="containsText" text="X">
      <formula>NOT(ISERROR(SEARCH("X",C48)))</formula>
    </cfRule>
  </conditionalFormatting>
  <conditionalFormatting sqref="C48:N48 P48">
    <cfRule type="containsText" dxfId="4" priority="5" operator="containsText" text="X">
      <formula>NOT(ISERROR(SEARCH("X",C48)))</formula>
    </cfRule>
  </conditionalFormatting>
  <conditionalFormatting sqref="Q9:R9">
    <cfRule type="containsText" dxfId="3" priority="4" operator="containsText" text="X">
      <formula>NOT(ISERROR(SEARCH("X",Q9)))</formula>
    </cfRule>
  </conditionalFormatting>
  <conditionalFormatting sqref="Q61:R61 Q52:R52 Q38:R38 Q28:R28 Q24:R25">
    <cfRule type="containsText" dxfId="2" priority="3" operator="containsText" text="X">
      <formula>NOT(ISERROR(SEARCH("X",Q24)))</formula>
    </cfRule>
  </conditionalFormatting>
  <conditionalFormatting sqref="O6:R6">
    <cfRule type="containsText" dxfId="1" priority="2" operator="containsText" text="X">
      <formula>NOT(ISERROR(SEARCH("X",O6)))</formula>
    </cfRule>
  </conditionalFormatting>
  <conditionalFormatting sqref="C6:N6">
    <cfRule type="containsText" dxfId="0" priority="1" operator="containsText" text="X">
      <formula>NOT(ISERROR(SEARCH("X",C6)))</formula>
    </cfRule>
  </conditionalFormatting>
  <dataValidations count="2">
    <dataValidation type="list" allowBlank="1" showInputMessage="1" showErrorMessage="1" sqref="Q48:R48 Q53:R53" xr:uid="{674D6F28-CDB9-44A1-884C-999109207CAF}">
      <formula1>#REF!</formula1>
    </dataValidation>
    <dataValidation type="list" allowBlank="1" showInputMessage="1" showErrorMessage="1" sqref="Q49:R52 Q54:R62 Q5:R47" xr:uid="{EE849ECC-C93E-4ABB-A288-F80EDCA65BEF}">
      <formula1>"Must,Should,Could,Won't"</formula1>
    </dataValidation>
  </dataValidations>
  <pageMargins left="0.7" right="0.7" top="0.75" bottom="0.75" header="0.3" footer="0.3"/>
  <pageSetup paperSize="9" scale="8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0D75-56EE-4C98-B6FE-74D6D7A0D38D}">
  <sheetPr>
    <pageSetUpPr fitToPage="1"/>
  </sheetPr>
  <dimension ref="A1:K14"/>
  <sheetViews>
    <sheetView zoomScale="70" zoomScaleNormal="70" workbookViewId="0">
      <selection activeCell="K4" sqref="K4:K5"/>
    </sheetView>
  </sheetViews>
  <sheetFormatPr defaultColWidth="8.88671875" defaultRowHeight="14.4" x14ac:dyDescent="0.3"/>
  <cols>
    <col min="1" max="1" width="1.6640625" style="55" customWidth="1"/>
    <col min="2" max="2" width="8.88671875" style="55"/>
    <col min="3" max="3" width="24.33203125" style="55" customWidth="1"/>
    <col min="4" max="4" width="8.88671875" style="55" bestFit="1" customWidth="1"/>
    <col min="5" max="5" width="21.33203125" style="55" customWidth="1"/>
    <col min="6" max="6" width="8.88671875" style="55" bestFit="1" customWidth="1"/>
    <col min="7" max="7" width="22.5546875" style="55" customWidth="1"/>
    <col min="8" max="8" width="49.6640625" style="55" customWidth="1"/>
    <col min="9" max="10" width="16" style="55" customWidth="1"/>
    <col min="11" max="11" width="65.44140625" style="55" customWidth="1"/>
    <col min="12" max="12" width="4.109375" style="55" customWidth="1"/>
    <col min="13" max="16384" width="8.88671875" style="55"/>
  </cols>
  <sheetData>
    <row r="1" spans="1:11" ht="21" x14ac:dyDescent="0.4">
      <c r="B1" s="19" t="s">
        <v>524</v>
      </c>
    </row>
    <row r="2" spans="1:11" ht="18" x14ac:dyDescent="0.3">
      <c r="B2" s="6"/>
    </row>
    <row r="3" spans="1:11" ht="18" x14ac:dyDescent="0.3">
      <c r="A3" s="6"/>
    </row>
    <row r="4" spans="1:11" x14ac:dyDescent="0.3">
      <c r="B4" s="17" t="s">
        <v>45</v>
      </c>
      <c r="C4" s="167" t="s">
        <v>433</v>
      </c>
      <c r="D4" s="167"/>
      <c r="E4" s="167"/>
      <c r="F4" s="167"/>
      <c r="G4" s="167"/>
      <c r="H4" s="167"/>
      <c r="I4" s="17" t="s">
        <v>47</v>
      </c>
      <c r="J4" s="127" t="s">
        <v>48</v>
      </c>
      <c r="K4" s="17" t="s">
        <v>49</v>
      </c>
    </row>
    <row r="5" spans="1:11" x14ac:dyDescent="0.3">
      <c r="B5" s="65">
        <v>1</v>
      </c>
      <c r="C5" s="164" t="s">
        <v>525</v>
      </c>
      <c r="D5" s="164"/>
      <c r="E5" s="164"/>
      <c r="F5" s="164"/>
      <c r="G5" s="164"/>
      <c r="H5" s="164"/>
      <c r="I5" s="17" t="s">
        <v>53</v>
      </c>
      <c r="J5" s="17"/>
      <c r="K5" s="114"/>
    </row>
    <row r="6" spans="1:11" ht="31.2" customHeight="1" x14ac:dyDescent="0.3">
      <c r="B6" s="65">
        <v>2</v>
      </c>
      <c r="C6" s="164" t="s">
        <v>526</v>
      </c>
      <c r="D6" s="164"/>
      <c r="E6" s="164"/>
      <c r="F6" s="164"/>
      <c r="G6" s="164"/>
      <c r="H6" s="164"/>
      <c r="I6" s="17" t="s">
        <v>53</v>
      </c>
      <c r="J6" s="17"/>
      <c r="K6" s="114"/>
    </row>
    <row r="7" spans="1:11" ht="44.4" customHeight="1" x14ac:dyDescent="0.3">
      <c r="B7" s="84">
        <v>3</v>
      </c>
      <c r="C7" s="164" t="s">
        <v>527</v>
      </c>
      <c r="D7" s="164"/>
      <c r="E7" s="164"/>
      <c r="F7" s="164"/>
      <c r="G7" s="164"/>
      <c r="H7" s="164"/>
      <c r="I7" s="17" t="s">
        <v>53</v>
      </c>
      <c r="J7" s="17"/>
      <c r="K7" s="114"/>
    </row>
    <row r="8" spans="1:11" x14ac:dyDescent="0.3">
      <c r="B8" s="54">
        <v>4</v>
      </c>
      <c r="C8" s="168" t="s">
        <v>528</v>
      </c>
      <c r="D8" s="168"/>
      <c r="E8" s="168"/>
      <c r="F8" s="168"/>
      <c r="G8" s="168"/>
      <c r="H8" s="168"/>
      <c r="I8" s="17" t="s">
        <v>53</v>
      </c>
      <c r="J8" s="17"/>
      <c r="K8" s="114"/>
    </row>
    <row r="9" spans="1:11" ht="27.6" customHeight="1" x14ac:dyDescent="0.3">
      <c r="B9" s="54">
        <v>5</v>
      </c>
      <c r="C9" s="163" t="s">
        <v>529</v>
      </c>
      <c r="D9" s="163"/>
      <c r="E9" s="163"/>
      <c r="F9" s="163"/>
      <c r="G9" s="163"/>
      <c r="H9" s="163"/>
      <c r="I9" s="17" t="s">
        <v>53</v>
      </c>
      <c r="J9" s="17"/>
      <c r="K9" s="114"/>
    </row>
    <row r="10" spans="1:11" ht="27.6" customHeight="1" x14ac:dyDescent="0.3">
      <c r="B10" s="54">
        <v>6</v>
      </c>
      <c r="C10" s="163" t="s">
        <v>530</v>
      </c>
      <c r="D10" s="163"/>
      <c r="E10" s="163"/>
      <c r="F10" s="163"/>
      <c r="G10" s="163"/>
      <c r="H10" s="163"/>
      <c r="I10" s="17" t="s">
        <v>53</v>
      </c>
      <c r="J10" s="17"/>
      <c r="K10" s="114"/>
    </row>
    <row r="11" spans="1:11" ht="32.4" customHeight="1" x14ac:dyDescent="0.3">
      <c r="B11" s="54">
        <v>7</v>
      </c>
      <c r="C11" s="164" t="s">
        <v>531</v>
      </c>
      <c r="D11" s="164"/>
      <c r="E11" s="164"/>
      <c r="F11" s="164"/>
      <c r="G11" s="164"/>
      <c r="H11" s="164"/>
      <c r="I11" s="17" t="s">
        <v>53</v>
      </c>
      <c r="J11" s="17"/>
      <c r="K11" s="114"/>
    </row>
    <row r="12" spans="1:11" x14ac:dyDescent="0.3">
      <c r="B12" s="84">
        <v>8</v>
      </c>
      <c r="C12" s="169" t="s">
        <v>532</v>
      </c>
      <c r="D12" s="169"/>
      <c r="E12" s="169"/>
      <c r="F12" s="169"/>
      <c r="G12" s="169"/>
      <c r="H12" s="169"/>
      <c r="I12" s="17" t="s">
        <v>53</v>
      </c>
      <c r="J12" s="17"/>
      <c r="K12" s="114"/>
    </row>
    <row r="13" spans="1:11" x14ac:dyDescent="0.3">
      <c r="B13" s="54">
        <v>9</v>
      </c>
      <c r="C13" s="164" t="s">
        <v>533</v>
      </c>
      <c r="D13" s="164"/>
      <c r="E13" s="164"/>
      <c r="F13" s="164"/>
      <c r="G13" s="164"/>
      <c r="H13" s="164"/>
      <c r="I13" s="17" t="s">
        <v>53</v>
      </c>
      <c r="J13" s="17"/>
      <c r="K13" s="114"/>
    </row>
    <row r="14" spans="1:11" x14ac:dyDescent="0.3">
      <c r="B14" s="54">
        <v>10</v>
      </c>
      <c r="C14" s="164" t="s">
        <v>534</v>
      </c>
      <c r="D14" s="164"/>
      <c r="E14" s="164"/>
      <c r="F14" s="164"/>
      <c r="G14" s="164"/>
      <c r="H14" s="164"/>
      <c r="I14" s="17" t="s">
        <v>53</v>
      </c>
      <c r="J14" s="17"/>
      <c r="K14" s="114"/>
    </row>
  </sheetData>
  <mergeCells count="11">
    <mergeCell ref="C9:H9"/>
    <mergeCell ref="C4:H4"/>
    <mergeCell ref="C5:H5"/>
    <mergeCell ref="C6:H6"/>
    <mergeCell ref="C7:H7"/>
    <mergeCell ref="C8:H8"/>
    <mergeCell ref="C10:H10"/>
    <mergeCell ref="C11:H11"/>
    <mergeCell ref="C12:H12"/>
    <mergeCell ref="C13:H13"/>
    <mergeCell ref="C14:H14"/>
  </mergeCells>
  <dataValidations count="2">
    <dataValidation type="list" allowBlank="1" showInputMessage="1" showErrorMessage="1" sqref="I5:I14" xr:uid="{32133F36-245B-4DDA-8708-B3CF14FE0DE1}">
      <formula1>"Must,Should,Could,Won't"</formula1>
    </dataValidation>
    <dataValidation type="list" allowBlank="1" showInputMessage="1" showErrorMessage="1" sqref="J5:J14" xr:uid="{456C789C-2A2E-4451-83C9-113C765EB68D}">
      <formula1>"Standaard, Maatwerk, Configuratie, Niet mogelijk"</formula1>
    </dataValidation>
  </dataValidations>
  <pageMargins left="0.7" right="0.7" top="0.75" bottom="0.75" header="0.3" footer="0.3"/>
  <pageSetup paperSize="9" scale="8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D40A-544A-47BA-814E-4651A4DBCF9A}">
  <dimension ref="B1:D112"/>
  <sheetViews>
    <sheetView topLeftCell="F94" zoomScale="70" zoomScaleNormal="70" workbookViewId="0">
      <selection activeCell="C95" sqref="C95"/>
    </sheetView>
  </sheetViews>
  <sheetFormatPr defaultColWidth="8.88671875" defaultRowHeight="14.4" x14ac:dyDescent="0.3"/>
  <cols>
    <col min="1" max="1" width="3.5546875" style="55" customWidth="1"/>
    <col min="2" max="2" width="10.109375" style="55" bestFit="1" customWidth="1"/>
    <col min="3" max="3" width="84.33203125" style="55" customWidth="1"/>
    <col min="4" max="4" width="14.33203125" style="55" customWidth="1"/>
    <col min="5" max="16384" width="8.88671875" style="55"/>
  </cols>
  <sheetData>
    <row r="1" spans="2:4" ht="21" x14ac:dyDescent="0.4">
      <c r="B1" s="19" t="s">
        <v>535</v>
      </c>
    </row>
    <row r="2" spans="2:4" ht="15" thickBot="1" x14ac:dyDescent="0.35"/>
    <row r="3" spans="2:4" ht="15" customHeight="1" thickBot="1" x14ac:dyDescent="0.35">
      <c r="B3" s="94" t="s">
        <v>45</v>
      </c>
      <c r="C3" s="95" t="s">
        <v>46</v>
      </c>
      <c r="D3" s="90" t="s">
        <v>47</v>
      </c>
    </row>
    <row r="4" spans="2:4" ht="29.4" thickBot="1" x14ac:dyDescent="0.35">
      <c r="B4" s="113">
        <v>1</v>
      </c>
      <c r="C4" s="96" t="s">
        <v>536</v>
      </c>
      <c r="D4" s="138" t="s">
        <v>53</v>
      </c>
    </row>
    <row r="5" spans="2:4" x14ac:dyDescent="0.3">
      <c r="B5" s="300">
        <v>2</v>
      </c>
      <c r="C5" s="97" t="s">
        <v>537</v>
      </c>
      <c r="D5" s="296" t="s">
        <v>53</v>
      </c>
    </row>
    <row r="6" spans="2:4" ht="29.4" thickBot="1" x14ac:dyDescent="0.35">
      <c r="B6" s="301"/>
      <c r="C6" s="93" t="s">
        <v>538</v>
      </c>
      <c r="D6" s="291"/>
    </row>
    <row r="7" spans="2:4" ht="15" thickBot="1" x14ac:dyDescent="0.35">
      <c r="B7" s="282" t="s">
        <v>539</v>
      </c>
      <c r="C7" s="283"/>
      <c r="D7" s="284"/>
    </row>
    <row r="8" spans="2:4" ht="14.4" customHeight="1" thickBot="1" x14ac:dyDescent="0.35">
      <c r="B8" s="139">
        <v>1</v>
      </c>
      <c r="C8" s="109" t="s">
        <v>540</v>
      </c>
      <c r="D8" s="118" t="s">
        <v>53</v>
      </c>
    </row>
    <row r="9" spans="2:4" ht="29.4" thickBot="1" x14ac:dyDescent="0.35">
      <c r="B9" s="139">
        <v>2</v>
      </c>
      <c r="C9" s="96" t="s">
        <v>541</v>
      </c>
      <c r="D9" s="88" t="s">
        <v>53</v>
      </c>
    </row>
    <row r="10" spans="2:4" ht="28.8" x14ac:dyDescent="0.3">
      <c r="B10" s="302">
        <v>3</v>
      </c>
      <c r="C10" s="98" t="s">
        <v>542</v>
      </c>
      <c r="D10" s="290" t="s">
        <v>53</v>
      </c>
    </row>
    <row r="11" spans="2:4" x14ac:dyDescent="0.3">
      <c r="B11" s="303"/>
      <c r="C11" s="99" t="s">
        <v>543</v>
      </c>
      <c r="D11" s="291"/>
    </row>
    <row r="12" spans="2:4" x14ac:dyDescent="0.3">
      <c r="B12" s="303"/>
      <c r="C12" s="99" t="s">
        <v>544</v>
      </c>
      <c r="D12" s="291"/>
    </row>
    <row r="13" spans="2:4" x14ac:dyDescent="0.3">
      <c r="B13" s="303"/>
      <c r="C13" s="99" t="s">
        <v>545</v>
      </c>
      <c r="D13" s="291"/>
    </row>
    <row r="14" spans="2:4" ht="28.8" x14ac:dyDescent="0.3">
      <c r="B14" s="303"/>
      <c r="C14" s="99" t="s">
        <v>546</v>
      </c>
      <c r="D14" s="291"/>
    </row>
    <row r="15" spans="2:4" x14ac:dyDescent="0.3">
      <c r="B15" s="303"/>
      <c r="C15" s="99" t="s">
        <v>547</v>
      </c>
      <c r="D15" s="291"/>
    </row>
    <row r="16" spans="2:4" ht="15" thickBot="1" x14ac:dyDescent="0.35">
      <c r="B16" s="304"/>
      <c r="C16" s="100" t="s">
        <v>548</v>
      </c>
      <c r="D16" s="299"/>
    </row>
    <row r="17" spans="2:4" ht="58.2" thickBot="1" x14ac:dyDescent="0.35">
      <c r="B17" s="139">
        <v>4</v>
      </c>
      <c r="C17" s="96" t="s">
        <v>549</v>
      </c>
      <c r="D17" s="128" t="s">
        <v>53</v>
      </c>
    </row>
    <row r="18" spans="2:4" ht="14.4" customHeight="1" thickBot="1" x14ac:dyDescent="0.35">
      <c r="B18" s="139">
        <v>5</v>
      </c>
      <c r="C18" s="96" t="s">
        <v>550</v>
      </c>
      <c r="D18" s="129" t="s">
        <v>53</v>
      </c>
    </row>
    <row r="19" spans="2:4" ht="43.2" x14ac:dyDescent="0.3">
      <c r="B19" s="302">
        <v>6</v>
      </c>
      <c r="C19" s="98" t="s">
        <v>551</v>
      </c>
      <c r="D19" s="297" t="s">
        <v>53</v>
      </c>
    </row>
    <row r="20" spans="2:4" x14ac:dyDescent="0.3">
      <c r="B20" s="303"/>
      <c r="C20" s="101"/>
      <c r="D20" s="298"/>
    </row>
    <row r="21" spans="2:4" x14ac:dyDescent="0.3">
      <c r="B21" s="303"/>
      <c r="C21" s="98" t="s">
        <v>552</v>
      </c>
      <c r="D21" s="298"/>
    </row>
    <row r="22" spans="2:4" x14ac:dyDescent="0.3">
      <c r="B22" s="303"/>
      <c r="C22" s="99" t="s">
        <v>553</v>
      </c>
      <c r="D22" s="298"/>
    </row>
    <row r="23" spans="2:4" x14ac:dyDescent="0.3">
      <c r="B23" s="303"/>
      <c r="C23" s="99" t="s">
        <v>554</v>
      </c>
      <c r="D23" s="298"/>
    </row>
    <row r="24" spans="2:4" x14ac:dyDescent="0.3">
      <c r="B24" s="303"/>
      <c r="C24" s="99" t="s">
        <v>555</v>
      </c>
      <c r="D24" s="298"/>
    </row>
    <row r="25" spans="2:4" ht="15" thickBot="1" x14ac:dyDescent="0.35">
      <c r="B25" s="303"/>
      <c r="C25" s="99" t="s">
        <v>556</v>
      </c>
      <c r="D25" s="298"/>
    </row>
    <row r="26" spans="2:4" ht="15" customHeight="1" thickBot="1" x14ac:dyDescent="0.35">
      <c r="B26" s="282" t="s">
        <v>557</v>
      </c>
      <c r="C26" s="283"/>
      <c r="D26" s="284"/>
    </row>
    <row r="27" spans="2:4" ht="15" thickBot="1" x14ac:dyDescent="0.35">
      <c r="B27" s="139">
        <v>7</v>
      </c>
      <c r="C27" s="102" t="s">
        <v>558</v>
      </c>
      <c r="D27" s="118" t="s">
        <v>53</v>
      </c>
    </row>
    <row r="28" spans="2:4" ht="14.4" customHeight="1" thickBot="1" x14ac:dyDescent="0.35">
      <c r="B28" s="139">
        <v>8</v>
      </c>
      <c r="C28" s="103" t="s">
        <v>559</v>
      </c>
      <c r="D28" s="89" t="s">
        <v>53</v>
      </c>
    </row>
    <row r="29" spans="2:4" ht="28.8" x14ac:dyDescent="0.3">
      <c r="B29" s="285">
        <v>9</v>
      </c>
      <c r="C29" s="104" t="s">
        <v>560</v>
      </c>
      <c r="D29" s="296" t="s">
        <v>53</v>
      </c>
    </row>
    <row r="30" spans="2:4" x14ac:dyDescent="0.3">
      <c r="B30" s="286"/>
      <c r="C30" s="98"/>
      <c r="D30" s="291"/>
    </row>
    <row r="31" spans="2:4" x14ac:dyDescent="0.3">
      <c r="B31" s="286"/>
      <c r="C31" s="104" t="s">
        <v>561</v>
      </c>
      <c r="D31" s="291"/>
    </row>
    <row r="32" spans="2:4" x14ac:dyDescent="0.3">
      <c r="B32" s="286"/>
      <c r="C32" s="104" t="s">
        <v>562</v>
      </c>
      <c r="D32" s="291"/>
    </row>
    <row r="33" spans="2:4" x14ac:dyDescent="0.3">
      <c r="B33" s="286"/>
      <c r="C33" s="98"/>
      <c r="D33" s="291"/>
    </row>
    <row r="34" spans="2:4" ht="28.8" x14ac:dyDescent="0.3">
      <c r="B34" s="286"/>
      <c r="C34" s="104" t="s">
        <v>563</v>
      </c>
      <c r="D34" s="291"/>
    </row>
    <row r="35" spans="2:4" x14ac:dyDescent="0.3">
      <c r="B35" s="286"/>
      <c r="C35" s="98"/>
      <c r="D35" s="291"/>
    </row>
    <row r="36" spans="2:4" ht="43.2" x14ac:dyDescent="0.3">
      <c r="B36" s="286"/>
      <c r="C36" s="93" t="s">
        <v>564</v>
      </c>
      <c r="D36" s="291"/>
    </row>
    <row r="37" spans="2:4" x14ac:dyDescent="0.3">
      <c r="B37" s="286"/>
      <c r="C37" s="98"/>
      <c r="D37" s="291"/>
    </row>
    <row r="38" spans="2:4" ht="14.4" customHeight="1" x14ac:dyDescent="0.3">
      <c r="B38" s="286"/>
      <c r="C38" s="104" t="s">
        <v>565</v>
      </c>
      <c r="D38" s="291"/>
    </row>
    <row r="39" spans="2:4" x14ac:dyDescent="0.3">
      <c r="B39" s="286"/>
      <c r="C39" s="98"/>
      <c r="D39" s="291"/>
    </row>
    <row r="40" spans="2:4" x14ac:dyDescent="0.3">
      <c r="B40" s="286"/>
      <c r="C40" s="104" t="s">
        <v>566</v>
      </c>
      <c r="D40" s="291"/>
    </row>
    <row r="41" spans="2:4" x14ac:dyDescent="0.3">
      <c r="B41" s="286"/>
      <c r="C41" s="98"/>
      <c r="D41" s="291"/>
    </row>
    <row r="42" spans="2:4" ht="29.4" thickBot="1" x14ac:dyDescent="0.35">
      <c r="B42" s="286"/>
      <c r="C42" s="104" t="s">
        <v>567</v>
      </c>
      <c r="D42" s="291"/>
    </row>
    <row r="43" spans="2:4" ht="15" customHeight="1" thickBot="1" x14ac:dyDescent="0.35">
      <c r="B43" s="279" t="s">
        <v>568</v>
      </c>
      <c r="C43" s="280"/>
      <c r="D43" s="281"/>
    </row>
    <row r="44" spans="2:4" ht="43.8" thickBot="1" x14ac:dyDescent="0.35">
      <c r="B44" s="140">
        <v>10</v>
      </c>
      <c r="C44" s="96" t="s">
        <v>569</v>
      </c>
      <c r="D44" s="118" t="s">
        <v>53</v>
      </c>
    </row>
    <row r="45" spans="2:4" ht="87" thickBot="1" x14ac:dyDescent="0.35">
      <c r="B45" s="140">
        <v>11</v>
      </c>
      <c r="C45" s="96" t="s">
        <v>570</v>
      </c>
      <c r="D45" s="88" t="s">
        <v>53</v>
      </c>
    </row>
    <row r="46" spans="2:4" ht="28.8" x14ac:dyDescent="0.3">
      <c r="B46" s="285">
        <v>12</v>
      </c>
      <c r="C46" s="98" t="s">
        <v>571</v>
      </c>
      <c r="D46" s="290" t="s">
        <v>53</v>
      </c>
    </row>
    <row r="47" spans="2:4" x14ac:dyDescent="0.3">
      <c r="B47" s="286"/>
      <c r="C47" s="98"/>
      <c r="D47" s="291"/>
    </row>
    <row r="48" spans="2:4" ht="14.4" customHeight="1" x14ac:dyDescent="0.3">
      <c r="B48" s="286"/>
      <c r="C48" s="98" t="s">
        <v>572</v>
      </c>
      <c r="D48" s="291"/>
    </row>
    <row r="49" spans="2:4" ht="28.8" x14ac:dyDescent="0.3">
      <c r="B49" s="286"/>
      <c r="C49" s="99" t="s">
        <v>573</v>
      </c>
      <c r="D49" s="291"/>
    </row>
    <row r="50" spans="2:4" x14ac:dyDescent="0.3">
      <c r="B50" s="286"/>
      <c r="C50" s="99" t="s">
        <v>574</v>
      </c>
      <c r="D50" s="291"/>
    </row>
    <row r="51" spans="2:4" x14ac:dyDescent="0.3">
      <c r="B51" s="286"/>
      <c r="C51" s="98"/>
      <c r="D51" s="291"/>
    </row>
    <row r="52" spans="2:4" ht="43.2" x14ac:dyDescent="0.3">
      <c r="B52" s="286"/>
      <c r="C52" s="98" t="s">
        <v>575</v>
      </c>
      <c r="D52" s="291"/>
    </row>
    <row r="53" spans="2:4" x14ac:dyDescent="0.3">
      <c r="B53" s="286"/>
      <c r="C53" s="105"/>
      <c r="D53" s="291"/>
    </row>
    <row r="54" spans="2:4" ht="43.2" x14ac:dyDescent="0.3">
      <c r="B54" s="286"/>
      <c r="C54" s="98" t="s">
        <v>576</v>
      </c>
      <c r="D54" s="291"/>
    </row>
    <row r="55" spans="2:4" x14ac:dyDescent="0.3">
      <c r="B55" s="286"/>
      <c r="C55" s="98"/>
      <c r="D55" s="291"/>
    </row>
    <row r="56" spans="2:4" x14ac:dyDescent="0.3">
      <c r="B56" s="286"/>
      <c r="C56" s="98" t="s">
        <v>577</v>
      </c>
      <c r="D56" s="291"/>
    </row>
    <row r="57" spans="2:4" x14ac:dyDescent="0.3">
      <c r="B57" s="286"/>
      <c r="C57" s="106" t="s">
        <v>578</v>
      </c>
      <c r="D57" s="291"/>
    </row>
    <row r="58" spans="2:4" x14ac:dyDescent="0.3">
      <c r="B58" s="286"/>
      <c r="C58" s="106" t="s">
        <v>579</v>
      </c>
      <c r="D58" s="291"/>
    </row>
    <row r="59" spans="2:4" x14ac:dyDescent="0.3">
      <c r="B59" s="286"/>
      <c r="C59" s="106" t="s">
        <v>580</v>
      </c>
      <c r="D59" s="291"/>
    </row>
    <row r="60" spans="2:4" x14ac:dyDescent="0.3">
      <c r="B60" s="286"/>
      <c r="C60" s="106" t="s">
        <v>581</v>
      </c>
      <c r="D60" s="291"/>
    </row>
    <row r="61" spans="2:4" x14ac:dyDescent="0.3">
      <c r="B61" s="286"/>
      <c r="C61" s="106" t="s">
        <v>582</v>
      </c>
      <c r="D61" s="291"/>
    </row>
    <row r="62" spans="2:4" x14ac:dyDescent="0.3">
      <c r="B62" s="286"/>
      <c r="C62" s="106" t="s">
        <v>583</v>
      </c>
      <c r="D62" s="291"/>
    </row>
    <row r="63" spans="2:4" x14ac:dyDescent="0.3">
      <c r="B63" s="286"/>
      <c r="C63" s="106"/>
      <c r="D63" s="291"/>
    </row>
    <row r="64" spans="2:4" ht="28.8" x14ac:dyDescent="0.3">
      <c r="B64" s="286"/>
      <c r="C64" s="98" t="s">
        <v>584</v>
      </c>
      <c r="D64" s="291"/>
    </row>
    <row r="65" spans="2:4" x14ac:dyDescent="0.3">
      <c r="B65" s="286"/>
      <c r="C65" s="98"/>
      <c r="D65" s="291"/>
    </row>
    <row r="66" spans="2:4" ht="15" thickBot="1" x14ac:dyDescent="0.35">
      <c r="B66" s="287"/>
      <c r="C66" s="96" t="s">
        <v>585</v>
      </c>
      <c r="D66" s="292"/>
    </row>
    <row r="67" spans="2:4" ht="29.4" thickBot="1" x14ac:dyDescent="0.35">
      <c r="B67" s="137">
        <v>13</v>
      </c>
      <c r="C67" s="98" t="s">
        <v>586</v>
      </c>
      <c r="D67" s="129" t="s">
        <v>53</v>
      </c>
    </row>
    <row r="68" spans="2:4" ht="15" customHeight="1" thickBot="1" x14ac:dyDescent="0.35">
      <c r="B68" s="282" t="s">
        <v>587</v>
      </c>
      <c r="C68" s="283"/>
      <c r="D68" s="284"/>
    </row>
    <row r="69" spans="2:4" ht="100.8" x14ac:dyDescent="0.3">
      <c r="B69" s="288">
        <v>14</v>
      </c>
      <c r="C69" s="98" t="s">
        <v>588</v>
      </c>
      <c r="D69" s="291" t="s">
        <v>53</v>
      </c>
    </row>
    <row r="70" spans="2:4" x14ac:dyDescent="0.3">
      <c r="B70" s="288"/>
      <c r="C70" s="98"/>
      <c r="D70" s="291"/>
    </row>
    <row r="71" spans="2:4" ht="58.2" thickBot="1" x14ac:dyDescent="0.35">
      <c r="B71" s="289"/>
      <c r="C71" s="96" t="s">
        <v>589</v>
      </c>
      <c r="D71" s="292"/>
    </row>
    <row r="72" spans="2:4" ht="29.4" thickBot="1" x14ac:dyDescent="0.35">
      <c r="B72" s="142">
        <v>15</v>
      </c>
      <c r="C72" s="96" t="s">
        <v>590</v>
      </c>
      <c r="D72" s="88" t="s">
        <v>53</v>
      </c>
    </row>
    <row r="73" spans="2:4" ht="14.4" customHeight="1" thickBot="1" x14ac:dyDescent="0.35">
      <c r="B73" s="141">
        <v>16</v>
      </c>
      <c r="C73" s="98" t="s">
        <v>591</v>
      </c>
      <c r="D73" s="129" t="s">
        <v>53</v>
      </c>
    </row>
    <row r="74" spans="2:4" ht="15" customHeight="1" thickBot="1" x14ac:dyDescent="0.35">
      <c r="B74" s="282" t="s">
        <v>592</v>
      </c>
      <c r="C74" s="283"/>
      <c r="D74" s="284"/>
    </row>
    <row r="75" spans="2:4" ht="29.4" thickBot="1" x14ac:dyDescent="0.35">
      <c r="B75" s="140">
        <v>17</v>
      </c>
      <c r="C75" s="96" t="s">
        <v>593</v>
      </c>
      <c r="D75" s="118" t="s">
        <v>53</v>
      </c>
    </row>
    <row r="76" spans="2:4" ht="28.8" x14ac:dyDescent="0.3">
      <c r="B76" s="285">
        <v>18</v>
      </c>
      <c r="C76" s="93" t="s">
        <v>594</v>
      </c>
      <c r="D76" s="293" t="s">
        <v>53</v>
      </c>
    </row>
    <row r="77" spans="2:4" x14ac:dyDescent="0.3">
      <c r="B77" s="286"/>
      <c r="C77" s="98" t="s">
        <v>595</v>
      </c>
      <c r="D77" s="294"/>
    </row>
    <row r="78" spans="2:4" x14ac:dyDescent="0.3">
      <c r="B78" s="286"/>
      <c r="C78" s="107" t="s">
        <v>596</v>
      </c>
      <c r="D78" s="294"/>
    </row>
    <row r="79" spans="2:4" x14ac:dyDescent="0.3">
      <c r="B79" s="286"/>
      <c r="C79" s="107" t="s">
        <v>597</v>
      </c>
      <c r="D79" s="294"/>
    </row>
    <row r="80" spans="2:4" x14ac:dyDescent="0.3">
      <c r="B80" s="286"/>
      <c r="C80" s="99" t="s">
        <v>598</v>
      </c>
      <c r="D80" s="294"/>
    </row>
    <row r="81" spans="2:4" x14ac:dyDescent="0.3">
      <c r="B81" s="286"/>
      <c r="C81" s="99" t="s">
        <v>599</v>
      </c>
      <c r="D81" s="294"/>
    </row>
    <row r="82" spans="2:4" x14ac:dyDescent="0.3">
      <c r="B82" s="286"/>
      <c r="C82" s="99" t="s">
        <v>600</v>
      </c>
      <c r="D82" s="294"/>
    </row>
    <row r="83" spans="2:4" x14ac:dyDescent="0.3">
      <c r="B83" s="286"/>
      <c r="C83" s="99" t="s">
        <v>601</v>
      </c>
      <c r="D83" s="294"/>
    </row>
    <row r="84" spans="2:4" x14ac:dyDescent="0.3">
      <c r="B84" s="286"/>
      <c r="C84" s="107" t="s">
        <v>602</v>
      </c>
      <c r="D84" s="294"/>
    </row>
    <row r="85" spans="2:4" ht="28.8" x14ac:dyDescent="0.3">
      <c r="B85" s="286"/>
      <c r="C85" s="107" t="s">
        <v>603</v>
      </c>
      <c r="D85" s="294"/>
    </row>
    <row r="86" spans="2:4" x14ac:dyDescent="0.3">
      <c r="B86" s="286"/>
      <c r="C86" s="107" t="s">
        <v>604</v>
      </c>
      <c r="D86" s="294"/>
    </row>
    <row r="87" spans="2:4" ht="28.8" x14ac:dyDescent="0.3">
      <c r="B87" s="286"/>
      <c r="C87" s="107" t="s">
        <v>605</v>
      </c>
      <c r="D87" s="294"/>
    </row>
    <row r="88" spans="2:4" x14ac:dyDescent="0.3">
      <c r="B88" s="286"/>
      <c r="C88" s="107" t="s">
        <v>606</v>
      </c>
      <c r="D88" s="294"/>
    </row>
    <row r="89" spans="2:4" x14ac:dyDescent="0.3">
      <c r="B89" s="286"/>
      <c r="C89" s="107" t="s">
        <v>607</v>
      </c>
      <c r="D89" s="294"/>
    </row>
    <row r="90" spans="2:4" x14ac:dyDescent="0.3">
      <c r="B90" s="286"/>
      <c r="C90" s="107" t="s">
        <v>608</v>
      </c>
      <c r="D90" s="294"/>
    </row>
    <row r="91" spans="2:4" ht="15" thickBot="1" x14ac:dyDescent="0.35">
      <c r="B91" s="287"/>
      <c r="C91" s="96" t="s">
        <v>609</v>
      </c>
      <c r="D91" s="295"/>
    </row>
    <row r="92" spans="2:4" ht="58.2" thickBot="1" x14ac:dyDescent="0.35">
      <c r="B92" s="140">
        <v>19</v>
      </c>
      <c r="C92" s="96" t="s">
        <v>610</v>
      </c>
      <c r="D92" s="88" t="s">
        <v>53</v>
      </c>
    </row>
    <row r="93" spans="2:4" ht="15" thickBot="1" x14ac:dyDescent="0.35">
      <c r="B93" s="140">
        <v>20</v>
      </c>
      <c r="C93" s="96" t="s">
        <v>611</v>
      </c>
      <c r="D93" s="88" t="s">
        <v>53</v>
      </c>
    </row>
    <row r="94" spans="2:4" ht="29.4" thickBot="1" x14ac:dyDescent="0.35">
      <c r="B94" s="140">
        <v>21</v>
      </c>
      <c r="C94" s="96" t="s">
        <v>612</v>
      </c>
      <c r="D94" s="88" t="s">
        <v>53</v>
      </c>
    </row>
    <row r="95" spans="2:4" ht="260.39999999999998" customHeight="1" thickBot="1" x14ac:dyDescent="0.35">
      <c r="B95" s="140">
        <v>22</v>
      </c>
      <c r="C95" s="112" t="s">
        <v>613</v>
      </c>
      <c r="D95" s="88" t="s">
        <v>53</v>
      </c>
    </row>
    <row r="96" spans="2:4" ht="58.2" thickBot="1" x14ac:dyDescent="0.35">
      <c r="B96" s="140">
        <v>23</v>
      </c>
      <c r="C96" s="96" t="s">
        <v>614</v>
      </c>
      <c r="D96" s="88" t="s">
        <v>53</v>
      </c>
    </row>
    <row r="97" spans="2:4" ht="15" thickBot="1" x14ac:dyDescent="0.35">
      <c r="B97" s="140">
        <v>24</v>
      </c>
      <c r="C97" s="96" t="s">
        <v>615</v>
      </c>
      <c r="D97" s="88" t="s">
        <v>53</v>
      </c>
    </row>
    <row r="98" spans="2:4" ht="14.4" customHeight="1" thickBot="1" x14ac:dyDescent="0.35">
      <c r="B98" s="140">
        <v>25</v>
      </c>
      <c r="C98" s="96" t="s">
        <v>616</v>
      </c>
      <c r="D98" s="88" t="s">
        <v>53</v>
      </c>
    </row>
    <row r="99" spans="2:4" ht="43.8" thickBot="1" x14ac:dyDescent="0.35">
      <c r="B99" s="137">
        <v>26</v>
      </c>
      <c r="C99" s="98" t="s">
        <v>617</v>
      </c>
      <c r="D99" s="89" t="s">
        <v>53</v>
      </c>
    </row>
    <row r="100" spans="2:4" ht="15" customHeight="1" thickBot="1" x14ac:dyDescent="0.35">
      <c r="B100" s="279" t="s">
        <v>618</v>
      </c>
      <c r="C100" s="280"/>
      <c r="D100" s="281"/>
    </row>
    <row r="101" spans="2:4" ht="43.8" thickBot="1" x14ac:dyDescent="0.35">
      <c r="B101" s="142">
        <v>27</v>
      </c>
      <c r="C101" s="96" t="s">
        <v>627</v>
      </c>
      <c r="D101" s="118" t="s">
        <v>53</v>
      </c>
    </row>
    <row r="102" spans="2:4" ht="43.8" thickBot="1" x14ac:dyDescent="0.35">
      <c r="B102" s="142">
        <v>28</v>
      </c>
      <c r="C102" s="96" t="s">
        <v>619</v>
      </c>
      <c r="D102" s="88" t="s">
        <v>53</v>
      </c>
    </row>
    <row r="103" spans="2:4" ht="80.400000000000006" customHeight="1" thickBot="1" x14ac:dyDescent="0.35">
      <c r="B103" s="142">
        <v>29</v>
      </c>
      <c r="C103" s="96" t="s">
        <v>620</v>
      </c>
      <c r="D103" s="89" t="s">
        <v>53</v>
      </c>
    </row>
    <row r="104" spans="2:4" x14ac:dyDescent="0.3">
      <c r="B104" s="108"/>
    </row>
    <row r="105" spans="2:4" x14ac:dyDescent="0.3">
      <c r="B105" s="108"/>
    </row>
    <row r="106" spans="2:4" x14ac:dyDescent="0.3">
      <c r="B106" s="108"/>
    </row>
    <row r="107" spans="2:4" x14ac:dyDescent="0.3">
      <c r="B107" s="108"/>
    </row>
    <row r="109" spans="2:4" x14ac:dyDescent="0.3">
      <c r="B109" s="108"/>
    </row>
    <row r="110" spans="2:4" x14ac:dyDescent="0.3">
      <c r="B110" s="108"/>
    </row>
    <row r="111" spans="2:4" x14ac:dyDescent="0.3">
      <c r="B111" s="108"/>
    </row>
    <row r="112" spans="2:4" x14ac:dyDescent="0.3">
      <c r="B112" s="108"/>
    </row>
  </sheetData>
  <mergeCells count="20">
    <mergeCell ref="B43:D43"/>
    <mergeCell ref="B26:D26"/>
    <mergeCell ref="B29:B42"/>
    <mergeCell ref="D5:D6"/>
    <mergeCell ref="D19:D25"/>
    <mergeCell ref="D29:D42"/>
    <mergeCell ref="D10:D16"/>
    <mergeCell ref="B5:B6"/>
    <mergeCell ref="B10:B16"/>
    <mergeCell ref="B19:B25"/>
    <mergeCell ref="B7:D7"/>
    <mergeCell ref="B100:D100"/>
    <mergeCell ref="B74:D74"/>
    <mergeCell ref="B76:B91"/>
    <mergeCell ref="B69:B71"/>
    <mergeCell ref="B46:B66"/>
    <mergeCell ref="D46:D66"/>
    <mergeCell ref="D69:D71"/>
    <mergeCell ref="D76:D91"/>
    <mergeCell ref="B68:D68"/>
  </mergeCells>
  <dataValidations count="1">
    <dataValidation type="list" allowBlank="1" showInputMessage="1" showErrorMessage="1" sqref="D4 D27:D29 D101:D103 D44:D46 D69 D72:D73 D67 D75:D76 D92:D99 D8:D10 D17:D19" xr:uid="{C3C6D210-D9EC-4FC4-8BB7-980211B9E2E6}">
      <formula1>"Must,Should,Could,Won't"</formula1>
    </dataValidation>
  </dataValidations>
  <hyperlinks>
    <hyperlink ref="C36" r:id="rId1" display="https://statline.cbs.nl/Statweb/publication/?DM=SLNL&amp;PA=83131NED&amp;D1=2-3&amp;D2=0&amp;D3=281-284,286-293&amp;HDR=T&amp;STB=G1,G2&amp;VW=T" xr:uid="{9F888AD2-AAEE-4802-87B2-153AA6916F35}"/>
    <hyperlink ref="C76" r:id="rId2" display="mailto:crediteuren@avans.nl" xr:uid="{636E0869-8D0A-49B2-A9C0-E41B91447400}"/>
    <hyperlink ref="C6" r:id="rId3" xr:uid="{527C74F2-D275-40B0-854D-648064DC3801}"/>
  </hyperlinks>
  <pageMargins left="0.7" right="0.7" top="0.75" bottom="0.75" header="0.3" footer="0.3"/>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720F-A26C-4C87-AD16-D6D1F554A7CD}">
  <dimension ref="A1:Y49"/>
  <sheetViews>
    <sheetView topLeftCell="A4" zoomScale="70" zoomScaleNormal="70" workbookViewId="0">
      <selection activeCell="N16" sqref="N16"/>
    </sheetView>
  </sheetViews>
  <sheetFormatPr defaultColWidth="8.88671875" defaultRowHeight="14.4" x14ac:dyDescent="0.3"/>
  <cols>
    <col min="1" max="1" width="1.5546875" style="5" customWidth="1"/>
    <col min="2" max="2" width="6.5546875" style="5" customWidth="1"/>
    <col min="3" max="3" width="26.44140625" style="5" customWidth="1"/>
    <col min="4" max="4" width="8.88671875" style="5"/>
    <col min="5" max="5" width="22.88671875" style="5" customWidth="1"/>
    <col min="6" max="6" width="8.88671875" style="5"/>
    <col min="7" max="7" width="23.88671875" style="5" customWidth="1"/>
    <col min="8" max="8" width="14.5546875" style="5" customWidth="1"/>
    <col min="9" max="9" width="16.6640625" style="5" customWidth="1"/>
    <col min="10" max="10" width="18.109375" style="5" customWidth="1"/>
    <col min="11" max="11" width="73" style="5" customWidth="1"/>
    <col min="12" max="16384" width="8.88671875" style="5"/>
  </cols>
  <sheetData>
    <row r="1" spans="1:25" customFormat="1" ht="21" x14ac:dyDescent="0.4">
      <c r="A1" s="5"/>
      <c r="B1" s="19" t="s">
        <v>10</v>
      </c>
      <c r="C1" s="5"/>
      <c r="D1" s="5"/>
      <c r="E1" s="5"/>
      <c r="F1" s="5"/>
      <c r="G1" s="5"/>
      <c r="H1" s="5"/>
      <c r="I1" s="5"/>
      <c r="J1" s="5"/>
      <c r="K1" s="5"/>
      <c r="L1" s="5"/>
      <c r="M1" s="5"/>
      <c r="N1" s="5"/>
      <c r="O1" s="5"/>
      <c r="P1" s="5"/>
      <c r="Q1" s="5"/>
      <c r="R1" s="5"/>
      <c r="S1" s="5"/>
      <c r="T1" s="5"/>
      <c r="U1" s="5"/>
      <c r="V1" s="5"/>
      <c r="W1" s="5"/>
      <c r="X1" s="5"/>
      <c r="Y1" s="5"/>
    </row>
    <row r="2" spans="1:25" customFormat="1" ht="18" x14ac:dyDescent="0.35">
      <c r="A2" s="5"/>
      <c r="B2" s="6" t="s">
        <v>11</v>
      </c>
      <c r="C2" s="5"/>
      <c r="D2" s="5"/>
      <c r="E2" s="5"/>
      <c r="F2" s="5"/>
      <c r="G2" s="5"/>
      <c r="H2" s="5"/>
      <c r="I2" s="5"/>
      <c r="J2" s="5"/>
      <c r="K2" s="125" t="s">
        <v>12</v>
      </c>
      <c r="L2" s="5"/>
      <c r="M2" s="5"/>
      <c r="N2" s="5"/>
      <c r="O2" s="5"/>
      <c r="P2" s="5"/>
      <c r="Q2" s="5"/>
      <c r="R2" s="5"/>
      <c r="S2" s="5"/>
      <c r="T2" s="5"/>
      <c r="U2" s="5"/>
      <c r="V2" s="5"/>
      <c r="W2" s="5"/>
      <c r="X2" s="5"/>
      <c r="Y2" s="5"/>
    </row>
    <row r="3" spans="1:25" customFormat="1" x14ac:dyDescent="0.3">
      <c r="A3" s="7"/>
      <c r="B3" s="5"/>
      <c r="C3" s="5"/>
      <c r="D3" s="5"/>
      <c r="E3" s="5"/>
      <c r="F3" s="5"/>
      <c r="G3" s="5"/>
      <c r="H3" s="5"/>
      <c r="I3" s="5"/>
      <c r="J3" s="5"/>
      <c r="K3" s="5"/>
      <c r="L3" s="5"/>
      <c r="M3" s="5"/>
      <c r="N3" s="5"/>
      <c r="O3" s="5"/>
      <c r="P3" s="5"/>
      <c r="Q3" s="5"/>
      <c r="R3" s="5"/>
      <c r="S3" s="5"/>
      <c r="T3" s="5"/>
      <c r="U3" s="5"/>
      <c r="V3" s="5"/>
      <c r="W3" s="5"/>
      <c r="X3" s="5"/>
      <c r="Y3" s="5"/>
    </row>
    <row r="4" spans="1:25" customFormat="1" ht="44.4" customHeight="1" x14ac:dyDescent="0.3">
      <c r="A4" s="7"/>
      <c r="B4" s="165" t="s">
        <v>13</v>
      </c>
      <c r="C4" s="166"/>
      <c r="D4" s="166"/>
      <c r="E4" s="166"/>
      <c r="F4" s="166"/>
      <c r="G4" s="166"/>
      <c r="H4" s="166"/>
      <c r="I4" s="5"/>
      <c r="J4" s="5"/>
      <c r="K4" s="114"/>
      <c r="L4" s="5"/>
      <c r="M4" s="5"/>
      <c r="N4" s="5"/>
      <c r="O4" s="5"/>
      <c r="P4" s="5"/>
      <c r="Q4" s="5"/>
      <c r="R4" s="5"/>
      <c r="S4" s="5"/>
      <c r="T4" s="5"/>
      <c r="U4" s="5"/>
      <c r="V4" s="5"/>
      <c r="W4" s="5"/>
      <c r="X4" s="5"/>
      <c r="Y4" s="5"/>
    </row>
    <row r="5" spans="1:25" customFormat="1" x14ac:dyDescent="0.3">
      <c r="A5" s="7"/>
      <c r="B5" s="20"/>
      <c r="C5" s="20"/>
      <c r="D5" s="20"/>
      <c r="E5" s="20"/>
      <c r="F5" s="20"/>
      <c r="G5" s="20"/>
      <c r="H5" s="20"/>
      <c r="I5" s="5"/>
      <c r="J5" s="5"/>
      <c r="K5" s="5"/>
      <c r="L5" s="5"/>
      <c r="M5" s="5"/>
      <c r="N5" s="5"/>
      <c r="O5" s="5"/>
      <c r="P5" s="5"/>
      <c r="Q5" s="5"/>
      <c r="R5" s="5"/>
      <c r="S5" s="5"/>
      <c r="T5" s="5"/>
      <c r="U5" s="5"/>
      <c r="V5" s="5"/>
      <c r="W5" s="5"/>
      <c r="X5" s="5"/>
      <c r="Y5" s="5"/>
    </row>
    <row r="6" spans="1:25" customFormat="1" x14ac:dyDescent="0.3">
      <c r="A6" s="7"/>
      <c r="B6" s="21"/>
      <c r="C6" s="22"/>
      <c r="D6" s="22"/>
      <c r="E6" s="22"/>
      <c r="F6" s="22"/>
      <c r="G6" s="22"/>
      <c r="H6" s="23"/>
      <c r="I6" s="5"/>
      <c r="J6" s="5"/>
      <c r="K6" s="116"/>
      <c r="L6" s="5"/>
      <c r="M6" s="5"/>
      <c r="N6" s="5"/>
      <c r="O6" s="5"/>
      <c r="P6" s="5"/>
      <c r="Q6" s="5"/>
      <c r="R6" s="5"/>
      <c r="S6" s="5"/>
      <c r="T6" s="5"/>
      <c r="U6" s="5"/>
      <c r="V6" s="5"/>
      <c r="W6" s="5"/>
      <c r="X6" s="5"/>
      <c r="Y6" s="5"/>
    </row>
    <row r="7" spans="1:25" customFormat="1" x14ac:dyDescent="0.3">
      <c r="A7" s="7"/>
      <c r="B7" s="8"/>
      <c r="C7" s="9" t="s">
        <v>14</v>
      </c>
      <c r="D7" s="10"/>
      <c r="E7" s="9" t="s">
        <v>15</v>
      </c>
      <c r="F7" s="10"/>
      <c r="G7" s="9" t="s">
        <v>16</v>
      </c>
      <c r="H7" s="11"/>
      <c r="I7" s="5"/>
      <c r="J7" s="5"/>
      <c r="K7" s="124"/>
      <c r="L7" s="5"/>
      <c r="M7" s="5"/>
      <c r="N7" s="5"/>
      <c r="O7" s="5"/>
      <c r="P7" s="5"/>
      <c r="Q7" s="5"/>
      <c r="R7" s="5"/>
      <c r="S7" s="5"/>
      <c r="T7" s="5"/>
      <c r="U7" s="5"/>
      <c r="V7" s="5"/>
      <c r="W7" s="5"/>
      <c r="X7" s="5"/>
      <c r="Y7" s="5"/>
    </row>
    <row r="8" spans="1:25" customFormat="1" ht="15" thickBot="1" x14ac:dyDescent="0.35">
      <c r="A8" s="7"/>
      <c r="B8" s="8"/>
      <c r="C8" s="28"/>
      <c r="D8" s="10"/>
      <c r="E8" s="28"/>
      <c r="F8" s="10"/>
      <c r="G8" s="28"/>
      <c r="H8" s="11"/>
      <c r="I8" s="5"/>
      <c r="J8" s="5"/>
      <c r="K8" s="124"/>
      <c r="L8" s="5"/>
      <c r="M8" s="5"/>
      <c r="N8" s="5"/>
      <c r="O8" s="5"/>
      <c r="P8" s="5"/>
      <c r="Q8" s="5"/>
      <c r="R8" s="5"/>
      <c r="S8" s="5"/>
      <c r="T8" s="5"/>
      <c r="U8" s="5"/>
      <c r="V8" s="5"/>
      <c r="W8" s="5"/>
      <c r="X8" s="5"/>
      <c r="Y8" s="5"/>
    </row>
    <row r="9" spans="1:25" ht="55.8" thickBot="1" x14ac:dyDescent="0.35">
      <c r="A9" s="7"/>
      <c r="B9" s="8"/>
      <c r="C9" s="29" t="s">
        <v>17</v>
      </c>
      <c r="D9" s="10" t="s">
        <v>18</v>
      </c>
      <c r="E9" s="4" t="s">
        <v>19</v>
      </c>
      <c r="F9" s="10" t="s">
        <v>18</v>
      </c>
      <c r="G9" s="29" t="s">
        <v>20</v>
      </c>
      <c r="H9" s="11"/>
      <c r="K9" s="124"/>
    </row>
    <row r="10" spans="1:25" ht="15" thickBot="1" x14ac:dyDescent="0.35">
      <c r="A10" s="7"/>
      <c r="B10" s="8"/>
      <c r="C10"/>
      <c r="D10" s="10"/>
      <c r="E10" s="18"/>
      <c r="F10" s="10"/>
      <c r="G10" s="14"/>
      <c r="H10" s="11"/>
      <c r="K10" s="124"/>
    </row>
    <row r="11" spans="1:25" ht="55.8" thickBot="1" x14ac:dyDescent="0.35">
      <c r="A11" s="7"/>
      <c r="B11" s="8"/>
      <c r="C11" s="29" t="s">
        <v>21</v>
      </c>
      <c r="D11" s="10" t="s">
        <v>18</v>
      </c>
      <c r="E11" s="4" t="s">
        <v>22</v>
      </c>
      <c r="F11" s="10" t="s">
        <v>18</v>
      </c>
      <c r="G11" s="29" t="s">
        <v>23</v>
      </c>
      <c r="H11" s="11"/>
      <c r="K11" s="124"/>
    </row>
    <row r="12" spans="1:25" ht="15" thickBot="1" x14ac:dyDescent="0.35">
      <c r="A12" s="7"/>
      <c r="B12" s="8"/>
      <c r="C12" s="32"/>
      <c r="D12" s="10"/>
      <c r="E12" s="18"/>
      <c r="F12" s="10"/>
      <c r="G12" s="32"/>
      <c r="H12" s="11"/>
      <c r="K12" s="124"/>
    </row>
    <row r="13" spans="1:25" ht="28.2" thickBot="1" x14ac:dyDescent="0.35">
      <c r="A13" s="7"/>
      <c r="B13" s="8"/>
      <c r="C13" s="29" t="s">
        <v>24</v>
      </c>
      <c r="D13" s="10" t="s">
        <v>18</v>
      </c>
      <c r="E13" s="4" t="s">
        <v>25</v>
      </c>
      <c r="F13" s="10" t="s">
        <v>18</v>
      </c>
      <c r="G13" s="29" t="s">
        <v>26</v>
      </c>
      <c r="H13" s="11"/>
      <c r="K13" s="124"/>
    </row>
    <row r="14" spans="1:25" ht="15" thickBot="1" x14ac:dyDescent="0.35">
      <c r="A14" s="7"/>
      <c r="B14" s="8"/>
      <c r="C14" s="14"/>
      <c r="D14" s="10"/>
      <c r="E14" s="18"/>
      <c r="F14" s="10"/>
      <c r="G14" s="14"/>
      <c r="H14" s="11"/>
      <c r="K14" s="124"/>
    </row>
    <row r="15" spans="1:25" ht="78.599999999999994" customHeight="1" thickBot="1" x14ac:dyDescent="0.35">
      <c r="A15" s="7"/>
      <c r="B15" s="8"/>
      <c r="C15" s="29" t="s">
        <v>27</v>
      </c>
      <c r="D15" s="10" t="s">
        <v>18</v>
      </c>
      <c r="E15" s="4" t="s">
        <v>28</v>
      </c>
      <c r="F15" s="10" t="s">
        <v>18</v>
      </c>
      <c r="G15" s="29" t="s">
        <v>29</v>
      </c>
      <c r="H15" s="11"/>
      <c r="K15" s="124"/>
    </row>
    <row r="16" spans="1:25" ht="15" thickBot="1" x14ac:dyDescent="0.35">
      <c r="A16" s="7"/>
      <c r="B16" s="8"/>
      <c r="C16" s="32"/>
      <c r="D16" s="10"/>
      <c r="E16" s="18"/>
      <c r="F16" s="10"/>
      <c r="G16" s="32"/>
      <c r="H16" s="11"/>
      <c r="K16" s="124"/>
    </row>
    <row r="17" spans="1:11" ht="69.599999999999994" thickBot="1" x14ac:dyDescent="0.35">
      <c r="A17" s="7"/>
      <c r="B17" s="8"/>
      <c r="C17" s="29" t="s">
        <v>30</v>
      </c>
      <c r="D17" s="10" t="s">
        <v>18</v>
      </c>
      <c r="E17" s="4" t="s">
        <v>31</v>
      </c>
      <c r="F17" s="10" t="s">
        <v>18</v>
      </c>
      <c r="G17" s="29" t="s">
        <v>32</v>
      </c>
      <c r="H17" s="11"/>
      <c r="K17" s="124"/>
    </row>
    <row r="18" spans="1:11" ht="15" thickBot="1" x14ac:dyDescent="0.35">
      <c r="A18" s="7"/>
      <c r="B18" s="8"/>
      <c r="C18" s="33"/>
      <c r="D18" s="10"/>
      <c r="E18" s="38"/>
      <c r="F18" s="10"/>
      <c r="G18" s="33"/>
      <c r="H18" s="11"/>
      <c r="K18" s="124"/>
    </row>
    <row r="19" spans="1:11" ht="28.2" thickBot="1" x14ac:dyDescent="0.35">
      <c r="A19" s="7"/>
      <c r="B19" s="8"/>
      <c r="C19" s="29" t="s">
        <v>33</v>
      </c>
      <c r="D19" s="10" t="s">
        <v>18</v>
      </c>
      <c r="E19" s="4" t="s">
        <v>34</v>
      </c>
      <c r="F19" s="10" t="s">
        <v>18</v>
      </c>
      <c r="G19" s="29" t="s">
        <v>35</v>
      </c>
      <c r="H19" s="11"/>
      <c r="K19" s="124"/>
    </row>
    <row r="20" spans="1:11" ht="15" thickBot="1" x14ac:dyDescent="0.35">
      <c r="A20" s="7"/>
      <c r="B20" s="8"/>
      <c r="C20" s="33"/>
      <c r="D20" s="10"/>
      <c r="E20" s="38"/>
      <c r="F20" s="10"/>
      <c r="G20" s="33"/>
      <c r="H20" s="11"/>
      <c r="K20" s="124"/>
    </row>
    <row r="21" spans="1:11" ht="55.8" thickBot="1" x14ac:dyDescent="0.35">
      <c r="A21" s="7"/>
      <c r="B21" s="8"/>
      <c r="C21" s="29" t="s">
        <v>36</v>
      </c>
      <c r="D21" s="10" t="s">
        <v>18</v>
      </c>
      <c r="E21" s="4" t="s">
        <v>37</v>
      </c>
      <c r="F21" s="10" t="s">
        <v>18</v>
      </c>
      <c r="G21" s="29" t="s">
        <v>38</v>
      </c>
      <c r="H21" s="11"/>
      <c r="K21" s="124"/>
    </row>
    <row r="22" spans="1:11" ht="15" thickBot="1" x14ac:dyDescent="0.35">
      <c r="A22" s="7"/>
      <c r="B22" s="8"/>
      <c r="C22" s="33"/>
      <c r="D22" s="10"/>
      <c r="E22" s="38"/>
      <c r="F22" s="10"/>
      <c r="G22" s="33"/>
      <c r="H22" s="11"/>
      <c r="K22" s="124"/>
    </row>
    <row r="23" spans="1:11" ht="55.8" thickBot="1" x14ac:dyDescent="0.35">
      <c r="A23" s="7"/>
      <c r="B23" s="8"/>
      <c r="C23" s="29" t="s">
        <v>39</v>
      </c>
      <c r="D23" s="10" t="s">
        <v>18</v>
      </c>
      <c r="E23" s="4" t="s">
        <v>40</v>
      </c>
      <c r="F23" s="10" t="s">
        <v>18</v>
      </c>
      <c r="G23" s="29" t="s">
        <v>41</v>
      </c>
      <c r="H23" s="11"/>
      <c r="K23" s="124"/>
    </row>
    <row r="24" spans="1:11" ht="15" thickBot="1" x14ac:dyDescent="0.35">
      <c r="A24" s="7"/>
      <c r="B24" s="8"/>
      <c r="C24" s="33"/>
      <c r="D24" s="10"/>
      <c r="E24" s="38"/>
      <c r="F24" s="10"/>
      <c r="G24" s="33"/>
      <c r="H24" s="11"/>
      <c r="K24" s="124"/>
    </row>
    <row r="25" spans="1:11" ht="83.4" thickBot="1" x14ac:dyDescent="0.35">
      <c r="A25" s="7"/>
      <c r="B25" s="8"/>
      <c r="C25" s="29" t="s">
        <v>42</v>
      </c>
      <c r="D25" s="10" t="s">
        <v>18</v>
      </c>
      <c r="E25" s="4" t="s">
        <v>43</v>
      </c>
      <c r="F25" s="10" t="s">
        <v>18</v>
      </c>
      <c r="G25" s="29" t="s">
        <v>44</v>
      </c>
      <c r="H25" s="11"/>
      <c r="K25" s="124"/>
    </row>
    <row r="26" spans="1:11" x14ac:dyDescent="0.3">
      <c r="A26" s="7"/>
      <c r="B26" s="15"/>
      <c r="C26" s="33"/>
      <c r="D26" s="16"/>
      <c r="E26" s="31"/>
      <c r="F26" s="16"/>
      <c r="G26" s="33"/>
      <c r="H26" s="26"/>
      <c r="K26" s="119"/>
    </row>
    <row r="28" spans="1:11" ht="14.4" customHeight="1" x14ac:dyDescent="0.3">
      <c r="B28" s="17" t="s">
        <v>45</v>
      </c>
      <c r="C28" s="167" t="s">
        <v>46</v>
      </c>
      <c r="D28" s="167"/>
      <c r="E28" s="167"/>
      <c r="F28" s="167"/>
      <c r="G28" s="167"/>
      <c r="H28" s="167"/>
      <c r="I28" s="130" t="s">
        <v>47</v>
      </c>
      <c r="J28" s="17" t="s">
        <v>48</v>
      </c>
      <c r="K28" s="17" t="s">
        <v>49</v>
      </c>
    </row>
    <row r="29" spans="1:11" ht="30" customHeight="1" x14ac:dyDescent="0.3">
      <c r="B29" s="53">
        <v>1</v>
      </c>
      <c r="C29" s="164" t="s">
        <v>50</v>
      </c>
      <c r="D29" s="164"/>
      <c r="E29" s="164"/>
      <c r="F29" s="164"/>
      <c r="G29" s="164"/>
      <c r="H29" s="164"/>
      <c r="I29" s="131" t="s">
        <v>51</v>
      </c>
      <c r="J29" s="17"/>
      <c r="K29" s="114"/>
    </row>
    <row r="30" spans="1:11" ht="31.5" customHeight="1" x14ac:dyDescent="0.3">
      <c r="B30" s="83">
        <v>2</v>
      </c>
      <c r="C30" s="164" t="s">
        <v>52</v>
      </c>
      <c r="D30" s="164"/>
      <c r="E30" s="164"/>
      <c r="F30" s="164"/>
      <c r="G30" s="164"/>
      <c r="H30" s="164"/>
      <c r="I30" s="131" t="s">
        <v>53</v>
      </c>
      <c r="J30" s="17"/>
      <c r="K30" s="114"/>
    </row>
    <row r="31" spans="1:11" x14ac:dyDescent="0.3">
      <c r="B31" s="53">
        <v>3</v>
      </c>
      <c r="C31" s="168" t="s">
        <v>54</v>
      </c>
      <c r="D31" s="168"/>
      <c r="E31" s="168"/>
      <c r="F31" s="168"/>
      <c r="G31" s="168"/>
      <c r="H31" s="168"/>
      <c r="I31" s="131" t="s">
        <v>53</v>
      </c>
      <c r="J31" s="17"/>
      <c r="K31" s="114"/>
    </row>
    <row r="32" spans="1:11" x14ac:dyDescent="0.3">
      <c r="B32" s="83">
        <v>4</v>
      </c>
      <c r="C32" s="168" t="s">
        <v>55</v>
      </c>
      <c r="D32" s="168"/>
      <c r="E32" s="168"/>
      <c r="F32" s="168"/>
      <c r="G32" s="168"/>
      <c r="H32" s="168"/>
      <c r="I32" s="131" t="s">
        <v>53</v>
      </c>
      <c r="J32" s="17"/>
      <c r="K32" s="114"/>
    </row>
    <row r="33" spans="2:11" ht="29.4" customHeight="1" x14ac:dyDescent="0.3">
      <c r="B33" s="53">
        <v>5</v>
      </c>
      <c r="C33" s="163" t="s">
        <v>56</v>
      </c>
      <c r="D33" s="163"/>
      <c r="E33" s="163"/>
      <c r="F33" s="163"/>
      <c r="G33" s="163"/>
      <c r="H33" s="163"/>
      <c r="I33" s="131" t="s">
        <v>51</v>
      </c>
      <c r="J33" s="17"/>
      <c r="K33" s="115"/>
    </row>
    <row r="34" spans="2:11" x14ac:dyDescent="0.3">
      <c r="B34" s="53">
        <v>6</v>
      </c>
      <c r="C34" s="164" t="s">
        <v>57</v>
      </c>
      <c r="D34" s="164"/>
      <c r="E34" s="164"/>
      <c r="F34" s="164"/>
      <c r="G34" s="164"/>
      <c r="H34" s="164"/>
      <c r="I34" s="131" t="s">
        <v>51</v>
      </c>
      <c r="J34" s="17"/>
      <c r="K34" s="114"/>
    </row>
    <row r="35" spans="2:11" x14ac:dyDescent="0.3">
      <c r="B35" s="83">
        <v>7</v>
      </c>
      <c r="C35" s="164" t="s">
        <v>58</v>
      </c>
      <c r="D35" s="164"/>
      <c r="E35" s="164"/>
      <c r="F35" s="164"/>
      <c r="G35" s="164"/>
      <c r="H35" s="164"/>
      <c r="I35" s="131" t="s">
        <v>53</v>
      </c>
      <c r="J35" s="17"/>
      <c r="K35" s="114"/>
    </row>
    <row r="36" spans="2:11" x14ac:dyDescent="0.3">
      <c r="B36" s="53">
        <v>8</v>
      </c>
      <c r="C36" s="164" t="s">
        <v>59</v>
      </c>
      <c r="D36" s="164"/>
      <c r="E36" s="164"/>
      <c r="F36" s="164"/>
      <c r="G36" s="164"/>
      <c r="H36" s="164"/>
      <c r="I36" s="131" t="s">
        <v>53</v>
      </c>
      <c r="J36" s="17"/>
      <c r="K36" s="114"/>
    </row>
    <row r="37" spans="2:11" x14ac:dyDescent="0.3">
      <c r="B37" s="57">
        <v>9</v>
      </c>
      <c r="C37" s="170" t="s">
        <v>60</v>
      </c>
      <c r="D37" s="171"/>
      <c r="E37" s="171"/>
      <c r="F37" s="171"/>
      <c r="G37" s="171"/>
      <c r="H37" s="172"/>
      <c r="I37" s="131" t="s">
        <v>53</v>
      </c>
      <c r="J37" s="17"/>
      <c r="K37" s="114"/>
    </row>
    <row r="38" spans="2:11" ht="14.4" customHeight="1" x14ac:dyDescent="0.3">
      <c r="B38" s="53">
        <v>10</v>
      </c>
      <c r="C38" s="164" t="s">
        <v>61</v>
      </c>
      <c r="D38" s="164"/>
      <c r="E38" s="164"/>
      <c r="F38" s="164"/>
      <c r="G38" s="164"/>
      <c r="H38" s="164"/>
      <c r="I38" s="131" t="s">
        <v>51</v>
      </c>
      <c r="J38" s="17"/>
      <c r="K38" s="114"/>
    </row>
    <row r="39" spans="2:11" ht="32.25" customHeight="1" x14ac:dyDescent="0.3">
      <c r="B39" s="53">
        <v>11</v>
      </c>
      <c r="C39" s="163" t="s">
        <v>62</v>
      </c>
      <c r="D39" s="163"/>
      <c r="E39" s="163"/>
      <c r="F39" s="163"/>
      <c r="G39" s="163"/>
      <c r="H39" s="163"/>
      <c r="I39" s="131" t="s">
        <v>53</v>
      </c>
      <c r="J39" s="17"/>
      <c r="K39" s="115"/>
    </row>
    <row r="40" spans="2:11" x14ac:dyDescent="0.3">
      <c r="B40" s="53">
        <v>12</v>
      </c>
      <c r="C40" s="163" t="s">
        <v>63</v>
      </c>
      <c r="D40" s="163"/>
      <c r="E40" s="163"/>
      <c r="F40" s="163"/>
      <c r="G40" s="163"/>
      <c r="H40" s="163"/>
      <c r="I40" s="131" t="s">
        <v>51</v>
      </c>
      <c r="J40" s="17"/>
      <c r="K40" s="114"/>
    </row>
    <row r="41" spans="2:11" x14ac:dyDescent="0.3">
      <c r="B41" s="57">
        <v>13</v>
      </c>
      <c r="C41" s="163" t="s">
        <v>64</v>
      </c>
      <c r="D41" s="163"/>
      <c r="E41" s="163"/>
      <c r="F41" s="163"/>
      <c r="G41" s="163"/>
      <c r="H41" s="163"/>
      <c r="I41" s="131" t="s">
        <v>53</v>
      </c>
      <c r="J41" s="17"/>
      <c r="K41" s="114"/>
    </row>
    <row r="42" spans="2:11" ht="16.95" customHeight="1" x14ac:dyDescent="0.3">
      <c r="B42" s="57">
        <v>14</v>
      </c>
      <c r="C42" s="164" t="s">
        <v>65</v>
      </c>
      <c r="D42" s="164"/>
      <c r="E42" s="164"/>
      <c r="F42" s="164"/>
      <c r="G42" s="164"/>
      <c r="H42" s="164"/>
      <c r="I42" s="131" t="s">
        <v>51</v>
      </c>
      <c r="J42" s="17"/>
      <c r="K42" s="115"/>
    </row>
    <row r="43" spans="2:11" ht="30" customHeight="1" x14ac:dyDescent="0.3">
      <c r="B43" s="57">
        <v>15</v>
      </c>
      <c r="C43" s="170" t="s">
        <v>66</v>
      </c>
      <c r="D43" s="171"/>
      <c r="E43" s="171"/>
      <c r="F43" s="171"/>
      <c r="G43" s="171"/>
      <c r="H43" s="172"/>
      <c r="I43" s="131" t="s">
        <v>53</v>
      </c>
      <c r="J43" s="17"/>
      <c r="K43" s="115"/>
    </row>
    <row r="44" spans="2:11" x14ac:dyDescent="0.3">
      <c r="B44" s="83">
        <v>16</v>
      </c>
      <c r="C44" s="164" t="s">
        <v>67</v>
      </c>
      <c r="D44" s="164"/>
      <c r="E44" s="164"/>
      <c r="F44" s="164"/>
      <c r="G44" s="164"/>
      <c r="H44" s="164"/>
      <c r="I44" s="131" t="s">
        <v>53</v>
      </c>
      <c r="J44" s="17"/>
      <c r="K44" s="114"/>
    </row>
    <row r="45" spans="2:11" ht="31.95" customHeight="1" x14ac:dyDescent="0.3">
      <c r="B45" s="53">
        <v>17</v>
      </c>
      <c r="C45" s="164" t="s">
        <v>68</v>
      </c>
      <c r="D45" s="164"/>
      <c r="E45" s="164"/>
      <c r="F45" s="164"/>
      <c r="G45" s="164"/>
      <c r="H45" s="164"/>
      <c r="I45" s="131" t="s">
        <v>53</v>
      </c>
      <c r="J45" s="17"/>
      <c r="K45" s="114"/>
    </row>
    <row r="46" spans="2:11" x14ac:dyDescent="0.3">
      <c r="B46" s="53">
        <v>18</v>
      </c>
      <c r="C46" s="164" t="s">
        <v>69</v>
      </c>
      <c r="D46" s="164"/>
      <c r="E46" s="164"/>
      <c r="F46" s="164"/>
      <c r="G46" s="164"/>
      <c r="H46" s="164"/>
      <c r="I46" s="131" t="s">
        <v>53</v>
      </c>
      <c r="J46" s="17"/>
      <c r="K46" s="114"/>
    </row>
    <row r="47" spans="2:11" ht="34.950000000000003" customHeight="1" x14ac:dyDescent="0.3">
      <c r="B47" s="53">
        <v>19</v>
      </c>
      <c r="C47" s="164" t="s">
        <v>70</v>
      </c>
      <c r="D47" s="164"/>
      <c r="E47" s="164"/>
      <c r="F47" s="164"/>
      <c r="G47" s="164"/>
      <c r="H47" s="164"/>
      <c r="I47" s="131" t="s">
        <v>53</v>
      </c>
      <c r="J47" s="17"/>
      <c r="K47" s="114"/>
    </row>
    <row r="48" spans="2:11" x14ac:dyDescent="0.3">
      <c r="B48" s="53">
        <v>20</v>
      </c>
      <c r="C48" s="169" t="s">
        <v>71</v>
      </c>
      <c r="D48" s="169"/>
      <c r="E48" s="169"/>
      <c r="F48" s="169"/>
      <c r="G48" s="169"/>
      <c r="H48" s="169"/>
      <c r="I48" s="132" t="s">
        <v>53</v>
      </c>
      <c r="J48" s="17"/>
      <c r="K48" s="114"/>
    </row>
    <row r="49" spans="2:11" ht="30.75" customHeight="1" x14ac:dyDescent="0.3">
      <c r="B49" s="83">
        <v>21</v>
      </c>
      <c r="C49" s="169" t="s">
        <v>72</v>
      </c>
      <c r="D49" s="169"/>
      <c r="E49" s="169"/>
      <c r="F49" s="169"/>
      <c r="G49" s="169"/>
      <c r="H49" s="169"/>
      <c r="I49" s="132" t="s">
        <v>53</v>
      </c>
      <c r="J49" s="17"/>
      <c r="K49" s="114"/>
    </row>
  </sheetData>
  <mergeCells count="23">
    <mergeCell ref="C48:H48"/>
    <mergeCell ref="C49:H49"/>
    <mergeCell ref="C41:H41"/>
    <mergeCell ref="C35:H35"/>
    <mergeCell ref="C36:H36"/>
    <mergeCell ref="C38:H38"/>
    <mergeCell ref="C39:H39"/>
    <mergeCell ref="C46:H46"/>
    <mergeCell ref="C47:H47"/>
    <mergeCell ref="C42:H42"/>
    <mergeCell ref="C44:H44"/>
    <mergeCell ref="C45:H45"/>
    <mergeCell ref="C43:H43"/>
    <mergeCell ref="C37:H37"/>
    <mergeCell ref="C33:H33"/>
    <mergeCell ref="C34:H34"/>
    <mergeCell ref="C40:H40"/>
    <mergeCell ref="B4:H4"/>
    <mergeCell ref="C28:H28"/>
    <mergeCell ref="C29:H29"/>
    <mergeCell ref="C30:H30"/>
    <mergeCell ref="C32:H32"/>
    <mergeCell ref="C31:H31"/>
  </mergeCells>
  <dataValidations count="2">
    <dataValidation type="list" allowBlank="1" showInputMessage="1" showErrorMessage="1" sqref="I29:I47" xr:uid="{93071029-B9E6-4733-B382-86E08FC86611}">
      <formula1>"Must,Should,Could,Won't"</formula1>
    </dataValidation>
    <dataValidation type="list" allowBlank="1" showInputMessage="1" showErrorMessage="1" sqref="J29:J49" xr:uid="{5ED841F4-E236-47D9-9F1D-DBE69F1DA238}">
      <formula1>"Standaard, Maatwerk, Configuratie, Niet mogelijk"</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9D3C-EA35-4CE9-8864-B57047FFDB65}">
  <sheetPr>
    <pageSetUpPr fitToPage="1"/>
  </sheetPr>
  <dimension ref="A1:K82"/>
  <sheetViews>
    <sheetView topLeftCell="B1" zoomScale="70" zoomScaleNormal="70" workbookViewId="0">
      <selection activeCell="M4" sqref="M4"/>
    </sheetView>
  </sheetViews>
  <sheetFormatPr defaultColWidth="9.109375" defaultRowHeight="14.4" x14ac:dyDescent="0.3"/>
  <cols>
    <col min="1" max="1" width="1.5546875" style="5" customWidth="1"/>
    <col min="2" max="2" width="6.109375" style="5" customWidth="1"/>
    <col min="3" max="3" width="26.109375" style="5" customWidth="1"/>
    <col min="4" max="4" width="9.109375" style="5"/>
    <col min="5" max="5" width="22.33203125" style="5" customWidth="1"/>
    <col min="6" max="6" width="9.109375" style="5"/>
    <col min="7" max="7" width="28.6640625" style="5" customWidth="1"/>
    <col min="8" max="8" width="34" style="5" customWidth="1"/>
    <col min="9" max="9" width="15.33203125" style="5" customWidth="1"/>
    <col min="10" max="10" width="12.6640625" style="5" customWidth="1"/>
    <col min="11" max="11" width="60.33203125" style="5" customWidth="1"/>
    <col min="12" max="16384" width="9.109375" style="5"/>
  </cols>
  <sheetData>
    <row r="1" spans="1:11" ht="21" x14ac:dyDescent="0.4">
      <c r="B1" s="19" t="s">
        <v>73</v>
      </c>
    </row>
    <row r="2" spans="1:11" ht="18" x14ac:dyDescent="0.35">
      <c r="B2" s="6" t="s">
        <v>11</v>
      </c>
      <c r="K2" s="125" t="s">
        <v>12</v>
      </c>
    </row>
    <row r="3" spans="1:11" x14ac:dyDescent="0.3">
      <c r="A3" s="7"/>
    </row>
    <row r="4" spans="1:11" ht="130.94999999999999" customHeight="1" x14ac:dyDescent="0.3">
      <c r="A4" s="7"/>
      <c r="B4" s="165" t="s">
        <v>74</v>
      </c>
      <c r="C4" s="166"/>
      <c r="D4" s="166"/>
      <c r="E4" s="166"/>
      <c r="F4" s="166"/>
      <c r="G4" s="166"/>
      <c r="H4" s="166"/>
      <c r="K4" s="114"/>
    </row>
    <row r="5" spans="1:11" x14ac:dyDescent="0.3">
      <c r="A5" s="7"/>
      <c r="B5" s="20"/>
      <c r="C5" s="20"/>
      <c r="D5" s="20"/>
      <c r="E5" s="20"/>
      <c r="F5" s="20"/>
      <c r="G5" s="20"/>
      <c r="H5" s="20"/>
    </row>
    <row r="6" spans="1:11" x14ac:dyDescent="0.3">
      <c r="A6" s="7"/>
      <c r="B6" s="21"/>
      <c r="C6" s="22"/>
      <c r="D6" s="22"/>
      <c r="E6" s="22"/>
      <c r="F6" s="22"/>
      <c r="G6" s="22"/>
      <c r="H6" s="23"/>
      <c r="K6" s="116"/>
    </row>
    <row r="7" spans="1:11" x14ac:dyDescent="0.3">
      <c r="A7" s="7"/>
      <c r="B7" s="8"/>
      <c r="C7" s="9" t="s">
        <v>75</v>
      </c>
      <c r="D7" s="10"/>
      <c r="E7" s="9" t="s">
        <v>15</v>
      </c>
      <c r="F7" s="10"/>
      <c r="G7" s="9" t="s">
        <v>76</v>
      </c>
      <c r="H7" s="11"/>
      <c r="K7" s="124"/>
    </row>
    <row r="8" spans="1:11" ht="15" thickBot="1" x14ac:dyDescent="0.35">
      <c r="A8" s="7"/>
      <c r="B8" s="8"/>
      <c r="C8" s="43"/>
      <c r="D8" s="10"/>
      <c r="E8" s="43"/>
      <c r="F8" s="10"/>
      <c r="G8" s="43"/>
      <c r="H8" s="11"/>
      <c r="K8" s="124"/>
    </row>
    <row r="9" spans="1:11" ht="69.599999999999994" thickBot="1" x14ac:dyDescent="0.35">
      <c r="A9" s="7"/>
      <c r="B9" s="8"/>
      <c r="C9" s="29" t="s">
        <v>77</v>
      </c>
      <c r="D9" s="10" t="s">
        <v>18</v>
      </c>
      <c r="E9" s="4" t="s">
        <v>78</v>
      </c>
      <c r="F9" s="10" t="s">
        <v>18</v>
      </c>
      <c r="G9" s="29" t="s">
        <v>79</v>
      </c>
      <c r="H9" s="11"/>
      <c r="K9" s="124"/>
    </row>
    <row r="10" spans="1:11" ht="15" thickBot="1" x14ac:dyDescent="0.35">
      <c r="A10" s="7"/>
      <c r="B10" s="8"/>
      <c r="C10" s="43"/>
      <c r="D10" s="10"/>
      <c r="E10" s="43"/>
      <c r="F10" s="10"/>
      <c r="G10" s="43"/>
      <c r="H10" s="11"/>
      <c r="K10" s="124"/>
    </row>
    <row r="11" spans="1:11" ht="69.599999999999994" thickBot="1" x14ac:dyDescent="0.35">
      <c r="A11" s="7"/>
      <c r="B11" s="8"/>
      <c r="C11" s="29" t="s">
        <v>80</v>
      </c>
      <c r="D11" s="10" t="s">
        <v>18</v>
      </c>
      <c r="E11" s="4" t="s">
        <v>81</v>
      </c>
      <c r="F11" s="10" t="s">
        <v>18</v>
      </c>
      <c r="G11" s="29" t="s">
        <v>79</v>
      </c>
      <c r="H11" s="11"/>
      <c r="K11" s="124"/>
    </row>
    <row r="12" spans="1:11" ht="15" thickBot="1" x14ac:dyDescent="0.35">
      <c r="A12" s="7"/>
      <c r="B12" s="8"/>
      <c r="C12" s="45"/>
      <c r="D12" s="10"/>
      <c r="E12" s="38"/>
      <c r="F12" s="10"/>
      <c r="G12" s="45"/>
      <c r="H12" s="11"/>
      <c r="K12" s="124"/>
    </row>
    <row r="13" spans="1:11" ht="28.2" thickBot="1" x14ac:dyDescent="0.35">
      <c r="A13" s="7"/>
      <c r="B13" s="8"/>
      <c r="C13" s="29" t="s">
        <v>82</v>
      </c>
      <c r="D13" s="10" t="s">
        <v>18</v>
      </c>
      <c r="E13" s="4" t="s">
        <v>83</v>
      </c>
      <c r="F13" s="10" t="s">
        <v>18</v>
      </c>
      <c r="G13" s="29" t="s">
        <v>84</v>
      </c>
      <c r="H13" s="11"/>
      <c r="K13" s="124"/>
    </row>
    <row r="14" spans="1:11" ht="15" thickBot="1" x14ac:dyDescent="0.35">
      <c r="A14" s="7"/>
      <c r="B14" s="8"/>
      <c r="C14" s="45"/>
      <c r="D14" s="10"/>
      <c r="E14" s="38"/>
      <c r="F14" s="10"/>
      <c r="G14" s="45"/>
      <c r="H14" s="11"/>
      <c r="K14" s="124"/>
    </row>
    <row r="15" spans="1:11" ht="28.2" thickBot="1" x14ac:dyDescent="0.35">
      <c r="A15" s="7"/>
      <c r="B15" s="8"/>
      <c r="C15" s="29" t="s">
        <v>85</v>
      </c>
      <c r="D15" s="10" t="s">
        <v>18</v>
      </c>
      <c r="E15" s="4" t="s">
        <v>86</v>
      </c>
      <c r="F15" s="10" t="s">
        <v>18</v>
      </c>
      <c r="G15" s="29" t="s">
        <v>87</v>
      </c>
      <c r="H15" s="11"/>
      <c r="K15" s="124"/>
    </row>
    <row r="16" spans="1:11" ht="15" thickBot="1" x14ac:dyDescent="0.35">
      <c r="A16" s="7"/>
      <c r="B16" s="8"/>
      <c r="C16" s="28"/>
      <c r="D16" s="10"/>
      <c r="E16" s="28"/>
      <c r="F16" s="10"/>
      <c r="G16" s="28"/>
      <c r="H16" s="11"/>
      <c r="K16" s="124"/>
    </row>
    <row r="17" spans="1:11" ht="15" thickBot="1" x14ac:dyDescent="0.35">
      <c r="A17" s="7"/>
      <c r="B17" s="8"/>
      <c r="C17" s="29" t="s">
        <v>85</v>
      </c>
      <c r="D17" s="10" t="s">
        <v>18</v>
      </c>
      <c r="E17" s="4" t="s">
        <v>88</v>
      </c>
      <c r="F17" s="10" t="s">
        <v>18</v>
      </c>
      <c r="G17" s="29" t="s">
        <v>89</v>
      </c>
      <c r="H17" s="11"/>
      <c r="K17" s="124"/>
    </row>
    <row r="18" spans="1:11" x14ac:dyDescent="0.3">
      <c r="A18" s="7"/>
      <c r="B18" s="15"/>
      <c r="C18" s="30"/>
      <c r="D18" s="16"/>
      <c r="E18" s="31"/>
      <c r="F18" s="16"/>
      <c r="G18" s="30"/>
      <c r="H18" s="26"/>
      <c r="K18" s="119"/>
    </row>
    <row r="19" spans="1:11" ht="18" x14ac:dyDescent="0.3">
      <c r="A19" s="50"/>
    </row>
    <row r="20" spans="1:11" ht="28.8" x14ac:dyDescent="0.3">
      <c r="B20" s="41" t="s">
        <v>45</v>
      </c>
      <c r="C20" s="211" t="s">
        <v>46</v>
      </c>
      <c r="D20" s="211"/>
      <c r="E20" s="211"/>
      <c r="F20" s="211"/>
      <c r="G20" s="211"/>
      <c r="H20" s="211"/>
      <c r="I20" s="17" t="s">
        <v>47</v>
      </c>
      <c r="J20" s="127" t="s">
        <v>48</v>
      </c>
      <c r="K20" s="17" t="s">
        <v>49</v>
      </c>
    </row>
    <row r="21" spans="1:11" x14ac:dyDescent="0.3">
      <c r="B21" s="86">
        <v>1</v>
      </c>
      <c r="C21" s="212" t="s">
        <v>90</v>
      </c>
      <c r="D21" s="212"/>
      <c r="E21" s="212"/>
      <c r="F21" s="212"/>
      <c r="G21" s="212"/>
      <c r="H21" s="212"/>
      <c r="I21" s="17" t="s">
        <v>53</v>
      </c>
      <c r="J21" s="17"/>
      <c r="K21" s="114"/>
    </row>
    <row r="22" spans="1:11" ht="15" customHeight="1" x14ac:dyDescent="0.3">
      <c r="B22" s="42">
        <v>2</v>
      </c>
      <c r="C22" s="212" t="s">
        <v>91</v>
      </c>
      <c r="D22" s="212"/>
      <c r="E22" s="212"/>
      <c r="F22" s="212"/>
      <c r="G22" s="212"/>
      <c r="H22" s="212"/>
      <c r="I22" s="17" t="s">
        <v>53</v>
      </c>
      <c r="J22" s="17"/>
      <c r="K22" s="114"/>
    </row>
    <row r="23" spans="1:11" ht="15" customHeight="1" x14ac:dyDescent="0.3">
      <c r="B23" s="42">
        <v>3</v>
      </c>
      <c r="C23" s="212" t="s">
        <v>92</v>
      </c>
      <c r="D23" s="212"/>
      <c r="E23" s="212"/>
      <c r="F23" s="212"/>
      <c r="G23" s="212"/>
      <c r="H23" s="212"/>
      <c r="I23" s="17" t="s">
        <v>53</v>
      </c>
      <c r="J23" s="17"/>
      <c r="K23" s="114"/>
    </row>
    <row r="24" spans="1:11" x14ac:dyDescent="0.3">
      <c r="B24" s="42">
        <v>4</v>
      </c>
      <c r="C24" s="213" t="s">
        <v>93</v>
      </c>
      <c r="D24" s="213"/>
      <c r="E24" s="213"/>
      <c r="F24" s="213"/>
      <c r="G24" s="213"/>
      <c r="H24" s="213"/>
      <c r="I24" s="17" t="s">
        <v>53</v>
      </c>
      <c r="J24" s="17"/>
      <c r="K24" s="114"/>
    </row>
    <row r="25" spans="1:11" ht="15" customHeight="1" x14ac:dyDescent="0.3">
      <c r="B25" s="86">
        <v>5</v>
      </c>
      <c r="C25" s="212" t="s">
        <v>94</v>
      </c>
      <c r="D25" s="212"/>
      <c r="E25" s="212"/>
      <c r="F25" s="212"/>
      <c r="G25" s="212"/>
      <c r="H25" s="212"/>
      <c r="I25" s="17" t="s">
        <v>53</v>
      </c>
      <c r="J25" s="17"/>
      <c r="K25" s="114"/>
    </row>
    <row r="26" spans="1:11" ht="15" customHeight="1" x14ac:dyDescent="0.3">
      <c r="B26" s="42">
        <v>6</v>
      </c>
      <c r="C26" s="214" t="s">
        <v>95</v>
      </c>
      <c r="D26" s="215"/>
      <c r="E26" s="215"/>
      <c r="F26" s="215"/>
      <c r="G26" s="215"/>
      <c r="H26" s="216"/>
      <c r="I26" s="17" t="s">
        <v>53</v>
      </c>
      <c r="J26" s="17"/>
      <c r="K26" s="114"/>
    </row>
    <row r="27" spans="1:11" ht="15" customHeight="1" x14ac:dyDescent="0.3">
      <c r="B27" s="42">
        <v>7</v>
      </c>
      <c r="C27" s="214" t="s">
        <v>96</v>
      </c>
      <c r="D27" s="215"/>
      <c r="E27" s="215"/>
      <c r="F27" s="215"/>
      <c r="G27" s="215"/>
      <c r="H27" s="216"/>
      <c r="I27" s="17" t="s">
        <v>53</v>
      </c>
      <c r="J27" s="17"/>
      <c r="K27" s="114"/>
    </row>
    <row r="28" spans="1:11" ht="15" customHeight="1" x14ac:dyDescent="0.3">
      <c r="B28" s="42">
        <v>8</v>
      </c>
      <c r="C28" s="212" t="s">
        <v>97</v>
      </c>
      <c r="D28" s="212"/>
      <c r="E28" s="212"/>
      <c r="F28" s="212"/>
      <c r="G28" s="212"/>
      <c r="H28" s="212"/>
      <c r="I28" s="17" t="s">
        <v>53</v>
      </c>
      <c r="J28" s="17"/>
      <c r="K28" s="114"/>
    </row>
    <row r="29" spans="1:11" ht="15" customHeight="1" x14ac:dyDescent="0.3">
      <c r="B29" s="42">
        <v>9</v>
      </c>
      <c r="C29" s="212" t="s">
        <v>98</v>
      </c>
      <c r="D29" s="212"/>
      <c r="E29" s="212"/>
      <c r="F29" s="212"/>
      <c r="G29" s="212"/>
      <c r="H29" s="212"/>
      <c r="I29" s="17" t="s">
        <v>51</v>
      </c>
      <c r="J29" s="17"/>
      <c r="K29" s="114"/>
    </row>
    <row r="30" spans="1:11" x14ac:dyDescent="0.3">
      <c r="B30" s="86">
        <v>10</v>
      </c>
      <c r="C30" s="178" t="s">
        <v>99</v>
      </c>
      <c r="D30" s="178"/>
      <c r="E30" s="178"/>
      <c r="F30" s="178"/>
      <c r="G30" s="178"/>
      <c r="H30" s="178"/>
      <c r="I30" s="41" t="s">
        <v>53</v>
      </c>
      <c r="J30" s="17"/>
      <c r="K30" s="114"/>
    </row>
    <row r="31" spans="1:11" x14ac:dyDescent="0.3">
      <c r="B31" s="86">
        <v>11</v>
      </c>
      <c r="C31" s="204" t="s">
        <v>100</v>
      </c>
      <c r="D31" s="205"/>
      <c r="E31" s="205"/>
      <c r="F31" s="205"/>
      <c r="G31" s="205"/>
      <c r="H31" s="206"/>
      <c r="I31" s="17" t="s">
        <v>53</v>
      </c>
      <c r="J31" s="17"/>
      <c r="K31" s="114"/>
    </row>
    <row r="32" spans="1:11" x14ac:dyDescent="0.3">
      <c r="B32" s="42">
        <v>12</v>
      </c>
      <c r="C32" s="204" t="s">
        <v>101</v>
      </c>
      <c r="D32" s="205"/>
      <c r="E32" s="205"/>
      <c r="F32" s="205"/>
      <c r="G32" s="205"/>
      <c r="H32" s="206"/>
      <c r="I32" s="17" t="s">
        <v>53</v>
      </c>
      <c r="J32" s="17"/>
      <c r="K32" s="114"/>
    </row>
    <row r="33" spans="2:11" x14ac:dyDescent="0.3">
      <c r="B33" s="42">
        <v>13</v>
      </c>
      <c r="C33" s="204" t="s">
        <v>102</v>
      </c>
      <c r="D33" s="205"/>
      <c r="E33" s="205"/>
      <c r="F33" s="205"/>
      <c r="G33" s="205"/>
      <c r="H33" s="206"/>
      <c r="I33" s="17" t="s">
        <v>51</v>
      </c>
      <c r="J33" s="17"/>
      <c r="K33" s="114"/>
    </row>
    <row r="34" spans="2:11" x14ac:dyDescent="0.3">
      <c r="B34" s="42">
        <v>14</v>
      </c>
      <c r="C34" s="207" t="s">
        <v>103</v>
      </c>
      <c r="D34" s="208"/>
      <c r="E34" s="208"/>
      <c r="F34" s="208"/>
      <c r="G34" s="208"/>
      <c r="H34" s="209"/>
      <c r="I34" s="17" t="s">
        <v>51</v>
      </c>
      <c r="J34" s="17"/>
      <c r="K34" s="114"/>
    </row>
    <row r="35" spans="2:11" x14ac:dyDescent="0.3">
      <c r="B35" s="42">
        <v>15</v>
      </c>
      <c r="C35" s="197" t="s">
        <v>104</v>
      </c>
      <c r="D35" s="198"/>
      <c r="E35" s="198"/>
      <c r="F35" s="198"/>
      <c r="G35" s="198"/>
      <c r="H35" s="199"/>
      <c r="I35" s="17" t="s">
        <v>53</v>
      </c>
      <c r="J35" s="17"/>
      <c r="K35" s="114"/>
    </row>
    <row r="36" spans="2:11" x14ac:dyDescent="0.3">
      <c r="B36" s="42">
        <v>16</v>
      </c>
      <c r="C36" s="197" t="s">
        <v>105</v>
      </c>
      <c r="D36" s="198"/>
      <c r="E36" s="198"/>
      <c r="F36" s="198"/>
      <c r="G36" s="198"/>
      <c r="H36" s="199"/>
      <c r="I36" s="17" t="s">
        <v>51</v>
      </c>
      <c r="J36" s="17"/>
      <c r="K36" s="114"/>
    </row>
    <row r="37" spans="2:11" x14ac:dyDescent="0.3">
      <c r="B37" s="42">
        <v>17</v>
      </c>
      <c r="C37" s="180" t="s">
        <v>106</v>
      </c>
      <c r="D37" s="181"/>
      <c r="E37" s="181"/>
      <c r="F37" s="181"/>
      <c r="G37" s="181"/>
      <c r="H37" s="182"/>
      <c r="I37" s="17" t="s">
        <v>51</v>
      </c>
      <c r="J37" s="17"/>
      <c r="K37" s="114"/>
    </row>
    <row r="38" spans="2:11" x14ac:dyDescent="0.3">
      <c r="B38" s="42">
        <v>18</v>
      </c>
      <c r="C38" s="197" t="s">
        <v>107</v>
      </c>
      <c r="D38" s="198"/>
      <c r="E38" s="198"/>
      <c r="F38" s="198"/>
      <c r="G38" s="198"/>
      <c r="H38" s="199"/>
      <c r="I38" s="17" t="s">
        <v>53</v>
      </c>
      <c r="J38" s="17"/>
      <c r="K38" s="114"/>
    </row>
    <row r="39" spans="2:11" x14ac:dyDescent="0.3">
      <c r="B39" s="86">
        <v>19</v>
      </c>
      <c r="C39" s="197" t="s">
        <v>108</v>
      </c>
      <c r="D39" s="198"/>
      <c r="E39" s="198"/>
      <c r="F39" s="198"/>
      <c r="G39" s="198"/>
      <c r="H39" s="199"/>
      <c r="I39" s="17" t="s">
        <v>53</v>
      </c>
      <c r="J39" s="17"/>
      <c r="K39" s="114"/>
    </row>
    <row r="40" spans="2:11" x14ac:dyDescent="0.3">
      <c r="B40" s="42">
        <v>20</v>
      </c>
      <c r="C40" s="197" t="s">
        <v>109</v>
      </c>
      <c r="D40" s="198"/>
      <c r="E40" s="198"/>
      <c r="F40" s="198"/>
      <c r="G40" s="198"/>
      <c r="H40" s="199"/>
      <c r="I40" s="17" t="s">
        <v>53</v>
      </c>
      <c r="J40" s="17"/>
      <c r="K40" s="114"/>
    </row>
    <row r="41" spans="2:11" x14ac:dyDescent="0.3">
      <c r="B41" s="42">
        <v>21</v>
      </c>
      <c r="C41" s="203" t="s">
        <v>110</v>
      </c>
      <c r="D41" s="203"/>
      <c r="E41" s="203"/>
      <c r="F41" s="203"/>
      <c r="G41" s="203"/>
      <c r="H41" s="203"/>
      <c r="I41" s="17" t="s">
        <v>53</v>
      </c>
      <c r="J41" s="17"/>
      <c r="K41" s="114"/>
    </row>
    <row r="42" spans="2:11" x14ac:dyDescent="0.3">
      <c r="B42" s="42">
        <v>22</v>
      </c>
      <c r="C42" s="180" t="s">
        <v>111</v>
      </c>
      <c r="D42" s="181"/>
      <c r="E42" s="181"/>
      <c r="F42" s="181"/>
      <c r="G42" s="181"/>
      <c r="H42" s="182"/>
      <c r="I42" s="17" t="s">
        <v>51</v>
      </c>
      <c r="J42" s="17"/>
      <c r="K42" s="114"/>
    </row>
    <row r="43" spans="2:11" x14ac:dyDescent="0.3">
      <c r="B43" s="42">
        <v>23</v>
      </c>
      <c r="C43" s="180" t="s">
        <v>112</v>
      </c>
      <c r="D43" s="181"/>
      <c r="E43" s="181"/>
      <c r="F43" s="181"/>
      <c r="G43" s="181"/>
      <c r="H43" s="182"/>
      <c r="I43" s="17" t="s">
        <v>53</v>
      </c>
      <c r="J43" s="17"/>
      <c r="K43" s="114"/>
    </row>
    <row r="44" spans="2:11" x14ac:dyDescent="0.3">
      <c r="B44" s="42">
        <v>24</v>
      </c>
      <c r="C44" s="180" t="s">
        <v>113</v>
      </c>
      <c r="D44" s="181"/>
      <c r="E44" s="181"/>
      <c r="F44" s="181"/>
      <c r="G44" s="181"/>
      <c r="H44" s="182"/>
      <c r="I44" s="17" t="s">
        <v>51</v>
      </c>
      <c r="J44" s="17"/>
      <c r="K44" s="114"/>
    </row>
    <row r="45" spans="2:11" ht="42" customHeight="1" x14ac:dyDescent="0.3">
      <c r="B45" s="42">
        <v>25</v>
      </c>
      <c r="C45" s="194" t="s">
        <v>114</v>
      </c>
      <c r="D45" s="195"/>
      <c r="E45" s="195"/>
      <c r="F45" s="195"/>
      <c r="G45" s="195"/>
      <c r="H45" s="196"/>
      <c r="I45" s="41" t="s">
        <v>53</v>
      </c>
      <c r="J45" s="17"/>
      <c r="K45" s="114"/>
    </row>
    <row r="46" spans="2:11" x14ac:dyDescent="0.3">
      <c r="B46" s="42">
        <v>26</v>
      </c>
      <c r="C46" s="197" t="s">
        <v>115</v>
      </c>
      <c r="D46" s="198"/>
      <c r="E46" s="198"/>
      <c r="F46" s="198"/>
      <c r="G46" s="198"/>
      <c r="H46" s="199"/>
      <c r="I46" s="41" t="s">
        <v>53</v>
      </c>
      <c r="J46" s="17"/>
      <c r="K46" s="114"/>
    </row>
    <row r="47" spans="2:11" x14ac:dyDescent="0.3">
      <c r="B47" s="42">
        <v>27</v>
      </c>
      <c r="C47" s="180" t="s">
        <v>116</v>
      </c>
      <c r="D47" s="181"/>
      <c r="E47" s="181"/>
      <c r="F47" s="181"/>
      <c r="G47" s="181"/>
      <c r="H47" s="182"/>
      <c r="I47" s="41" t="s">
        <v>51</v>
      </c>
      <c r="J47" s="17"/>
      <c r="K47" s="114"/>
    </row>
    <row r="48" spans="2:11" x14ac:dyDescent="0.3">
      <c r="B48" s="86">
        <v>28</v>
      </c>
      <c r="C48" s="180" t="s">
        <v>117</v>
      </c>
      <c r="D48" s="181"/>
      <c r="E48" s="181"/>
      <c r="F48" s="181"/>
      <c r="G48" s="181"/>
      <c r="H48" s="182"/>
      <c r="I48" s="41" t="s">
        <v>53</v>
      </c>
      <c r="J48" s="17"/>
      <c r="K48" s="114"/>
    </row>
    <row r="49" spans="2:11" x14ac:dyDescent="0.3">
      <c r="B49" s="86">
        <v>29</v>
      </c>
      <c r="C49" s="197" t="s">
        <v>118</v>
      </c>
      <c r="D49" s="198"/>
      <c r="E49" s="198"/>
      <c r="F49" s="198"/>
      <c r="G49" s="198"/>
      <c r="H49" s="199"/>
      <c r="I49" s="41" t="s">
        <v>53</v>
      </c>
      <c r="J49" s="17"/>
      <c r="K49" s="114"/>
    </row>
    <row r="50" spans="2:11" ht="15" customHeight="1" x14ac:dyDescent="0.3">
      <c r="B50" s="86">
        <v>30</v>
      </c>
      <c r="C50" s="179" t="s">
        <v>119</v>
      </c>
      <c r="D50" s="179"/>
      <c r="E50" s="179"/>
      <c r="F50" s="179"/>
      <c r="G50" s="179"/>
      <c r="H50" s="179"/>
      <c r="I50" s="41" t="s">
        <v>53</v>
      </c>
      <c r="J50" s="17"/>
      <c r="K50" s="114"/>
    </row>
    <row r="51" spans="2:11" x14ac:dyDescent="0.3">
      <c r="B51" s="42">
        <v>31</v>
      </c>
      <c r="C51" s="180" t="s">
        <v>120</v>
      </c>
      <c r="D51" s="181"/>
      <c r="E51" s="181"/>
      <c r="F51" s="181"/>
      <c r="G51" s="181"/>
      <c r="H51" s="182"/>
      <c r="I51" s="41" t="s">
        <v>51</v>
      </c>
      <c r="J51" s="17"/>
      <c r="K51" s="114"/>
    </row>
    <row r="52" spans="2:11" x14ac:dyDescent="0.3">
      <c r="B52" s="42">
        <v>32</v>
      </c>
      <c r="C52" s="180" t="s">
        <v>121</v>
      </c>
      <c r="D52" s="181"/>
      <c r="E52" s="181"/>
      <c r="F52" s="181"/>
      <c r="G52" s="181"/>
      <c r="H52" s="183"/>
      <c r="I52" s="41" t="s">
        <v>51</v>
      </c>
      <c r="J52" s="17"/>
      <c r="K52" s="114"/>
    </row>
    <row r="53" spans="2:11" x14ac:dyDescent="0.3">
      <c r="B53" s="42">
        <v>33</v>
      </c>
      <c r="C53" s="200" t="s">
        <v>122</v>
      </c>
      <c r="D53" s="201"/>
      <c r="E53" s="201"/>
      <c r="F53" s="201"/>
      <c r="G53" s="201"/>
      <c r="H53" s="202"/>
      <c r="I53" s="41" t="s">
        <v>123</v>
      </c>
      <c r="J53" s="17"/>
      <c r="K53" s="114"/>
    </row>
    <row r="54" spans="2:11" x14ac:dyDescent="0.3">
      <c r="B54" s="42">
        <v>34</v>
      </c>
      <c r="C54" s="184" t="s">
        <v>124</v>
      </c>
      <c r="D54" s="185"/>
      <c r="E54" s="185"/>
      <c r="F54" s="185"/>
      <c r="G54" s="185"/>
      <c r="H54" s="186"/>
      <c r="I54" s="41" t="s">
        <v>53</v>
      </c>
      <c r="J54" s="17"/>
      <c r="K54" s="114"/>
    </row>
    <row r="55" spans="2:11" x14ac:dyDescent="0.3">
      <c r="B55" s="42">
        <v>35</v>
      </c>
      <c r="C55" s="179" t="s">
        <v>125</v>
      </c>
      <c r="D55" s="179"/>
      <c r="E55" s="179"/>
      <c r="F55" s="179"/>
      <c r="G55" s="179"/>
      <c r="H55" s="179"/>
      <c r="I55" s="41" t="s">
        <v>53</v>
      </c>
      <c r="J55" s="17"/>
      <c r="K55" s="114"/>
    </row>
    <row r="56" spans="2:11" x14ac:dyDescent="0.3">
      <c r="B56" s="42">
        <v>36</v>
      </c>
      <c r="C56" s="180" t="s">
        <v>126</v>
      </c>
      <c r="D56" s="181"/>
      <c r="E56" s="181"/>
      <c r="F56" s="181"/>
      <c r="G56" s="181"/>
      <c r="H56" s="182"/>
      <c r="I56" s="41" t="s">
        <v>53</v>
      </c>
      <c r="J56" s="17"/>
      <c r="K56" s="114"/>
    </row>
    <row r="57" spans="2:11" x14ac:dyDescent="0.3">
      <c r="B57" s="42">
        <v>37</v>
      </c>
      <c r="C57" s="180" t="s">
        <v>127</v>
      </c>
      <c r="D57" s="181"/>
      <c r="E57" s="181"/>
      <c r="F57" s="181"/>
      <c r="G57" s="181"/>
      <c r="H57" s="182"/>
      <c r="I57" s="41" t="s">
        <v>53</v>
      </c>
      <c r="J57" s="17"/>
      <c r="K57" s="114"/>
    </row>
    <row r="58" spans="2:11" x14ac:dyDescent="0.3">
      <c r="B58" s="42">
        <v>38</v>
      </c>
      <c r="C58" s="180" t="s">
        <v>128</v>
      </c>
      <c r="D58" s="181"/>
      <c r="E58" s="181"/>
      <c r="F58" s="181"/>
      <c r="G58" s="181"/>
      <c r="H58" s="183"/>
      <c r="I58" s="41" t="s">
        <v>53</v>
      </c>
      <c r="J58" s="17"/>
      <c r="K58" s="114"/>
    </row>
    <row r="59" spans="2:11" x14ac:dyDescent="0.3">
      <c r="B59" s="42">
        <v>39</v>
      </c>
      <c r="C59" s="184" t="s">
        <v>129</v>
      </c>
      <c r="D59" s="185"/>
      <c r="E59" s="185"/>
      <c r="F59" s="185"/>
      <c r="G59" s="185"/>
      <c r="H59" s="186"/>
      <c r="I59" s="41" t="s">
        <v>53</v>
      </c>
      <c r="J59" s="17"/>
      <c r="K59" s="114"/>
    </row>
    <row r="60" spans="2:11" x14ac:dyDescent="0.3">
      <c r="B60" s="42">
        <v>40</v>
      </c>
      <c r="C60" s="179" t="s">
        <v>130</v>
      </c>
      <c r="D60" s="179"/>
      <c r="E60" s="179"/>
      <c r="F60" s="179"/>
      <c r="G60" s="179"/>
      <c r="H60" s="179"/>
      <c r="I60" s="41" t="s">
        <v>53</v>
      </c>
      <c r="J60" s="17"/>
      <c r="K60" s="114"/>
    </row>
    <row r="61" spans="2:11" x14ac:dyDescent="0.3">
      <c r="B61" s="42">
        <v>41</v>
      </c>
      <c r="C61" s="180" t="s">
        <v>131</v>
      </c>
      <c r="D61" s="181"/>
      <c r="E61" s="181"/>
      <c r="F61" s="181"/>
      <c r="G61" s="181"/>
      <c r="H61" s="182"/>
      <c r="I61" s="41" t="s">
        <v>51</v>
      </c>
      <c r="J61" s="17"/>
      <c r="K61" s="114"/>
    </row>
    <row r="62" spans="2:11" x14ac:dyDescent="0.3">
      <c r="B62" s="42">
        <v>42</v>
      </c>
      <c r="C62" s="184" t="s">
        <v>132</v>
      </c>
      <c r="D62" s="185"/>
      <c r="E62" s="185"/>
      <c r="F62" s="185"/>
      <c r="G62" s="185"/>
      <c r="H62" s="186"/>
      <c r="I62" s="41" t="s">
        <v>51</v>
      </c>
      <c r="J62" s="17"/>
      <c r="K62" s="114"/>
    </row>
    <row r="63" spans="2:11" x14ac:dyDescent="0.3">
      <c r="B63" s="42">
        <v>43</v>
      </c>
      <c r="C63" s="187" t="s">
        <v>133</v>
      </c>
      <c r="D63" s="188"/>
      <c r="E63" s="188"/>
      <c r="F63" s="188"/>
      <c r="G63" s="188"/>
      <c r="H63" s="189"/>
      <c r="I63" s="41" t="s">
        <v>53</v>
      </c>
      <c r="J63" s="17"/>
      <c r="K63" s="114"/>
    </row>
    <row r="64" spans="2:11" x14ac:dyDescent="0.3">
      <c r="B64" s="42">
        <v>44</v>
      </c>
      <c r="C64" s="190" t="s">
        <v>134</v>
      </c>
      <c r="D64" s="191"/>
      <c r="E64" s="191"/>
      <c r="F64" s="191"/>
      <c r="G64" s="191"/>
      <c r="H64" s="192"/>
      <c r="I64" s="41" t="s">
        <v>53</v>
      </c>
      <c r="J64" s="17"/>
      <c r="K64" s="114"/>
    </row>
    <row r="65" spans="2:11" x14ac:dyDescent="0.3">
      <c r="B65" s="42">
        <v>45</v>
      </c>
      <c r="C65" s="193" t="s">
        <v>135</v>
      </c>
      <c r="D65" s="193"/>
      <c r="E65" s="193"/>
      <c r="F65" s="193"/>
      <c r="G65" s="193"/>
      <c r="H65" s="193"/>
      <c r="I65" s="41" t="s">
        <v>51</v>
      </c>
      <c r="J65" s="17"/>
      <c r="K65" s="114"/>
    </row>
    <row r="66" spans="2:11" x14ac:dyDescent="0.3">
      <c r="B66" s="42">
        <v>46</v>
      </c>
      <c r="C66" s="174" t="s">
        <v>136</v>
      </c>
      <c r="D66" s="175"/>
      <c r="E66" s="175"/>
      <c r="F66" s="175"/>
      <c r="G66" s="175"/>
      <c r="H66" s="176"/>
      <c r="I66" s="41" t="s">
        <v>53</v>
      </c>
      <c r="J66" s="17"/>
      <c r="K66" s="114"/>
    </row>
    <row r="67" spans="2:11" x14ac:dyDescent="0.3">
      <c r="B67" s="42">
        <v>47</v>
      </c>
      <c r="C67" s="174" t="s">
        <v>137</v>
      </c>
      <c r="D67" s="175"/>
      <c r="E67" s="175"/>
      <c r="F67" s="175"/>
      <c r="G67" s="175"/>
      <c r="H67" s="176"/>
      <c r="I67" s="41" t="s">
        <v>53</v>
      </c>
      <c r="J67" s="17"/>
      <c r="K67" s="114"/>
    </row>
    <row r="68" spans="2:11" x14ac:dyDescent="0.3">
      <c r="B68" s="42">
        <v>48</v>
      </c>
      <c r="C68" s="174" t="s">
        <v>138</v>
      </c>
      <c r="D68" s="175"/>
      <c r="E68" s="175"/>
      <c r="F68" s="175"/>
      <c r="G68" s="175"/>
      <c r="H68" s="177"/>
      <c r="I68" s="41" t="s">
        <v>51</v>
      </c>
      <c r="J68" s="17"/>
      <c r="K68" s="114"/>
    </row>
    <row r="69" spans="2:11" x14ac:dyDescent="0.3">
      <c r="B69" s="42">
        <v>49</v>
      </c>
      <c r="C69" s="178" t="s">
        <v>139</v>
      </c>
      <c r="D69" s="178"/>
      <c r="E69" s="178"/>
      <c r="F69" s="178"/>
      <c r="G69" s="178"/>
      <c r="H69" s="178"/>
      <c r="I69" s="41" t="s">
        <v>53</v>
      </c>
      <c r="J69" s="17"/>
      <c r="K69" s="114"/>
    </row>
    <row r="70" spans="2:11" x14ac:dyDescent="0.3">
      <c r="B70" s="86">
        <v>50</v>
      </c>
      <c r="C70" s="51" t="s">
        <v>140</v>
      </c>
      <c r="D70" s="51"/>
      <c r="E70" s="51"/>
      <c r="F70" s="51"/>
      <c r="G70" s="51"/>
      <c r="H70" s="52"/>
      <c r="I70" s="41" t="s">
        <v>53</v>
      </c>
      <c r="J70" s="17"/>
      <c r="K70" s="114"/>
    </row>
    <row r="71" spans="2:11" x14ac:dyDescent="0.3">
      <c r="B71" s="42">
        <v>51</v>
      </c>
      <c r="C71" s="174" t="s">
        <v>141</v>
      </c>
      <c r="D71" s="175"/>
      <c r="E71" s="175"/>
      <c r="F71" s="175"/>
      <c r="G71" s="175"/>
      <c r="H71" s="176"/>
      <c r="I71" s="41" t="s">
        <v>53</v>
      </c>
      <c r="J71" s="17"/>
      <c r="K71" s="114"/>
    </row>
    <row r="72" spans="2:11" x14ac:dyDescent="0.3">
      <c r="B72" s="42">
        <v>52</v>
      </c>
      <c r="C72" s="174" t="s">
        <v>142</v>
      </c>
      <c r="D72" s="175"/>
      <c r="E72" s="175"/>
      <c r="F72" s="175"/>
      <c r="G72" s="175"/>
      <c r="H72" s="176"/>
      <c r="I72" s="41" t="s">
        <v>53</v>
      </c>
      <c r="J72" s="17"/>
      <c r="K72" s="114"/>
    </row>
    <row r="73" spans="2:11" x14ac:dyDescent="0.3">
      <c r="B73" s="42">
        <v>53</v>
      </c>
      <c r="C73" s="173" t="s">
        <v>143</v>
      </c>
      <c r="D73" s="173"/>
      <c r="E73" s="173"/>
      <c r="F73" s="173"/>
      <c r="G73" s="173"/>
      <c r="H73" s="173"/>
      <c r="I73" s="41" t="s">
        <v>51</v>
      </c>
      <c r="J73" s="17"/>
      <c r="K73" s="114"/>
    </row>
    <row r="74" spans="2:11" x14ac:dyDescent="0.3">
      <c r="B74" s="86">
        <v>54</v>
      </c>
      <c r="C74" s="173" t="s">
        <v>144</v>
      </c>
      <c r="D74" s="173"/>
      <c r="E74" s="173"/>
      <c r="F74" s="173"/>
      <c r="G74" s="173"/>
      <c r="H74" s="173"/>
      <c r="I74" s="41" t="s">
        <v>53</v>
      </c>
      <c r="J74" s="17"/>
      <c r="K74" s="114"/>
    </row>
    <row r="75" spans="2:11" ht="32.4" customHeight="1" x14ac:dyDescent="0.3">
      <c r="B75" s="42">
        <v>55</v>
      </c>
      <c r="C75" s="194" t="s">
        <v>145</v>
      </c>
      <c r="D75" s="171"/>
      <c r="E75" s="171"/>
      <c r="F75" s="171"/>
      <c r="G75" s="171"/>
      <c r="H75" s="172"/>
      <c r="I75" s="41" t="s">
        <v>53</v>
      </c>
      <c r="J75" s="17"/>
      <c r="K75" s="114"/>
    </row>
    <row r="76" spans="2:11" ht="28.95" customHeight="1" x14ac:dyDescent="0.3">
      <c r="B76" s="42">
        <v>56</v>
      </c>
      <c r="C76" s="210" t="s">
        <v>146</v>
      </c>
      <c r="D76" s="210"/>
      <c r="E76" s="210"/>
      <c r="F76" s="210"/>
      <c r="G76" s="210"/>
      <c r="H76" s="210"/>
      <c r="I76" s="41" t="s">
        <v>53</v>
      </c>
      <c r="J76" s="17"/>
      <c r="K76" s="114"/>
    </row>
    <row r="77" spans="2:11" ht="30" customHeight="1" x14ac:dyDescent="0.3">
      <c r="B77" s="42">
        <v>57</v>
      </c>
      <c r="C77" s="210" t="s">
        <v>147</v>
      </c>
      <c r="D77" s="210"/>
      <c r="E77" s="210"/>
      <c r="F77" s="210"/>
      <c r="G77" s="210"/>
      <c r="H77" s="210"/>
      <c r="I77" s="41" t="s">
        <v>53</v>
      </c>
      <c r="J77" s="17"/>
      <c r="K77" s="114"/>
    </row>
    <row r="78" spans="2:11" ht="29.4" customHeight="1" x14ac:dyDescent="0.3">
      <c r="B78" s="42">
        <v>58</v>
      </c>
      <c r="C78" s="210" t="s">
        <v>148</v>
      </c>
      <c r="D78" s="210"/>
      <c r="E78" s="210"/>
      <c r="F78" s="210"/>
      <c r="G78" s="210"/>
      <c r="H78" s="210"/>
      <c r="I78" s="41" t="s">
        <v>53</v>
      </c>
      <c r="J78" s="17"/>
      <c r="K78" s="114"/>
    </row>
    <row r="79" spans="2:11" ht="22.95" customHeight="1" x14ac:dyDescent="0.3">
      <c r="B79" s="42">
        <v>59</v>
      </c>
      <c r="C79" s="203" t="s">
        <v>149</v>
      </c>
      <c r="D79" s="203"/>
      <c r="E79" s="203"/>
      <c r="F79" s="203"/>
      <c r="G79" s="203"/>
      <c r="H79" s="203"/>
      <c r="I79" s="41" t="s">
        <v>53</v>
      </c>
      <c r="J79" s="17"/>
      <c r="K79" s="114"/>
    </row>
    <row r="80" spans="2:11" x14ac:dyDescent="0.3">
      <c r="B80" s="42">
        <v>60</v>
      </c>
      <c r="C80" s="173" t="s">
        <v>150</v>
      </c>
      <c r="D80" s="173"/>
      <c r="E80" s="173"/>
      <c r="F80" s="173"/>
      <c r="G80" s="173"/>
      <c r="H80" s="173"/>
      <c r="I80" s="41" t="s">
        <v>53</v>
      </c>
      <c r="J80" s="17"/>
      <c r="K80" s="114"/>
    </row>
    <row r="81" spans="2:11" x14ac:dyDescent="0.3">
      <c r="B81" s="42">
        <v>61</v>
      </c>
      <c r="C81" s="173" t="s">
        <v>151</v>
      </c>
      <c r="D81" s="173"/>
      <c r="E81" s="173"/>
      <c r="F81" s="173"/>
      <c r="G81" s="173"/>
      <c r="H81" s="173"/>
      <c r="I81" s="41" t="s">
        <v>53</v>
      </c>
      <c r="J81" s="17"/>
      <c r="K81" s="114"/>
    </row>
    <row r="82" spans="2:11" x14ac:dyDescent="0.3">
      <c r="B82" s="86">
        <v>62</v>
      </c>
      <c r="C82" s="173" t="s">
        <v>152</v>
      </c>
      <c r="D82" s="173"/>
      <c r="E82" s="173"/>
      <c r="F82" s="173"/>
      <c r="G82" s="173"/>
      <c r="H82" s="173"/>
      <c r="I82" s="41" t="s">
        <v>53</v>
      </c>
      <c r="J82" s="17"/>
      <c r="K82" s="114"/>
    </row>
  </sheetData>
  <mergeCells count="63">
    <mergeCell ref="C81:H81"/>
    <mergeCell ref="C82:H82"/>
    <mergeCell ref="C75:H75"/>
    <mergeCell ref="C77:H77"/>
    <mergeCell ref="C78:H78"/>
    <mergeCell ref="C79:H79"/>
    <mergeCell ref="C80:H80"/>
    <mergeCell ref="C74:H74"/>
    <mergeCell ref="C76:H76"/>
    <mergeCell ref="C30:H30"/>
    <mergeCell ref="B4:H4"/>
    <mergeCell ref="C20:H20"/>
    <mergeCell ref="C21:H21"/>
    <mergeCell ref="C22:H22"/>
    <mergeCell ref="C23:H23"/>
    <mergeCell ref="C24:H24"/>
    <mergeCell ref="C25:H25"/>
    <mergeCell ref="C26:H26"/>
    <mergeCell ref="C27:H27"/>
    <mergeCell ref="C28:H28"/>
    <mergeCell ref="C29:H29"/>
    <mergeCell ref="C42:H42"/>
    <mergeCell ref="C31:H31"/>
    <mergeCell ref="C32:H32"/>
    <mergeCell ref="C33:H33"/>
    <mergeCell ref="C34:H34"/>
    <mergeCell ref="C35:H35"/>
    <mergeCell ref="C36:H36"/>
    <mergeCell ref="C37:H37"/>
    <mergeCell ref="C38:H38"/>
    <mergeCell ref="C39:H39"/>
    <mergeCell ref="C40:H40"/>
    <mergeCell ref="C41:H41"/>
    <mergeCell ref="C54:H54"/>
    <mergeCell ref="C43:H43"/>
    <mergeCell ref="C44:H44"/>
    <mergeCell ref="C45:H45"/>
    <mergeCell ref="C46:H46"/>
    <mergeCell ref="C47:H47"/>
    <mergeCell ref="C48:H48"/>
    <mergeCell ref="C49:H49"/>
    <mergeCell ref="C50:H50"/>
    <mergeCell ref="C51:H51"/>
    <mergeCell ref="C52:H52"/>
    <mergeCell ref="C53:H53"/>
    <mergeCell ref="C66:H66"/>
    <mergeCell ref="C55:H55"/>
    <mergeCell ref="C56:H56"/>
    <mergeCell ref="C57:H57"/>
    <mergeCell ref="C58:H58"/>
    <mergeCell ref="C59:H59"/>
    <mergeCell ref="C60:H60"/>
    <mergeCell ref="C61:H61"/>
    <mergeCell ref="C62:H62"/>
    <mergeCell ref="C63:H63"/>
    <mergeCell ref="C64:H64"/>
    <mergeCell ref="C65:H65"/>
    <mergeCell ref="C73:H73"/>
    <mergeCell ref="C67:H67"/>
    <mergeCell ref="C68:H68"/>
    <mergeCell ref="C69:H69"/>
    <mergeCell ref="C71:H71"/>
    <mergeCell ref="C72:H72"/>
  </mergeCells>
  <dataValidations count="2">
    <dataValidation type="list" allowBlank="1" showInputMessage="1" showErrorMessage="1" sqref="I21:I82" xr:uid="{24AA9C2B-EC98-473B-AF0A-7BF286EC9855}">
      <formula1>"Must,Should,Could,Won't"</formula1>
    </dataValidation>
    <dataValidation type="list" allowBlank="1" showInputMessage="1" showErrorMessage="1" sqref="J21:J82" xr:uid="{9B258E72-9E9F-4CF7-91A0-88EF07546F97}">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FB44-CA25-4787-A7E5-F14E90196512}">
  <sheetPr>
    <pageSetUpPr fitToPage="1"/>
  </sheetPr>
  <dimension ref="A1:K76"/>
  <sheetViews>
    <sheetView zoomScale="70" zoomScaleNormal="70" workbookViewId="0">
      <selection activeCell="M4" sqref="M4"/>
    </sheetView>
  </sheetViews>
  <sheetFormatPr defaultColWidth="9.109375" defaultRowHeight="14.4" x14ac:dyDescent="0.3"/>
  <cols>
    <col min="1" max="1" width="1.5546875" style="5" customWidth="1"/>
    <col min="2" max="2" width="6.109375" style="5" customWidth="1"/>
    <col min="3" max="3" width="26.109375" style="5" customWidth="1"/>
    <col min="4" max="4" width="9.109375" style="5"/>
    <col min="5" max="5" width="22.33203125" style="5" customWidth="1"/>
    <col min="6" max="6" width="9.109375" style="5"/>
    <col min="7" max="7" width="28.6640625" style="5" customWidth="1"/>
    <col min="8" max="8" width="34" style="5" customWidth="1"/>
    <col min="9" max="10" width="15.33203125" style="5" customWidth="1"/>
    <col min="11" max="11" width="51" style="5" customWidth="1"/>
    <col min="12" max="16384" width="9.109375" style="5"/>
  </cols>
  <sheetData>
    <row r="1" spans="1:11" ht="21" x14ac:dyDescent="0.4">
      <c r="B1" s="19" t="s">
        <v>153</v>
      </c>
    </row>
    <row r="2" spans="1:11" ht="18" x14ac:dyDescent="0.35">
      <c r="B2" s="6" t="s">
        <v>11</v>
      </c>
      <c r="K2" s="125" t="s">
        <v>12</v>
      </c>
    </row>
    <row r="3" spans="1:11" x14ac:dyDescent="0.3">
      <c r="A3" s="7"/>
    </row>
    <row r="4" spans="1:11" ht="91.2" customHeight="1" x14ac:dyDescent="0.3">
      <c r="A4" s="7"/>
      <c r="B4" s="165" t="s">
        <v>154</v>
      </c>
      <c r="C4" s="166"/>
      <c r="D4" s="166"/>
      <c r="E4" s="166"/>
      <c r="F4" s="166"/>
      <c r="G4" s="166"/>
      <c r="H4" s="166"/>
      <c r="K4" s="114"/>
    </row>
    <row r="5" spans="1:11" x14ac:dyDescent="0.3">
      <c r="A5" s="7"/>
      <c r="B5" s="20"/>
      <c r="C5" s="20"/>
      <c r="D5" s="20"/>
      <c r="E5" s="20"/>
      <c r="F5" s="20"/>
      <c r="G5" s="20"/>
      <c r="H5" s="20"/>
    </row>
    <row r="6" spans="1:11" x14ac:dyDescent="0.3">
      <c r="A6" s="7"/>
      <c r="B6" s="21"/>
      <c r="C6" s="22"/>
      <c r="D6" s="22"/>
      <c r="E6" s="22"/>
      <c r="F6" s="22"/>
      <c r="G6" s="22"/>
      <c r="H6" s="23"/>
      <c r="K6" s="116"/>
    </row>
    <row r="7" spans="1:11" x14ac:dyDescent="0.3">
      <c r="A7" s="7"/>
      <c r="B7" s="8"/>
      <c r="C7" s="9" t="s">
        <v>75</v>
      </c>
      <c r="D7" s="10"/>
      <c r="E7" s="9" t="s">
        <v>15</v>
      </c>
      <c r="F7" s="10"/>
      <c r="G7" s="9" t="s">
        <v>76</v>
      </c>
      <c r="H7" s="11"/>
      <c r="K7" s="124"/>
    </row>
    <row r="8" spans="1:11" ht="15" thickBot="1" x14ac:dyDescent="0.35">
      <c r="A8" s="7"/>
      <c r="B8" s="8"/>
      <c r="C8" s="43"/>
      <c r="D8" s="10"/>
      <c r="E8" s="43"/>
      <c r="F8" s="10"/>
      <c r="G8" s="43"/>
      <c r="H8" s="11"/>
      <c r="K8" s="124"/>
    </row>
    <row r="9" spans="1:11" ht="15" thickBot="1" x14ac:dyDescent="0.35">
      <c r="A9" s="7"/>
      <c r="B9" s="8"/>
      <c r="C9" s="29" t="s">
        <v>85</v>
      </c>
      <c r="D9" s="10" t="s">
        <v>18</v>
      </c>
      <c r="E9" s="4" t="s">
        <v>155</v>
      </c>
      <c r="F9" s="10" t="s">
        <v>18</v>
      </c>
      <c r="G9" s="29" t="s">
        <v>156</v>
      </c>
      <c r="H9" s="11"/>
      <c r="K9" s="124"/>
    </row>
    <row r="10" spans="1:11" ht="15" thickBot="1" x14ac:dyDescent="0.35">
      <c r="A10" s="7"/>
      <c r="B10" s="8"/>
      <c r="C10" s="43"/>
      <c r="D10" s="10"/>
      <c r="E10" s="43"/>
      <c r="F10" s="10"/>
      <c r="G10" s="43"/>
      <c r="H10" s="11"/>
      <c r="K10" s="124"/>
    </row>
    <row r="11" spans="1:11" ht="15" thickBot="1" x14ac:dyDescent="0.35">
      <c r="A11" s="7"/>
      <c r="B11" s="8"/>
      <c r="C11" s="29" t="s">
        <v>157</v>
      </c>
      <c r="D11" s="10"/>
      <c r="E11" s="4" t="s">
        <v>155</v>
      </c>
      <c r="F11" s="10"/>
      <c r="G11" s="29" t="s">
        <v>158</v>
      </c>
      <c r="H11" s="11"/>
      <c r="K11" s="124"/>
    </row>
    <row r="12" spans="1:11" ht="15" thickBot="1" x14ac:dyDescent="0.35">
      <c r="A12" s="7"/>
      <c r="B12" s="8"/>
      <c r="C12" s="45"/>
      <c r="D12" s="10"/>
      <c r="E12" s="38"/>
      <c r="F12" s="10"/>
      <c r="G12" s="45"/>
      <c r="H12" s="11"/>
      <c r="K12" s="124"/>
    </row>
    <row r="13" spans="1:11" ht="28.2" thickBot="1" x14ac:dyDescent="0.35">
      <c r="A13" s="7"/>
      <c r="B13" s="8"/>
      <c r="C13" s="29" t="s">
        <v>159</v>
      </c>
      <c r="D13" s="10" t="s">
        <v>18</v>
      </c>
      <c r="E13" s="4" t="s">
        <v>88</v>
      </c>
      <c r="F13" s="10" t="s">
        <v>18</v>
      </c>
      <c r="G13" s="29" t="s">
        <v>160</v>
      </c>
      <c r="H13" s="11"/>
      <c r="K13" s="124"/>
    </row>
    <row r="14" spans="1:11" x14ac:dyDescent="0.3">
      <c r="A14" s="7"/>
      <c r="B14" s="8"/>
      <c r="C14" s="45"/>
      <c r="D14" s="10"/>
      <c r="E14" s="38"/>
      <c r="F14" s="10"/>
      <c r="G14" s="45"/>
      <c r="H14" s="11"/>
      <c r="K14" s="124"/>
    </row>
    <row r="15" spans="1:11" x14ac:dyDescent="0.3">
      <c r="A15" s="7"/>
      <c r="B15" s="15"/>
      <c r="C15" s="30"/>
      <c r="D15" s="16"/>
      <c r="E15" s="31"/>
      <c r="F15" s="16"/>
      <c r="G15" s="30"/>
      <c r="H15" s="26"/>
      <c r="K15" s="119"/>
    </row>
    <row r="16" spans="1:11" ht="18" x14ac:dyDescent="0.3">
      <c r="A16" s="50"/>
    </row>
    <row r="17" spans="2:11" ht="28.8" x14ac:dyDescent="0.3">
      <c r="B17" s="41" t="s">
        <v>45</v>
      </c>
      <c r="C17" s="211" t="s">
        <v>46</v>
      </c>
      <c r="D17" s="211"/>
      <c r="E17" s="211"/>
      <c r="F17" s="211"/>
      <c r="G17" s="211"/>
      <c r="H17" s="211"/>
      <c r="I17" s="17" t="s">
        <v>47</v>
      </c>
      <c r="J17" s="127" t="s">
        <v>48</v>
      </c>
      <c r="K17" s="17" t="s">
        <v>49</v>
      </c>
    </row>
    <row r="18" spans="2:11" x14ac:dyDescent="0.3">
      <c r="B18" s="86">
        <v>1</v>
      </c>
      <c r="C18" s="212" t="s">
        <v>161</v>
      </c>
      <c r="D18" s="212"/>
      <c r="E18" s="212"/>
      <c r="F18" s="212"/>
      <c r="G18" s="212"/>
      <c r="H18" s="212"/>
      <c r="I18" s="17" t="s">
        <v>53</v>
      </c>
      <c r="J18" s="17"/>
      <c r="K18" s="114"/>
    </row>
    <row r="19" spans="2:11" ht="15" customHeight="1" x14ac:dyDescent="0.3">
      <c r="B19" s="42">
        <v>2</v>
      </c>
      <c r="C19" s="212" t="s">
        <v>162</v>
      </c>
      <c r="D19" s="212"/>
      <c r="E19" s="212"/>
      <c r="F19" s="212"/>
      <c r="G19" s="212"/>
      <c r="H19" s="212"/>
      <c r="I19" s="17" t="s">
        <v>53</v>
      </c>
      <c r="J19" s="17"/>
      <c r="K19" s="114"/>
    </row>
    <row r="20" spans="2:11" ht="15" customHeight="1" x14ac:dyDescent="0.3">
      <c r="B20" s="42">
        <v>3</v>
      </c>
      <c r="C20" s="212" t="s">
        <v>92</v>
      </c>
      <c r="D20" s="212"/>
      <c r="E20" s="212"/>
      <c r="F20" s="212"/>
      <c r="G20" s="212"/>
      <c r="H20" s="212"/>
      <c r="I20" s="17" t="s">
        <v>53</v>
      </c>
      <c r="J20" s="17"/>
      <c r="K20" s="114"/>
    </row>
    <row r="21" spans="2:11" ht="14.4" customHeight="1" x14ac:dyDescent="0.3">
      <c r="B21" s="86">
        <v>4</v>
      </c>
      <c r="C21" s="213" t="s">
        <v>93</v>
      </c>
      <c r="D21" s="213"/>
      <c r="E21" s="213"/>
      <c r="F21" s="213"/>
      <c r="G21" s="213"/>
      <c r="H21" s="213"/>
      <c r="I21" s="41" t="s">
        <v>53</v>
      </c>
      <c r="J21" s="17"/>
      <c r="K21" s="114"/>
    </row>
    <row r="22" spans="2:11" ht="15" customHeight="1" x14ac:dyDescent="0.3">
      <c r="B22" s="86">
        <v>5</v>
      </c>
      <c r="C22" s="212" t="s">
        <v>94</v>
      </c>
      <c r="D22" s="212"/>
      <c r="E22" s="212"/>
      <c r="F22" s="212"/>
      <c r="G22" s="212"/>
      <c r="H22" s="212"/>
      <c r="I22" s="41" t="s">
        <v>53</v>
      </c>
      <c r="J22" s="17"/>
      <c r="K22" s="114"/>
    </row>
    <row r="23" spans="2:11" ht="15" customHeight="1" x14ac:dyDescent="0.3">
      <c r="B23" s="42">
        <v>6</v>
      </c>
      <c r="C23" s="214" t="s">
        <v>95</v>
      </c>
      <c r="D23" s="215"/>
      <c r="E23" s="215"/>
      <c r="F23" s="215"/>
      <c r="G23" s="215"/>
      <c r="H23" s="216"/>
      <c r="I23" s="41" t="s">
        <v>53</v>
      </c>
      <c r="J23" s="17"/>
      <c r="K23" s="114"/>
    </row>
    <row r="24" spans="2:11" ht="15" customHeight="1" x14ac:dyDescent="0.3">
      <c r="B24" s="42">
        <v>7</v>
      </c>
      <c r="C24" s="214" t="s">
        <v>163</v>
      </c>
      <c r="D24" s="215"/>
      <c r="E24" s="215"/>
      <c r="F24" s="215"/>
      <c r="G24" s="215"/>
      <c r="H24" s="216"/>
      <c r="I24" s="17" t="s">
        <v>53</v>
      </c>
      <c r="J24" s="17"/>
      <c r="K24" s="114"/>
    </row>
    <row r="25" spans="2:11" ht="15" customHeight="1" x14ac:dyDescent="0.3">
      <c r="B25" s="86">
        <v>8</v>
      </c>
      <c r="C25" s="212" t="s">
        <v>164</v>
      </c>
      <c r="D25" s="212"/>
      <c r="E25" s="212"/>
      <c r="F25" s="212"/>
      <c r="G25" s="212"/>
      <c r="H25" s="212"/>
      <c r="I25" s="41" t="s">
        <v>53</v>
      </c>
      <c r="J25" s="17"/>
      <c r="K25" s="114"/>
    </row>
    <row r="26" spans="2:11" ht="15" customHeight="1" x14ac:dyDescent="0.3">
      <c r="B26" s="42">
        <v>9</v>
      </c>
      <c r="C26" s="212" t="s">
        <v>98</v>
      </c>
      <c r="D26" s="212"/>
      <c r="E26" s="212"/>
      <c r="F26" s="212"/>
      <c r="G26" s="212"/>
      <c r="H26" s="212"/>
      <c r="I26" s="41" t="s">
        <v>51</v>
      </c>
      <c r="J26" s="17"/>
      <c r="K26" s="114"/>
    </row>
    <row r="27" spans="2:11" ht="15" customHeight="1" x14ac:dyDescent="0.3">
      <c r="B27" s="86">
        <v>10</v>
      </c>
      <c r="C27" s="178" t="s">
        <v>99</v>
      </c>
      <c r="D27" s="178"/>
      <c r="E27" s="178"/>
      <c r="F27" s="178"/>
      <c r="G27" s="178"/>
      <c r="H27" s="178"/>
      <c r="I27" s="41" t="s">
        <v>53</v>
      </c>
      <c r="J27" s="17"/>
      <c r="K27" s="114"/>
    </row>
    <row r="28" spans="2:11" ht="14.4" customHeight="1" x14ac:dyDescent="0.3">
      <c r="B28" s="86">
        <v>11</v>
      </c>
      <c r="C28" s="204" t="s">
        <v>100</v>
      </c>
      <c r="D28" s="205"/>
      <c r="E28" s="205"/>
      <c r="F28" s="205"/>
      <c r="G28" s="205"/>
      <c r="H28" s="206"/>
      <c r="I28" s="41" t="s">
        <v>53</v>
      </c>
      <c r="J28" s="17"/>
      <c r="K28" s="114"/>
    </row>
    <row r="29" spans="2:11" x14ac:dyDescent="0.3">
      <c r="B29" s="42">
        <v>12</v>
      </c>
      <c r="C29" s="204" t="s">
        <v>165</v>
      </c>
      <c r="D29" s="205"/>
      <c r="E29" s="205"/>
      <c r="F29" s="205"/>
      <c r="G29" s="205"/>
      <c r="H29" s="206"/>
      <c r="I29" s="41" t="s">
        <v>53</v>
      </c>
      <c r="J29" s="17"/>
      <c r="K29" s="114"/>
    </row>
    <row r="30" spans="2:11" x14ac:dyDescent="0.3">
      <c r="B30" s="42">
        <v>13</v>
      </c>
      <c r="C30" s="204" t="s">
        <v>102</v>
      </c>
      <c r="D30" s="205"/>
      <c r="E30" s="205"/>
      <c r="F30" s="205"/>
      <c r="G30" s="205"/>
      <c r="H30" s="206"/>
      <c r="I30" s="17" t="s">
        <v>51</v>
      </c>
      <c r="J30" s="17"/>
      <c r="K30" s="114"/>
    </row>
    <row r="31" spans="2:11" x14ac:dyDescent="0.3">
      <c r="B31" s="42">
        <v>14</v>
      </c>
      <c r="C31" s="207" t="s">
        <v>166</v>
      </c>
      <c r="D31" s="208"/>
      <c r="E31" s="208"/>
      <c r="F31" s="208"/>
      <c r="G31" s="208"/>
      <c r="H31" s="209"/>
      <c r="I31" s="17" t="s">
        <v>51</v>
      </c>
      <c r="J31" s="17"/>
      <c r="K31" s="114"/>
    </row>
    <row r="32" spans="2:11" x14ac:dyDescent="0.3">
      <c r="B32" s="42">
        <v>15</v>
      </c>
      <c r="C32" s="197" t="s">
        <v>167</v>
      </c>
      <c r="D32" s="198"/>
      <c r="E32" s="198"/>
      <c r="F32" s="198"/>
      <c r="G32" s="198"/>
      <c r="H32" s="199"/>
      <c r="I32" s="17" t="s">
        <v>53</v>
      </c>
      <c r="J32" s="17"/>
      <c r="K32" s="114"/>
    </row>
    <row r="33" spans="2:11" x14ac:dyDescent="0.3">
      <c r="B33" s="42">
        <v>16</v>
      </c>
      <c r="C33" s="197" t="s">
        <v>105</v>
      </c>
      <c r="D33" s="198"/>
      <c r="E33" s="198"/>
      <c r="F33" s="198"/>
      <c r="G33" s="198"/>
      <c r="H33" s="199"/>
      <c r="I33" s="17" t="s">
        <v>51</v>
      </c>
      <c r="J33" s="17"/>
      <c r="K33" s="114"/>
    </row>
    <row r="34" spans="2:11" x14ac:dyDescent="0.3">
      <c r="B34" s="42">
        <v>17</v>
      </c>
      <c r="C34" s="180" t="s">
        <v>168</v>
      </c>
      <c r="D34" s="181"/>
      <c r="E34" s="181"/>
      <c r="F34" s="181"/>
      <c r="G34" s="181"/>
      <c r="H34" s="182"/>
      <c r="I34" s="17" t="s">
        <v>51</v>
      </c>
      <c r="J34" s="17"/>
      <c r="K34" s="114"/>
    </row>
    <row r="35" spans="2:11" x14ac:dyDescent="0.3">
      <c r="B35" s="42">
        <v>18</v>
      </c>
      <c r="C35" s="197" t="s">
        <v>107</v>
      </c>
      <c r="D35" s="198"/>
      <c r="E35" s="198"/>
      <c r="F35" s="198"/>
      <c r="G35" s="198"/>
      <c r="H35" s="199"/>
      <c r="I35" s="17" t="s">
        <v>53</v>
      </c>
      <c r="J35" s="17"/>
      <c r="K35" s="114"/>
    </row>
    <row r="36" spans="2:11" x14ac:dyDescent="0.3">
      <c r="B36" s="86">
        <v>19</v>
      </c>
      <c r="C36" s="197" t="s">
        <v>108</v>
      </c>
      <c r="D36" s="198"/>
      <c r="E36" s="198"/>
      <c r="F36" s="198"/>
      <c r="G36" s="198"/>
      <c r="H36" s="199"/>
      <c r="I36" s="17" t="s">
        <v>53</v>
      </c>
      <c r="J36" s="17"/>
      <c r="K36" s="114"/>
    </row>
    <row r="37" spans="2:11" x14ac:dyDescent="0.3">
      <c r="B37" s="42">
        <v>20</v>
      </c>
      <c r="C37" s="197" t="s">
        <v>109</v>
      </c>
      <c r="D37" s="198"/>
      <c r="E37" s="198"/>
      <c r="F37" s="198"/>
      <c r="G37" s="198"/>
      <c r="H37" s="199"/>
      <c r="I37" s="17" t="s">
        <v>53</v>
      </c>
      <c r="J37" s="17"/>
      <c r="K37" s="114"/>
    </row>
    <row r="38" spans="2:11" x14ac:dyDescent="0.3">
      <c r="B38" s="42">
        <v>21</v>
      </c>
      <c r="C38" s="203" t="s">
        <v>110</v>
      </c>
      <c r="D38" s="203"/>
      <c r="E38" s="203"/>
      <c r="F38" s="203"/>
      <c r="G38" s="203"/>
      <c r="H38" s="203"/>
      <c r="I38" s="17" t="s">
        <v>53</v>
      </c>
      <c r="J38" s="17"/>
      <c r="K38" s="114"/>
    </row>
    <row r="39" spans="2:11" x14ac:dyDescent="0.3">
      <c r="B39" s="42">
        <v>22</v>
      </c>
      <c r="C39" s="174" t="s">
        <v>111</v>
      </c>
      <c r="D39" s="175"/>
      <c r="E39" s="175"/>
      <c r="F39" s="175"/>
      <c r="G39" s="175"/>
      <c r="H39" s="176"/>
      <c r="I39" s="17" t="s">
        <v>51</v>
      </c>
      <c r="J39" s="17"/>
      <c r="K39" s="114"/>
    </row>
    <row r="40" spans="2:11" x14ac:dyDescent="0.3">
      <c r="B40" s="42">
        <v>23</v>
      </c>
      <c r="C40" s="174" t="s">
        <v>169</v>
      </c>
      <c r="D40" s="175"/>
      <c r="E40" s="175"/>
      <c r="F40" s="175"/>
      <c r="G40" s="175"/>
      <c r="H40" s="176"/>
      <c r="I40" s="17" t="s">
        <v>53</v>
      </c>
      <c r="J40" s="17"/>
      <c r="K40" s="114"/>
    </row>
    <row r="41" spans="2:11" x14ac:dyDescent="0.3">
      <c r="B41" s="42">
        <v>24</v>
      </c>
      <c r="C41" s="174" t="s">
        <v>170</v>
      </c>
      <c r="D41" s="175"/>
      <c r="E41" s="175"/>
      <c r="F41" s="175"/>
      <c r="G41" s="175"/>
      <c r="H41" s="176"/>
      <c r="I41" s="41" t="s">
        <v>51</v>
      </c>
      <c r="J41" s="17"/>
      <c r="K41" s="114"/>
    </row>
    <row r="42" spans="2:11" x14ac:dyDescent="0.3">
      <c r="B42" s="42">
        <v>25</v>
      </c>
      <c r="C42" s="221" t="s">
        <v>171</v>
      </c>
      <c r="D42" s="222"/>
      <c r="E42" s="222"/>
      <c r="F42" s="222"/>
      <c r="G42" s="222"/>
      <c r="H42" s="223"/>
      <c r="I42" s="41" t="s">
        <v>53</v>
      </c>
      <c r="J42" s="17"/>
      <c r="K42" s="114"/>
    </row>
    <row r="43" spans="2:11" x14ac:dyDescent="0.3">
      <c r="B43" s="86">
        <v>26</v>
      </c>
      <c r="C43" s="174" t="s">
        <v>172</v>
      </c>
      <c r="D43" s="175"/>
      <c r="E43" s="175"/>
      <c r="F43" s="175"/>
      <c r="G43" s="175"/>
      <c r="H43" s="176"/>
      <c r="I43" s="41" t="s">
        <v>53</v>
      </c>
      <c r="J43" s="17"/>
      <c r="K43" s="114"/>
    </row>
    <row r="44" spans="2:11" x14ac:dyDescent="0.3">
      <c r="B44" s="86">
        <v>27</v>
      </c>
      <c r="C44" s="218" t="s">
        <v>173</v>
      </c>
      <c r="D44" s="219"/>
      <c r="E44" s="219"/>
      <c r="F44" s="219"/>
      <c r="G44" s="219"/>
      <c r="H44" s="220"/>
      <c r="I44" s="41" t="s">
        <v>53</v>
      </c>
      <c r="J44" s="17"/>
      <c r="K44" s="114"/>
    </row>
    <row r="45" spans="2:11" x14ac:dyDescent="0.3">
      <c r="B45" s="42">
        <v>28</v>
      </c>
      <c r="C45" s="193" t="s">
        <v>174</v>
      </c>
      <c r="D45" s="193"/>
      <c r="E45" s="193"/>
      <c r="F45" s="193"/>
      <c r="G45" s="193"/>
      <c r="H45" s="193"/>
      <c r="I45" s="41" t="s">
        <v>53</v>
      </c>
      <c r="J45" s="17"/>
      <c r="K45" s="114"/>
    </row>
    <row r="46" spans="2:11" ht="15" customHeight="1" x14ac:dyDescent="0.3">
      <c r="B46" s="42">
        <v>29</v>
      </c>
      <c r="C46" s="174" t="s">
        <v>120</v>
      </c>
      <c r="D46" s="175"/>
      <c r="E46" s="175"/>
      <c r="F46" s="175"/>
      <c r="G46" s="175"/>
      <c r="H46" s="176"/>
      <c r="I46" s="41" t="s">
        <v>51</v>
      </c>
      <c r="J46" s="17"/>
      <c r="K46" s="114"/>
    </row>
    <row r="47" spans="2:11" x14ac:dyDescent="0.3">
      <c r="B47" s="86">
        <v>30</v>
      </c>
      <c r="C47" s="174" t="s">
        <v>175</v>
      </c>
      <c r="D47" s="175"/>
      <c r="E47" s="175"/>
      <c r="F47" s="175"/>
      <c r="G47" s="175"/>
      <c r="H47" s="177"/>
      <c r="I47" s="41" t="s">
        <v>51</v>
      </c>
      <c r="J47" s="17"/>
      <c r="K47" s="114"/>
    </row>
    <row r="48" spans="2:11" x14ac:dyDescent="0.3">
      <c r="B48" s="42">
        <v>31</v>
      </c>
      <c r="C48" s="187" t="s">
        <v>176</v>
      </c>
      <c r="D48" s="188"/>
      <c r="E48" s="188"/>
      <c r="F48" s="188"/>
      <c r="G48" s="188"/>
      <c r="H48" s="189"/>
      <c r="I48" s="41" t="s">
        <v>123</v>
      </c>
      <c r="J48" s="17"/>
      <c r="K48" s="114"/>
    </row>
    <row r="49" spans="2:11" x14ac:dyDescent="0.3">
      <c r="B49" s="42">
        <v>32</v>
      </c>
      <c r="C49" s="190" t="s">
        <v>177</v>
      </c>
      <c r="D49" s="191"/>
      <c r="E49" s="191"/>
      <c r="F49" s="191"/>
      <c r="G49" s="191"/>
      <c r="H49" s="192"/>
      <c r="I49" s="41" t="s">
        <v>53</v>
      </c>
      <c r="J49" s="17"/>
      <c r="K49" s="114"/>
    </row>
    <row r="50" spans="2:11" x14ac:dyDescent="0.3">
      <c r="B50" s="42">
        <v>33</v>
      </c>
      <c r="C50" s="193" t="s">
        <v>125</v>
      </c>
      <c r="D50" s="193"/>
      <c r="E50" s="193"/>
      <c r="F50" s="193"/>
      <c r="G50" s="193"/>
      <c r="H50" s="193"/>
      <c r="I50" s="41" t="s">
        <v>51</v>
      </c>
      <c r="J50" s="17"/>
      <c r="K50" s="114"/>
    </row>
    <row r="51" spans="2:11" ht="14.4" customHeight="1" x14ac:dyDescent="0.3">
      <c r="B51" s="42">
        <v>34</v>
      </c>
      <c r="C51" s="174" t="s">
        <v>178</v>
      </c>
      <c r="D51" s="175"/>
      <c r="E51" s="175"/>
      <c r="F51" s="175"/>
      <c r="G51" s="175"/>
      <c r="H51" s="176"/>
      <c r="I51" s="41" t="s">
        <v>53</v>
      </c>
      <c r="J51" s="17"/>
      <c r="K51" s="114"/>
    </row>
    <row r="52" spans="2:11" x14ac:dyDescent="0.3">
      <c r="B52" s="42">
        <v>35</v>
      </c>
      <c r="C52" s="174" t="s">
        <v>127</v>
      </c>
      <c r="D52" s="175"/>
      <c r="E52" s="175"/>
      <c r="F52" s="175"/>
      <c r="G52" s="175"/>
      <c r="H52" s="176"/>
      <c r="I52" s="41" t="s">
        <v>53</v>
      </c>
      <c r="J52" s="17"/>
      <c r="K52" s="114"/>
    </row>
    <row r="53" spans="2:11" x14ac:dyDescent="0.3">
      <c r="B53" s="42">
        <v>36</v>
      </c>
      <c r="C53" s="174" t="s">
        <v>128</v>
      </c>
      <c r="D53" s="175"/>
      <c r="E53" s="175"/>
      <c r="F53" s="175"/>
      <c r="G53" s="175"/>
      <c r="H53" s="177"/>
      <c r="I53" s="41" t="s">
        <v>53</v>
      </c>
      <c r="J53" s="17"/>
      <c r="K53" s="114"/>
    </row>
    <row r="54" spans="2:11" x14ac:dyDescent="0.3">
      <c r="B54" s="42">
        <v>37</v>
      </c>
      <c r="C54" s="190" t="s">
        <v>129</v>
      </c>
      <c r="D54" s="191"/>
      <c r="E54" s="191"/>
      <c r="F54" s="191"/>
      <c r="G54" s="191"/>
      <c r="H54" s="192"/>
      <c r="I54" s="41" t="s">
        <v>53</v>
      </c>
      <c r="J54" s="17"/>
      <c r="K54" s="114"/>
    </row>
    <row r="55" spans="2:11" x14ac:dyDescent="0.3">
      <c r="B55" s="42">
        <v>38</v>
      </c>
      <c r="C55" s="174" t="s">
        <v>131</v>
      </c>
      <c r="D55" s="175"/>
      <c r="E55" s="175"/>
      <c r="F55" s="175"/>
      <c r="G55" s="175"/>
      <c r="H55" s="176"/>
      <c r="I55" s="41" t="s">
        <v>51</v>
      </c>
      <c r="J55" s="17"/>
      <c r="K55" s="114"/>
    </row>
    <row r="56" spans="2:11" x14ac:dyDescent="0.3">
      <c r="B56" s="42">
        <v>39</v>
      </c>
      <c r="C56" s="190" t="s">
        <v>132</v>
      </c>
      <c r="D56" s="191"/>
      <c r="E56" s="191"/>
      <c r="F56" s="191"/>
      <c r="G56" s="191"/>
      <c r="H56" s="192"/>
      <c r="I56" s="41" t="s">
        <v>51</v>
      </c>
      <c r="J56" s="17"/>
      <c r="K56" s="114"/>
    </row>
    <row r="57" spans="2:11" x14ac:dyDescent="0.3">
      <c r="B57" s="42">
        <v>40</v>
      </c>
      <c r="C57" s="174" t="s">
        <v>133</v>
      </c>
      <c r="D57" s="175"/>
      <c r="E57" s="175"/>
      <c r="F57" s="175"/>
      <c r="G57" s="175"/>
      <c r="H57" s="177"/>
      <c r="I57" s="41" t="s">
        <v>53</v>
      </c>
      <c r="J57" s="17"/>
      <c r="K57" s="114"/>
    </row>
    <row r="58" spans="2:11" x14ac:dyDescent="0.3">
      <c r="B58" s="42">
        <v>41</v>
      </c>
      <c r="C58" s="187" t="s">
        <v>179</v>
      </c>
      <c r="D58" s="188"/>
      <c r="E58" s="188"/>
      <c r="F58" s="188"/>
      <c r="G58" s="188"/>
      <c r="H58" s="189"/>
      <c r="I58" s="41" t="s">
        <v>53</v>
      </c>
      <c r="J58" s="17"/>
      <c r="K58" s="114"/>
    </row>
    <row r="59" spans="2:11" x14ac:dyDescent="0.3">
      <c r="B59" s="42">
        <v>42</v>
      </c>
      <c r="C59" s="190" t="s">
        <v>180</v>
      </c>
      <c r="D59" s="191"/>
      <c r="E59" s="191"/>
      <c r="F59" s="191"/>
      <c r="G59" s="191"/>
      <c r="H59" s="192"/>
      <c r="I59" s="41" t="s">
        <v>53</v>
      </c>
      <c r="J59" s="17"/>
      <c r="K59" s="114"/>
    </row>
    <row r="60" spans="2:11" x14ac:dyDescent="0.3">
      <c r="B60" s="42">
        <v>43</v>
      </c>
      <c r="C60" s="193" t="s">
        <v>181</v>
      </c>
      <c r="D60" s="193"/>
      <c r="E60" s="193"/>
      <c r="F60" s="193"/>
      <c r="G60" s="193"/>
      <c r="H60" s="193"/>
      <c r="I60" s="41" t="s">
        <v>51</v>
      </c>
      <c r="J60" s="17"/>
      <c r="K60" s="114"/>
    </row>
    <row r="61" spans="2:11" ht="14.4" customHeight="1" x14ac:dyDescent="0.3">
      <c r="B61" s="42">
        <v>44</v>
      </c>
      <c r="C61" s="174" t="s">
        <v>137</v>
      </c>
      <c r="D61" s="175"/>
      <c r="E61" s="175"/>
      <c r="F61" s="175"/>
      <c r="G61" s="175"/>
      <c r="H61" s="176"/>
      <c r="I61" s="41" t="s">
        <v>53</v>
      </c>
      <c r="J61" s="17"/>
      <c r="K61" s="114"/>
    </row>
    <row r="62" spans="2:11" x14ac:dyDescent="0.3">
      <c r="B62" s="42">
        <v>45</v>
      </c>
      <c r="C62" s="174" t="s">
        <v>138</v>
      </c>
      <c r="D62" s="175"/>
      <c r="E62" s="175"/>
      <c r="F62" s="175"/>
      <c r="G62" s="175"/>
      <c r="H62" s="177"/>
      <c r="I62" s="41" t="s">
        <v>53</v>
      </c>
      <c r="J62" s="17"/>
      <c r="K62" s="114"/>
    </row>
    <row r="63" spans="2:11" x14ac:dyDescent="0.3">
      <c r="B63" s="42">
        <v>46</v>
      </c>
      <c r="C63" s="174" t="s">
        <v>140</v>
      </c>
      <c r="D63" s="175"/>
      <c r="E63" s="175"/>
      <c r="F63" s="175"/>
      <c r="G63" s="175"/>
      <c r="H63" s="176"/>
      <c r="I63" s="41" t="s">
        <v>53</v>
      </c>
      <c r="J63" s="17"/>
      <c r="K63" s="114"/>
    </row>
    <row r="64" spans="2:11" x14ac:dyDescent="0.3">
      <c r="B64" s="42">
        <v>47</v>
      </c>
      <c r="C64" s="174" t="s">
        <v>182</v>
      </c>
      <c r="D64" s="175"/>
      <c r="E64" s="175"/>
      <c r="F64" s="175"/>
      <c r="G64" s="175"/>
      <c r="H64" s="176"/>
      <c r="I64" s="41" t="s">
        <v>53</v>
      </c>
      <c r="J64" s="17"/>
      <c r="K64" s="114"/>
    </row>
    <row r="65" spans="2:11" x14ac:dyDescent="0.3">
      <c r="B65" s="86">
        <v>48</v>
      </c>
      <c r="C65" s="174" t="s">
        <v>183</v>
      </c>
      <c r="D65" s="175"/>
      <c r="E65" s="175"/>
      <c r="F65" s="175"/>
      <c r="G65" s="175"/>
      <c r="H65" s="176"/>
      <c r="I65" s="41" t="s">
        <v>53</v>
      </c>
      <c r="J65" s="17"/>
      <c r="K65" s="114"/>
    </row>
    <row r="66" spans="2:11" x14ac:dyDescent="0.3">
      <c r="B66" s="42">
        <v>49</v>
      </c>
      <c r="C66" s="217" t="s">
        <v>119</v>
      </c>
      <c r="D66" s="178"/>
      <c r="E66" s="178"/>
      <c r="F66" s="178"/>
      <c r="G66" s="178"/>
      <c r="H66" s="178"/>
      <c r="I66" s="41" t="s">
        <v>53</v>
      </c>
      <c r="J66" s="17"/>
      <c r="K66" s="114"/>
    </row>
    <row r="67" spans="2:11" x14ac:dyDescent="0.3">
      <c r="B67" s="86">
        <v>50</v>
      </c>
      <c r="C67" s="178" t="s">
        <v>184</v>
      </c>
      <c r="D67" s="178"/>
      <c r="E67" s="178"/>
      <c r="F67" s="178"/>
      <c r="G67" s="178"/>
      <c r="H67" s="178"/>
      <c r="I67" s="41" t="s">
        <v>53</v>
      </c>
      <c r="J67" s="17"/>
      <c r="K67" s="114"/>
    </row>
    <row r="68" spans="2:11" ht="29.4" customHeight="1" x14ac:dyDescent="0.3">
      <c r="B68" s="42">
        <v>51</v>
      </c>
      <c r="C68" s="213" t="s">
        <v>145</v>
      </c>
      <c r="D68" s="213"/>
      <c r="E68" s="213"/>
      <c r="F68" s="213"/>
      <c r="G68" s="213"/>
      <c r="H68" s="213"/>
      <c r="I68" s="41" t="s">
        <v>53</v>
      </c>
      <c r="J68" s="17"/>
      <c r="K68" s="114"/>
    </row>
    <row r="69" spans="2:11" ht="27.6" customHeight="1" x14ac:dyDescent="0.3">
      <c r="B69" s="42">
        <v>52</v>
      </c>
      <c r="C69" s="213" t="s">
        <v>185</v>
      </c>
      <c r="D69" s="213"/>
      <c r="E69" s="213"/>
      <c r="F69" s="213"/>
      <c r="G69" s="213"/>
      <c r="H69" s="213"/>
      <c r="I69" s="41" t="s">
        <v>53</v>
      </c>
      <c r="J69" s="17"/>
      <c r="K69" s="114"/>
    </row>
    <row r="70" spans="2:11" ht="28.2" customHeight="1" x14ac:dyDescent="0.3">
      <c r="B70" s="42">
        <v>53</v>
      </c>
      <c r="C70" s="224" t="s">
        <v>147</v>
      </c>
      <c r="D70" s="224"/>
      <c r="E70" s="224"/>
      <c r="F70" s="224"/>
      <c r="G70" s="224"/>
      <c r="H70" s="224"/>
      <c r="I70" s="41" t="s">
        <v>53</v>
      </c>
      <c r="J70" s="17"/>
      <c r="K70" s="114"/>
    </row>
    <row r="71" spans="2:11" ht="15" customHeight="1" x14ac:dyDescent="0.3">
      <c r="B71" s="42">
        <v>54</v>
      </c>
      <c r="C71" s="210" t="s">
        <v>148</v>
      </c>
      <c r="D71" s="210"/>
      <c r="E71" s="210"/>
      <c r="F71" s="210"/>
      <c r="G71" s="210"/>
      <c r="H71" s="210"/>
      <c r="I71" s="41" t="s">
        <v>53</v>
      </c>
      <c r="J71" s="17"/>
      <c r="K71" s="114"/>
    </row>
    <row r="72" spans="2:11" x14ac:dyDescent="0.3">
      <c r="B72" s="42">
        <v>55</v>
      </c>
      <c r="C72" s="173" t="s">
        <v>149</v>
      </c>
      <c r="D72" s="173"/>
      <c r="E72" s="173"/>
      <c r="F72" s="173"/>
      <c r="G72" s="173"/>
      <c r="H72" s="173"/>
      <c r="I72" s="41" t="s">
        <v>53</v>
      </c>
      <c r="J72" s="17"/>
      <c r="K72" s="114"/>
    </row>
    <row r="73" spans="2:11" x14ac:dyDescent="0.3">
      <c r="B73" s="42">
        <v>56</v>
      </c>
      <c r="C73" s="173" t="s">
        <v>150</v>
      </c>
      <c r="D73" s="173"/>
      <c r="E73" s="173"/>
      <c r="F73" s="173"/>
      <c r="G73" s="173"/>
      <c r="H73" s="173"/>
      <c r="I73" s="41" t="s">
        <v>53</v>
      </c>
      <c r="J73" s="17"/>
      <c r="K73" s="114"/>
    </row>
    <row r="74" spans="2:11" x14ac:dyDescent="0.3">
      <c r="B74" s="42">
        <v>57</v>
      </c>
      <c r="C74" s="173" t="s">
        <v>151</v>
      </c>
      <c r="D74" s="173"/>
      <c r="E74" s="173"/>
      <c r="F74" s="173"/>
      <c r="G74" s="173"/>
      <c r="H74" s="173"/>
      <c r="I74" s="41" t="s">
        <v>53</v>
      </c>
      <c r="J74" s="17"/>
      <c r="K74" s="114"/>
    </row>
    <row r="75" spans="2:11" x14ac:dyDescent="0.3">
      <c r="B75" s="86">
        <v>58</v>
      </c>
      <c r="C75" s="173" t="s">
        <v>152</v>
      </c>
      <c r="D75" s="173"/>
      <c r="E75" s="173"/>
      <c r="F75" s="173"/>
      <c r="G75" s="173"/>
      <c r="H75" s="173"/>
      <c r="I75" s="41" t="s">
        <v>53</v>
      </c>
      <c r="J75" s="17"/>
      <c r="K75" s="114"/>
    </row>
    <row r="76" spans="2:11" x14ac:dyDescent="0.3">
      <c r="B76" s="42">
        <v>59</v>
      </c>
      <c r="C76" s="173" t="s">
        <v>186</v>
      </c>
      <c r="D76" s="173"/>
      <c r="E76" s="173"/>
      <c r="F76" s="173"/>
      <c r="G76" s="173"/>
      <c r="H76" s="173"/>
      <c r="I76" s="41" t="s">
        <v>53</v>
      </c>
      <c r="J76" s="17"/>
      <c r="K76" s="114"/>
    </row>
  </sheetData>
  <mergeCells count="61">
    <mergeCell ref="C70:H70"/>
    <mergeCell ref="C71:H71"/>
    <mergeCell ref="C72:H72"/>
    <mergeCell ref="C73:H73"/>
    <mergeCell ref="C32:H32"/>
    <mergeCell ref="C56:H56"/>
    <mergeCell ref="C45:H45"/>
    <mergeCell ref="C46:H46"/>
    <mergeCell ref="C47:H47"/>
    <mergeCell ref="C48:H48"/>
    <mergeCell ref="C49:H49"/>
    <mergeCell ref="C50:H50"/>
    <mergeCell ref="C51:H51"/>
    <mergeCell ref="C52:H52"/>
    <mergeCell ref="C53:H53"/>
    <mergeCell ref="C54:H54"/>
    <mergeCell ref="C43:H43"/>
    <mergeCell ref="C27:H27"/>
    <mergeCell ref="C21:H21"/>
    <mergeCell ref="B4:H4"/>
    <mergeCell ref="C17:H17"/>
    <mergeCell ref="C18:H18"/>
    <mergeCell ref="C19:H19"/>
    <mergeCell ref="C20:H20"/>
    <mergeCell ref="C22:H22"/>
    <mergeCell ref="C23:H23"/>
    <mergeCell ref="C24:H24"/>
    <mergeCell ref="C25:H25"/>
    <mergeCell ref="C26:H26"/>
    <mergeCell ref="C75:H75"/>
    <mergeCell ref="C28:H28"/>
    <mergeCell ref="C29:H29"/>
    <mergeCell ref="C30:H30"/>
    <mergeCell ref="C31:H31"/>
    <mergeCell ref="C44:H44"/>
    <mergeCell ref="C33:H33"/>
    <mergeCell ref="C34:H34"/>
    <mergeCell ref="C35:H35"/>
    <mergeCell ref="C36:H36"/>
    <mergeCell ref="C37:H37"/>
    <mergeCell ref="C38:H38"/>
    <mergeCell ref="C39:H39"/>
    <mergeCell ref="C40:H40"/>
    <mergeCell ref="C41:H41"/>
    <mergeCell ref="C42:H42"/>
    <mergeCell ref="C69:H69"/>
    <mergeCell ref="C55:H55"/>
    <mergeCell ref="C76:H76"/>
    <mergeCell ref="C63:H63"/>
    <mergeCell ref="C64:H64"/>
    <mergeCell ref="C65:H65"/>
    <mergeCell ref="C57:H57"/>
    <mergeCell ref="C58:H58"/>
    <mergeCell ref="C59:H59"/>
    <mergeCell ref="C60:H60"/>
    <mergeCell ref="C61:H61"/>
    <mergeCell ref="C62:H62"/>
    <mergeCell ref="C66:H66"/>
    <mergeCell ref="C67:H67"/>
    <mergeCell ref="C68:H68"/>
    <mergeCell ref="C74:H74"/>
  </mergeCells>
  <dataValidations count="2">
    <dataValidation type="list" allowBlank="1" showInputMessage="1" showErrorMessage="1" sqref="I18:I65" xr:uid="{B3696CD1-0207-4C20-A864-A83005778EC1}">
      <formula1>"Must,Should,Could,Won't"</formula1>
    </dataValidation>
    <dataValidation type="list" allowBlank="1" showInputMessage="1" showErrorMessage="1" sqref="J18:J76" xr:uid="{36993E3E-7C66-4A10-8F52-AAD47C5293E3}">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FB1D-C650-444F-8F5F-C0544CBA06BE}">
  <sheetPr>
    <pageSetUpPr fitToPage="1"/>
  </sheetPr>
  <dimension ref="A1:K60"/>
  <sheetViews>
    <sheetView zoomScale="70" zoomScaleNormal="70" workbookViewId="0">
      <selection activeCell="M4" sqref="M4"/>
    </sheetView>
  </sheetViews>
  <sheetFormatPr defaultColWidth="9.109375" defaultRowHeight="14.4" x14ac:dyDescent="0.3"/>
  <cols>
    <col min="1" max="1" width="2" style="55" customWidth="1"/>
    <col min="2" max="2" width="5.6640625" style="55" customWidth="1"/>
    <col min="3" max="3" width="26.109375" style="55" customWidth="1"/>
    <col min="4" max="4" width="9.109375" style="55"/>
    <col min="5" max="5" width="21.109375" style="55" customWidth="1"/>
    <col min="6" max="6" width="9.109375" style="55"/>
    <col min="7" max="7" width="28.6640625" style="55" customWidth="1"/>
    <col min="8" max="8" width="38.88671875" style="55" customWidth="1"/>
    <col min="9" max="10" width="14.33203125" style="55" customWidth="1"/>
    <col min="11" max="11" width="51.6640625" style="55" customWidth="1"/>
    <col min="12" max="16384" width="9.109375" style="55"/>
  </cols>
  <sheetData>
    <row r="1" spans="1:11" ht="21" x14ac:dyDescent="0.4">
      <c r="B1" s="19" t="s">
        <v>187</v>
      </c>
    </row>
    <row r="2" spans="1:11" ht="18" x14ac:dyDescent="0.35">
      <c r="B2" s="6" t="s">
        <v>11</v>
      </c>
      <c r="K2" s="125" t="s">
        <v>12</v>
      </c>
    </row>
    <row r="3" spans="1:11" x14ac:dyDescent="0.3">
      <c r="A3" s="7"/>
    </row>
    <row r="4" spans="1:11" ht="59.4" customHeight="1" x14ac:dyDescent="0.3">
      <c r="A4" s="7"/>
      <c r="B4" s="238" t="s">
        <v>188</v>
      </c>
      <c r="C4" s="239"/>
      <c r="D4" s="239"/>
      <c r="E4" s="239"/>
      <c r="F4" s="239"/>
      <c r="G4" s="239"/>
      <c r="H4" s="239"/>
      <c r="K4" s="117"/>
    </row>
    <row r="5" spans="1:11" x14ac:dyDescent="0.3">
      <c r="A5" s="7"/>
      <c r="B5" s="20"/>
      <c r="C5" s="20"/>
      <c r="D5" s="20"/>
      <c r="E5" s="20"/>
      <c r="F5" s="20"/>
      <c r="G5" s="20"/>
      <c r="H5" s="20"/>
    </row>
    <row r="6" spans="1:11" x14ac:dyDescent="0.3">
      <c r="A6" s="7"/>
      <c r="B6" s="21"/>
      <c r="C6" s="22"/>
      <c r="D6" s="22"/>
      <c r="E6" s="22"/>
      <c r="F6" s="22"/>
      <c r="G6" s="22"/>
      <c r="H6" s="23"/>
      <c r="K6" s="121"/>
    </row>
    <row r="7" spans="1:11" x14ac:dyDescent="0.3">
      <c r="A7" s="7"/>
      <c r="B7" s="8"/>
      <c r="C7" s="9" t="s">
        <v>75</v>
      </c>
      <c r="D7" s="10"/>
      <c r="E7" s="9" t="s">
        <v>15</v>
      </c>
      <c r="F7" s="10"/>
      <c r="G7" s="9" t="s">
        <v>76</v>
      </c>
      <c r="H7" s="11"/>
      <c r="K7" s="126"/>
    </row>
    <row r="8" spans="1:11" ht="15" thickBot="1" x14ac:dyDescent="0.35">
      <c r="A8" s="7"/>
      <c r="B8" s="8"/>
      <c r="C8" s="43"/>
      <c r="D8" s="10"/>
      <c r="E8" s="43"/>
      <c r="F8" s="10"/>
      <c r="G8" s="43"/>
      <c r="H8" s="11"/>
      <c r="K8" s="126"/>
    </row>
    <row r="9" spans="1:11" ht="42" thickBot="1" x14ac:dyDescent="0.35">
      <c r="A9" s="7"/>
      <c r="B9" s="8"/>
      <c r="C9" s="13" t="s">
        <v>189</v>
      </c>
      <c r="D9" s="10" t="s">
        <v>18</v>
      </c>
      <c r="E9" s="4" t="s">
        <v>190</v>
      </c>
      <c r="F9" s="10" t="s">
        <v>18</v>
      </c>
      <c r="G9" s="13" t="s">
        <v>191</v>
      </c>
      <c r="H9" s="11"/>
      <c r="K9" s="126"/>
    </row>
    <row r="10" spans="1:11" ht="15" thickBot="1" x14ac:dyDescent="0.35">
      <c r="A10" s="7"/>
      <c r="B10" s="8"/>
      <c r="C10" s="44"/>
      <c r="D10" s="12"/>
      <c r="E10" s="38"/>
      <c r="F10" s="12"/>
      <c r="G10" s="44"/>
      <c r="H10" s="11"/>
      <c r="K10" s="126"/>
    </row>
    <row r="11" spans="1:11" ht="42" thickBot="1" x14ac:dyDescent="0.35">
      <c r="A11" s="7"/>
      <c r="B11" s="8"/>
      <c r="C11" s="13" t="s">
        <v>191</v>
      </c>
      <c r="D11" s="10" t="s">
        <v>18</v>
      </c>
      <c r="E11" s="4" t="s">
        <v>192</v>
      </c>
      <c r="F11" s="10" t="s">
        <v>18</v>
      </c>
      <c r="G11" s="13" t="s">
        <v>193</v>
      </c>
      <c r="H11" s="11"/>
      <c r="K11" s="126"/>
    </row>
    <row r="12" spans="1:11" ht="15" thickBot="1" x14ac:dyDescent="0.35">
      <c r="A12" s="7"/>
      <c r="B12" s="8"/>
      <c r="C12" s="12"/>
      <c r="D12" s="12"/>
      <c r="E12" s="12"/>
      <c r="F12" s="12"/>
      <c r="G12" s="12"/>
      <c r="H12" s="11"/>
      <c r="K12" s="126"/>
    </row>
    <row r="13" spans="1:11" ht="30.6" customHeight="1" thickBot="1" x14ac:dyDescent="0.35">
      <c r="A13" s="7"/>
      <c r="B13" s="8"/>
      <c r="C13" s="13" t="s">
        <v>194</v>
      </c>
      <c r="D13" s="10" t="s">
        <v>18</v>
      </c>
      <c r="E13" s="4" t="s">
        <v>195</v>
      </c>
      <c r="F13" s="10" t="s">
        <v>18</v>
      </c>
      <c r="G13" s="13" t="s">
        <v>196</v>
      </c>
      <c r="H13" s="11"/>
      <c r="K13" s="126"/>
    </row>
    <row r="14" spans="1:11" ht="15" thickBot="1" x14ac:dyDescent="0.35">
      <c r="A14" s="7"/>
      <c r="B14" s="8"/>
      <c r="C14" s="12"/>
      <c r="D14" s="12"/>
      <c r="E14" s="12"/>
      <c r="F14" s="12"/>
      <c r="G14" s="12"/>
      <c r="H14" s="11"/>
      <c r="K14" s="126"/>
    </row>
    <row r="15" spans="1:11" ht="42" thickBot="1" x14ac:dyDescent="0.35">
      <c r="A15" s="7"/>
      <c r="B15" s="8"/>
      <c r="C15" s="13" t="s">
        <v>197</v>
      </c>
      <c r="D15" s="10" t="s">
        <v>18</v>
      </c>
      <c r="E15" s="4" t="s">
        <v>198</v>
      </c>
      <c r="F15" s="10" t="s">
        <v>18</v>
      </c>
      <c r="G15" s="13" t="s">
        <v>199</v>
      </c>
      <c r="H15" s="11"/>
      <c r="K15" s="126"/>
    </row>
    <row r="16" spans="1:11" ht="15" thickBot="1" x14ac:dyDescent="0.35">
      <c r="A16" s="7"/>
      <c r="B16" s="8"/>
      <c r="C16" s="30"/>
      <c r="D16" s="10"/>
      <c r="E16" s="38"/>
      <c r="F16" s="10"/>
      <c r="G16" s="30"/>
      <c r="H16" s="11"/>
      <c r="K16" s="126"/>
    </row>
    <row r="17" spans="1:11" ht="38.4" customHeight="1" thickBot="1" x14ac:dyDescent="0.35">
      <c r="A17" s="7"/>
      <c r="B17" s="8"/>
      <c r="C17" s="13" t="s">
        <v>199</v>
      </c>
      <c r="D17" s="10" t="s">
        <v>18</v>
      </c>
      <c r="E17" s="4" t="s">
        <v>200</v>
      </c>
      <c r="F17" s="10" t="s">
        <v>18</v>
      </c>
      <c r="G17" s="13" t="s">
        <v>201</v>
      </c>
      <c r="H17" s="11"/>
      <c r="K17" s="126"/>
    </row>
    <row r="18" spans="1:11" ht="18.600000000000001" customHeight="1" thickBot="1" x14ac:dyDescent="0.35">
      <c r="A18" s="7"/>
      <c r="B18" s="8"/>
      <c r="C18" s="30"/>
      <c r="D18" s="10"/>
      <c r="E18" s="38"/>
      <c r="F18" s="10"/>
      <c r="G18" s="30"/>
      <c r="H18" s="11"/>
      <c r="K18" s="126"/>
    </row>
    <row r="19" spans="1:11" ht="38.4" customHeight="1" thickBot="1" x14ac:dyDescent="0.35">
      <c r="A19" s="7"/>
      <c r="B19" s="8"/>
      <c r="C19" s="13" t="s">
        <v>202</v>
      </c>
      <c r="D19" s="10" t="s">
        <v>18</v>
      </c>
      <c r="E19" s="4" t="s">
        <v>203</v>
      </c>
      <c r="F19" s="10" t="s">
        <v>18</v>
      </c>
      <c r="G19" s="13" t="s">
        <v>204</v>
      </c>
      <c r="H19" s="11"/>
      <c r="K19" s="126"/>
    </row>
    <row r="20" spans="1:11" x14ac:dyDescent="0.3">
      <c r="A20" s="7"/>
      <c r="B20" s="15"/>
      <c r="C20" s="24"/>
      <c r="D20" s="16"/>
      <c r="E20" s="25"/>
      <c r="F20" s="16"/>
      <c r="G20" s="24"/>
      <c r="H20" s="26"/>
      <c r="K20" s="120"/>
    </row>
    <row r="21" spans="1:11" x14ac:dyDescent="0.3">
      <c r="A21" s="7"/>
      <c r="B21" s="34"/>
      <c r="C21" s="35"/>
      <c r="D21" s="36"/>
      <c r="E21" s="37"/>
      <c r="F21" s="36"/>
      <c r="G21" s="35"/>
      <c r="H21" s="34"/>
    </row>
    <row r="22" spans="1:11" ht="28.8" x14ac:dyDescent="0.3">
      <c r="B22" s="17" t="s">
        <v>45</v>
      </c>
      <c r="C22" s="167" t="s">
        <v>46</v>
      </c>
      <c r="D22" s="167"/>
      <c r="E22" s="167"/>
      <c r="F22" s="167"/>
      <c r="G22" s="167"/>
      <c r="H22" s="167"/>
      <c r="I22" s="17" t="s">
        <v>47</v>
      </c>
      <c r="J22" s="127" t="s">
        <v>48</v>
      </c>
      <c r="K22" s="17" t="s">
        <v>49</v>
      </c>
    </row>
    <row r="23" spans="1:11" ht="30" customHeight="1" x14ac:dyDescent="0.3">
      <c r="B23" s="53">
        <v>1</v>
      </c>
      <c r="C23" s="169" t="s">
        <v>205</v>
      </c>
      <c r="D23" s="169"/>
      <c r="E23" s="169"/>
      <c r="F23" s="169"/>
      <c r="G23" s="169"/>
      <c r="H23" s="169"/>
      <c r="I23" s="17" t="s">
        <v>53</v>
      </c>
      <c r="J23" s="17"/>
      <c r="K23" s="114"/>
    </row>
    <row r="24" spans="1:11" ht="15" customHeight="1" x14ac:dyDescent="0.3">
      <c r="B24" s="53">
        <f>+B23+1</f>
        <v>2</v>
      </c>
      <c r="C24" s="169" t="s">
        <v>206</v>
      </c>
      <c r="D24" s="169"/>
      <c r="E24" s="169"/>
      <c r="F24" s="169"/>
      <c r="G24" s="169"/>
      <c r="H24" s="169"/>
      <c r="I24" s="17" t="s">
        <v>53</v>
      </c>
      <c r="J24" s="17"/>
      <c r="K24" s="114"/>
    </row>
    <row r="25" spans="1:11" ht="15" customHeight="1" x14ac:dyDescent="0.3">
      <c r="B25" s="83">
        <f t="shared" ref="B25:B60" si="0">+B24+1</f>
        <v>3</v>
      </c>
      <c r="C25" s="169" t="s">
        <v>207</v>
      </c>
      <c r="D25" s="169"/>
      <c r="E25" s="169"/>
      <c r="F25" s="169"/>
      <c r="G25" s="169"/>
      <c r="H25" s="169"/>
      <c r="I25" s="17" t="s">
        <v>53</v>
      </c>
      <c r="J25" s="17"/>
      <c r="K25" s="114"/>
    </row>
    <row r="26" spans="1:11" ht="30.75" customHeight="1" x14ac:dyDescent="0.3">
      <c r="B26" s="53">
        <f t="shared" si="0"/>
        <v>4</v>
      </c>
      <c r="C26" s="240" t="s">
        <v>208</v>
      </c>
      <c r="D26" s="169"/>
      <c r="E26" s="169"/>
      <c r="F26" s="169"/>
      <c r="G26" s="169"/>
      <c r="H26" s="169"/>
      <c r="I26" s="17" t="s">
        <v>53</v>
      </c>
      <c r="J26" s="17"/>
      <c r="K26" s="114"/>
    </row>
    <row r="27" spans="1:11" ht="15" customHeight="1" x14ac:dyDescent="0.3">
      <c r="B27" s="83">
        <f t="shared" si="0"/>
        <v>5</v>
      </c>
      <c r="C27" s="169" t="s">
        <v>209</v>
      </c>
      <c r="D27" s="169"/>
      <c r="E27" s="169"/>
      <c r="F27" s="169"/>
      <c r="G27" s="169"/>
      <c r="H27" s="169"/>
      <c r="I27" s="17" t="s">
        <v>53</v>
      </c>
      <c r="J27" s="17"/>
      <c r="K27" s="114"/>
    </row>
    <row r="28" spans="1:11" ht="15" customHeight="1" x14ac:dyDescent="0.3">
      <c r="B28" s="57">
        <f t="shared" si="0"/>
        <v>6</v>
      </c>
      <c r="C28" s="169" t="s">
        <v>210</v>
      </c>
      <c r="D28" s="169"/>
      <c r="E28" s="169"/>
      <c r="F28" s="169"/>
      <c r="G28" s="169"/>
      <c r="H28" s="169"/>
      <c r="I28" s="17" t="s">
        <v>53</v>
      </c>
      <c r="J28" s="17"/>
      <c r="K28" s="114"/>
    </row>
    <row r="29" spans="1:11" ht="15" customHeight="1" x14ac:dyDescent="0.3">
      <c r="B29" s="57">
        <f t="shared" si="0"/>
        <v>7</v>
      </c>
      <c r="C29" s="169" t="s">
        <v>60</v>
      </c>
      <c r="D29" s="169"/>
      <c r="E29" s="169"/>
      <c r="F29" s="169"/>
      <c r="G29" s="169"/>
      <c r="H29" s="169"/>
      <c r="I29" s="17" t="s">
        <v>53</v>
      </c>
      <c r="J29" s="17"/>
      <c r="K29" s="114"/>
    </row>
    <row r="30" spans="1:11" ht="15" customHeight="1" x14ac:dyDescent="0.3">
      <c r="B30" s="57">
        <f t="shared" si="0"/>
        <v>8</v>
      </c>
      <c r="C30" s="169" t="s">
        <v>211</v>
      </c>
      <c r="D30" s="169"/>
      <c r="E30" s="169"/>
      <c r="F30" s="169"/>
      <c r="G30" s="169"/>
      <c r="H30" s="169"/>
      <c r="I30" s="17" t="s">
        <v>53</v>
      </c>
      <c r="J30" s="17"/>
      <c r="K30" s="114"/>
    </row>
    <row r="31" spans="1:11" x14ac:dyDescent="0.3">
      <c r="B31" s="83">
        <f t="shared" si="0"/>
        <v>9</v>
      </c>
      <c r="C31" s="241" t="s">
        <v>212</v>
      </c>
      <c r="D31" s="241"/>
      <c r="E31" s="241"/>
      <c r="F31" s="241"/>
      <c r="G31" s="241"/>
      <c r="H31" s="241"/>
      <c r="I31" s="17" t="s">
        <v>53</v>
      </c>
      <c r="J31" s="17"/>
      <c r="K31" s="114"/>
    </row>
    <row r="32" spans="1:11" x14ac:dyDescent="0.3">
      <c r="B32" s="57">
        <f t="shared" si="0"/>
        <v>10</v>
      </c>
      <c r="C32" s="241" t="s">
        <v>213</v>
      </c>
      <c r="D32" s="241"/>
      <c r="E32" s="241"/>
      <c r="F32" s="241"/>
      <c r="G32" s="241"/>
      <c r="H32" s="241"/>
      <c r="I32" s="17" t="s">
        <v>53</v>
      </c>
      <c r="J32" s="17"/>
      <c r="K32" s="114"/>
    </row>
    <row r="33" spans="2:11" x14ac:dyDescent="0.3">
      <c r="B33" s="57">
        <f t="shared" si="0"/>
        <v>11</v>
      </c>
      <c r="C33" s="241" t="s">
        <v>99</v>
      </c>
      <c r="D33" s="241"/>
      <c r="E33" s="241"/>
      <c r="F33" s="241"/>
      <c r="G33" s="241"/>
      <c r="H33" s="241"/>
      <c r="I33" s="17" t="s">
        <v>53</v>
      </c>
      <c r="J33" s="17"/>
      <c r="K33" s="114"/>
    </row>
    <row r="34" spans="2:11" x14ac:dyDescent="0.3">
      <c r="B34" s="57">
        <f t="shared" si="0"/>
        <v>12</v>
      </c>
      <c r="C34" s="234" t="s">
        <v>214</v>
      </c>
      <c r="D34" s="235"/>
      <c r="E34" s="235"/>
      <c r="F34" s="235"/>
      <c r="G34" s="235"/>
      <c r="H34" s="236"/>
      <c r="I34" s="17" t="s">
        <v>53</v>
      </c>
      <c r="J34" s="17"/>
      <c r="K34" s="114"/>
    </row>
    <row r="35" spans="2:11" x14ac:dyDescent="0.3">
      <c r="B35" s="57">
        <f t="shared" si="0"/>
        <v>13</v>
      </c>
      <c r="C35" s="228" t="s">
        <v>215</v>
      </c>
      <c r="D35" s="229"/>
      <c r="E35" s="229"/>
      <c r="F35" s="229"/>
      <c r="G35" s="229"/>
      <c r="H35" s="230"/>
      <c r="I35" s="17" t="s">
        <v>51</v>
      </c>
      <c r="J35" s="17"/>
      <c r="K35" s="114"/>
    </row>
    <row r="36" spans="2:11" ht="30" customHeight="1" x14ac:dyDescent="0.3">
      <c r="B36" s="83">
        <f>+B35+1</f>
        <v>14</v>
      </c>
      <c r="C36" s="225" t="s">
        <v>216</v>
      </c>
      <c r="D36" s="226"/>
      <c r="E36" s="226"/>
      <c r="F36" s="226"/>
      <c r="G36" s="226"/>
      <c r="H36" s="227"/>
      <c r="I36" s="17" t="s">
        <v>53</v>
      </c>
      <c r="J36" s="17"/>
      <c r="K36" s="114"/>
    </row>
    <row r="37" spans="2:11" x14ac:dyDescent="0.3">
      <c r="B37" s="57">
        <f t="shared" si="0"/>
        <v>15</v>
      </c>
      <c r="C37" s="228" t="s">
        <v>217</v>
      </c>
      <c r="D37" s="229"/>
      <c r="E37" s="229"/>
      <c r="F37" s="229"/>
      <c r="G37" s="229"/>
      <c r="H37" s="230"/>
      <c r="I37" s="17" t="s">
        <v>53</v>
      </c>
      <c r="J37" s="17"/>
      <c r="K37" s="114"/>
    </row>
    <row r="38" spans="2:11" x14ac:dyDescent="0.3">
      <c r="B38" s="57">
        <f t="shared" si="0"/>
        <v>16</v>
      </c>
      <c r="C38" s="228" t="s">
        <v>218</v>
      </c>
      <c r="D38" s="229"/>
      <c r="E38" s="229"/>
      <c r="F38" s="229"/>
      <c r="G38" s="229"/>
      <c r="H38" s="230"/>
      <c r="I38" s="17" t="s">
        <v>53</v>
      </c>
      <c r="J38" s="17"/>
      <c r="K38" s="114"/>
    </row>
    <row r="39" spans="2:11" x14ac:dyDescent="0.3">
      <c r="B39" s="57">
        <f t="shared" si="0"/>
        <v>17</v>
      </c>
      <c r="C39" s="228" t="s">
        <v>219</v>
      </c>
      <c r="D39" s="229"/>
      <c r="E39" s="229"/>
      <c r="F39" s="229"/>
      <c r="G39" s="229"/>
      <c r="H39" s="230"/>
      <c r="I39" s="17" t="s">
        <v>53</v>
      </c>
      <c r="J39" s="17"/>
      <c r="K39" s="114"/>
    </row>
    <row r="40" spans="2:11" ht="31.5" customHeight="1" x14ac:dyDescent="0.3">
      <c r="B40" s="57">
        <f t="shared" si="0"/>
        <v>18</v>
      </c>
      <c r="C40" s="225" t="s">
        <v>220</v>
      </c>
      <c r="D40" s="226"/>
      <c r="E40" s="226"/>
      <c r="F40" s="226"/>
      <c r="G40" s="226"/>
      <c r="H40" s="227"/>
      <c r="I40" s="17" t="s">
        <v>53</v>
      </c>
      <c r="J40" s="17"/>
      <c r="K40" s="114"/>
    </row>
    <row r="41" spans="2:11" x14ac:dyDescent="0.3">
      <c r="B41" s="57">
        <f t="shared" si="0"/>
        <v>19</v>
      </c>
      <c r="C41" s="231" t="s">
        <v>221</v>
      </c>
      <c r="D41" s="232"/>
      <c r="E41" s="232"/>
      <c r="F41" s="232"/>
      <c r="G41" s="232"/>
      <c r="H41" s="233"/>
      <c r="I41" s="17" t="s">
        <v>53</v>
      </c>
      <c r="J41" s="17"/>
      <c r="K41" s="114"/>
    </row>
    <row r="42" spans="2:11" x14ac:dyDescent="0.3">
      <c r="B42" s="57">
        <f t="shared" si="0"/>
        <v>20</v>
      </c>
      <c r="C42" s="228" t="s">
        <v>222</v>
      </c>
      <c r="D42" s="229"/>
      <c r="E42" s="229"/>
      <c r="F42" s="229"/>
      <c r="G42" s="229"/>
      <c r="H42" s="230"/>
      <c r="I42" s="17" t="s">
        <v>53</v>
      </c>
      <c r="J42" s="17"/>
      <c r="K42" s="114"/>
    </row>
    <row r="43" spans="2:11" x14ac:dyDescent="0.3">
      <c r="B43" s="57">
        <f t="shared" si="0"/>
        <v>21</v>
      </c>
      <c r="C43" s="231" t="s">
        <v>223</v>
      </c>
      <c r="D43" s="232"/>
      <c r="E43" s="232"/>
      <c r="F43" s="232"/>
      <c r="G43" s="232"/>
      <c r="H43" s="233"/>
      <c r="I43" s="17" t="s">
        <v>51</v>
      </c>
      <c r="J43" s="17"/>
      <c r="K43" s="114"/>
    </row>
    <row r="44" spans="2:11" x14ac:dyDescent="0.3">
      <c r="B44" s="57">
        <f t="shared" si="0"/>
        <v>22</v>
      </c>
      <c r="C44" s="228" t="s">
        <v>224</v>
      </c>
      <c r="D44" s="229"/>
      <c r="E44" s="229"/>
      <c r="F44" s="229"/>
      <c r="G44" s="229"/>
      <c r="H44" s="237"/>
      <c r="I44" s="17" t="s">
        <v>53</v>
      </c>
      <c r="J44" s="17"/>
      <c r="K44" s="114"/>
    </row>
    <row r="45" spans="2:11" x14ac:dyDescent="0.3">
      <c r="B45" s="57">
        <f t="shared" si="0"/>
        <v>23</v>
      </c>
      <c r="C45" s="234" t="s">
        <v>225</v>
      </c>
      <c r="D45" s="235"/>
      <c r="E45" s="235"/>
      <c r="F45" s="235"/>
      <c r="G45" s="235"/>
      <c r="H45" s="236"/>
      <c r="I45" s="17" t="s">
        <v>51</v>
      </c>
      <c r="J45" s="17"/>
      <c r="K45" s="114"/>
    </row>
    <row r="46" spans="2:11" x14ac:dyDescent="0.3">
      <c r="B46" s="83">
        <f t="shared" si="0"/>
        <v>24</v>
      </c>
      <c r="C46" s="228" t="s">
        <v>175</v>
      </c>
      <c r="D46" s="229"/>
      <c r="E46" s="229"/>
      <c r="F46" s="229"/>
      <c r="G46" s="229"/>
      <c r="H46" s="230"/>
      <c r="I46" s="17" t="s">
        <v>53</v>
      </c>
      <c r="J46" s="17"/>
      <c r="K46" s="114"/>
    </row>
    <row r="47" spans="2:11" x14ac:dyDescent="0.3">
      <c r="B47" s="57">
        <f t="shared" si="0"/>
        <v>25</v>
      </c>
      <c r="C47" s="228" t="s">
        <v>226</v>
      </c>
      <c r="D47" s="229"/>
      <c r="E47" s="229"/>
      <c r="F47" s="229"/>
      <c r="G47" s="229"/>
      <c r="H47" s="230"/>
      <c r="I47" s="17" t="s">
        <v>53</v>
      </c>
      <c r="J47" s="17"/>
      <c r="K47" s="114"/>
    </row>
    <row r="48" spans="2:11" x14ac:dyDescent="0.3">
      <c r="B48" s="57">
        <f t="shared" si="0"/>
        <v>26</v>
      </c>
      <c r="C48" s="228" t="s">
        <v>227</v>
      </c>
      <c r="D48" s="229"/>
      <c r="E48" s="229"/>
      <c r="F48" s="229"/>
      <c r="G48" s="229"/>
      <c r="H48" s="230"/>
      <c r="I48" s="17" t="s">
        <v>53</v>
      </c>
      <c r="J48" s="17"/>
      <c r="K48" s="114"/>
    </row>
    <row r="49" spans="2:11" x14ac:dyDescent="0.3">
      <c r="B49" s="57">
        <f t="shared" si="0"/>
        <v>27</v>
      </c>
      <c r="C49" s="228" t="s">
        <v>228</v>
      </c>
      <c r="D49" s="229"/>
      <c r="E49" s="229"/>
      <c r="F49" s="229"/>
      <c r="G49" s="229"/>
      <c r="H49" s="237"/>
      <c r="I49" s="17" t="s">
        <v>51</v>
      </c>
      <c r="J49" s="17"/>
      <c r="K49" s="114"/>
    </row>
    <row r="50" spans="2:11" x14ac:dyDescent="0.3">
      <c r="B50" s="57">
        <f t="shared" si="0"/>
        <v>28</v>
      </c>
      <c r="C50" s="228" t="s">
        <v>229</v>
      </c>
      <c r="D50" s="229"/>
      <c r="E50" s="229"/>
      <c r="F50" s="229"/>
      <c r="G50" s="229"/>
      <c r="H50" s="237"/>
      <c r="I50" s="17" t="s">
        <v>53</v>
      </c>
      <c r="J50" s="17"/>
      <c r="K50" s="114"/>
    </row>
    <row r="51" spans="2:11" x14ac:dyDescent="0.3">
      <c r="B51" s="57">
        <f t="shared" si="0"/>
        <v>29</v>
      </c>
      <c r="C51" s="228" t="s">
        <v>230</v>
      </c>
      <c r="D51" s="229"/>
      <c r="E51" s="229"/>
      <c r="F51" s="229"/>
      <c r="G51" s="229"/>
      <c r="H51" s="237"/>
      <c r="I51" s="17" t="s">
        <v>53</v>
      </c>
      <c r="J51" s="17"/>
      <c r="K51" s="114"/>
    </row>
    <row r="52" spans="2:11" x14ac:dyDescent="0.3">
      <c r="B52" s="57">
        <f t="shared" si="0"/>
        <v>30</v>
      </c>
      <c r="C52" s="228" t="s">
        <v>231</v>
      </c>
      <c r="D52" s="229"/>
      <c r="E52" s="229"/>
      <c r="F52" s="229"/>
      <c r="G52" s="229"/>
      <c r="H52" s="237"/>
      <c r="I52" s="17" t="s">
        <v>53</v>
      </c>
      <c r="J52" s="17"/>
      <c r="K52" s="114"/>
    </row>
    <row r="53" spans="2:11" x14ac:dyDescent="0.3">
      <c r="B53" s="57">
        <f t="shared" si="0"/>
        <v>31</v>
      </c>
      <c r="C53" s="228" t="s">
        <v>232</v>
      </c>
      <c r="D53" s="229"/>
      <c r="E53" s="229"/>
      <c r="F53" s="229"/>
      <c r="G53" s="229"/>
      <c r="H53" s="237"/>
      <c r="I53" s="17" t="s">
        <v>53</v>
      </c>
      <c r="J53" s="17"/>
      <c r="K53" s="114"/>
    </row>
    <row r="54" spans="2:11" x14ac:dyDescent="0.3">
      <c r="B54" s="57">
        <f t="shared" si="0"/>
        <v>32</v>
      </c>
      <c r="C54" s="228" t="s">
        <v>233</v>
      </c>
      <c r="D54" s="229"/>
      <c r="E54" s="229"/>
      <c r="F54" s="229"/>
      <c r="G54" s="229"/>
      <c r="H54" s="237"/>
      <c r="I54" s="17" t="s">
        <v>53</v>
      </c>
      <c r="J54" s="17"/>
      <c r="K54" s="114"/>
    </row>
    <row r="55" spans="2:11" x14ac:dyDescent="0.3">
      <c r="B55" s="57">
        <f t="shared" si="0"/>
        <v>33</v>
      </c>
      <c r="C55" s="228" t="s">
        <v>234</v>
      </c>
      <c r="D55" s="229"/>
      <c r="E55" s="229"/>
      <c r="F55" s="229"/>
      <c r="G55" s="229"/>
      <c r="H55" s="230"/>
      <c r="I55" s="17" t="s">
        <v>51</v>
      </c>
      <c r="J55" s="17"/>
      <c r="K55" s="114"/>
    </row>
    <row r="56" spans="2:11" x14ac:dyDescent="0.3">
      <c r="B56" s="57">
        <f>+B55+1</f>
        <v>34</v>
      </c>
      <c r="C56" s="228" t="s">
        <v>235</v>
      </c>
      <c r="D56" s="229"/>
      <c r="E56" s="229"/>
      <c r="F56" s="229"/>
      <c r="G56" s="229"/>
      <c r="H56" s="230"/>
      <c r="I56" s="17" t="s">
        <v>51</v>
      </c>
      <c r="J56" s="17"/>
      <c r="K56" s="114"/>
    </row>
    <row r="57" spans="2:11" x14ac:dyDescent="0.3">
      <c r="B57" s="57">
        <f>+B56+1</f>
        <v>35</v>
      </c>
      <c r="C57" s="234" t="s">
        <v>118</v>
      </c>
      <c r="D57" s="235"/>
      <c r="E57" s="235"/>
      <c r="F57" s="235"/>
      <c r="G57" s="235"/>
      <c r="H57" s="236"/>
      <c r="I57" s="17" t="s">
        <v>53</v>
      </c>
      <c r="J57" s="17"/>
      <c r="K57" s="114"/>
    </row>
    <row r="58" spans="2:11" x14ac:dyDescent="0.3">
      <c r="B58" s="57">
        <f t="shared" si="0"/>
        <v>36</v>
      </c>
      <c r="C58" s="169" t="s">
        <v>236</v>
      </c>
      <c r="D58" s="169"/>
      <c r="E58" s="169"/>
      <c r="F58" s="169"/>
      <c r="G58" s="169"/>
      <c r="H58" s="169"/>
      <c r="I58" s="41" t="s">
        <v>53</v>
      </c>
      <c r="J58" s="17"/>
      <c r="K58" s="114"/>
    </row>
    <row r="59" spans="2:11" ht="30" customHeight="1" x14ac:dyDescent="0.3">
      <c r="B59" s="57">
        <f t="shared" si="0"/>
        <v>37</v>
      </c>
      <c r="C59" s="169" t="s">
        <v>237</v>
      </c>
      <c r="D59" s="169"/>
      <c r="E59" s="169"/>
      <c r="F59" s="169"/>
      <c r="G59" s="169"/>
      <c r="H59" s="169"/>
      <c r="I59" s="41" t="s">
        <v>53</v>
      </c>
      <c r="J59" s="17"/>
      <c r="K59" s="114"/>
    </row>
    <row r="60" spans="2:11" x14ac:dyDescent="0.3">
      <c r="B60" s="57">
        <f t="shared" si="0"/>
        <v>38</v>
      </c>
      <c r="C60" s="168" t="s">
        <v>238</v>
      </c>
      <c r="D60" s="168"/>
      <c r="E60" s="168"/>
      <c r="F60" s="168"/>
      <c r="G60" s="168"/>
      <c r="H60" s="168"/>
      <c r="I60" s="41" t="s">
        <v>53</v>
      </c>
      <c r="J60" s="17"/>
      <c r="K60" s="114"/>
    </row>
  </sheetData>
  <mergeCells count="40">
    <mergeCell ref="C52:H52"/>
    <mergeCell ref="C48:H48"/>
    <mergeCell ref="C40:H40"/>
    <mergeCell ref="C33:H33"/>
    <mergeCell ref="C34:H34"/>
    <mergeCell ref="C35:H35"/>
    <mergeCell ref="C50:H50"/>
    <mergeCell ref="C51:H51"/>
    <mergeCell ref="C57:H57"/>
    <mergeCell ref="B4:H4"/>
    <mergeCell ref="C22:H22"/>
    <mergeCell ref="C23:H23"/>
    <mergeCell ref="C25:H25"/>
    <mergeCell ref="C26:H26"/>
    <mergeCell ref="C27:H27"/>
    <mergeCell ref="C28:H28"/>
    <mergeCell ref="C29:H29"/>
    <mergeCell ref="C30:H30"/>
    <mergeCell ref="C24:H24"/>
    <mergeCell ref="C31:H31"/>
    <mergeCell ref="C44:H44"/>
    <mergeCell ref="C55:H55"/>
    <mergeCell ref="C56:H56"/>
    <mergeCell ref="C32:H32"/>
    <mergeCell ref="C60:H60"/>
    <mergeCell ref="C59:H59"/>
    <mergeCell ref="C36:H36"/>
    <mergeCell ref="C37:H37"/>
    <mergeCell ref="C38:H38"/>
    <mergeCell ref="C39:H39"/>
    <mergeCell ref="C41:H41"/>
    <mergeCell ref="C42:H42"/>
    <mergeCell ref="C43:H43"/>
    <mergeCell ref="C45:H45"/>
    <mergeCell ref="C46:H46"/>
    <mergeCell ref="C47:H47"/>
    <mergeCell ref="C58:H58"/>
    <mergeCell ref="C54:H54"/>
    <mergeCell ref="C53:H53"/>
    <mergeCell ref="C49:H49"/>
  </mergeCells>
  <phoneticPr fontId="11" type="noConversion"/>
  <dataValidations count="2">
    <dataValidation type="list" allowBlank="1" showInputMessage="1" showErrorMessage="1" sqref="I23:I57" xr:uid="{34EE66F8-A606-4F74-A842-E1827F83A345}">
      <formula1>"Must,Should,Could,Won't"</formula1>
    </dataValidation>
    <dataValidation type="list" allowBlank="1" showInputMessage="1" showErrorMessage="1" sqref="J23:J60" xr:uid="{7905E3DB-5F64-4CC6-9FB1-0909ACEEA2F9}">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8B0B-3568-4978-95C6-9B82D7CC31BD}">
  <sheetPr>
    <pageSetUpPr fitToPage="1"/>
  </sheetPr>
  <dimension ref="A1:K51"/>
  <sheetViews>
    <sheetView topLeftCell="G10" zoomScale="70" zoomScaleNormal="70" workbookViewId="0">
      <selection activeCell="Q27" sqref="Q27"/>
    </sheetView>
  </sheetViews>
  <sheetFormatPr defaultColWidth="9.109375" defaultRowHeight="14.4" x14ac:dyDescent="0.3"/>
  <cols>
    <col min="1" max="1" width="2" style="55" customWidth="1"/>
    <col min="2" max="2" width="10" style="55" customWidth="1"/>
    <col min="3" max="3" width="26.109375" style="55" customWidth="1"/>
    <col min="4" max="4" width="9.109375" style="55" bestFit="1" customWidth="1"/>
    <col min="5" max="5" width="21.109375" style="55" customWidth="1"/>
    <col min="6" max="6" width="9.109375" style="55" bestFit="1" customWidth="1"/>
    <col min="7" max="7" width="28.6640625" style="55" customWidth="1"/>
    <col min="8" max="8" width="35.6640625" style="55" customWidth="1"/>
    <col min="9" max="10" width="13.109375" style="55" customWidth="1"/>
    <col min="11" max="11" width="58.33203125" style="55" customWidth="1"/>
    <col min="12" max="16384" width="9.109375" style="55"/>
  </cols>
  <sheetData>
    <row r="1" spans="1:11" ht="21" x14ac:dyDescent="0.4">
      <c r="B1" s="19" t="s">
        <v>239</v>
      </c>
    </row>
    <row r="2" spans="1:11" ht="18" x14ac:dyDescent="0.35">
      <c r="B2" s="6" t="s">
        <v>11</v>
      </c>
      <c r="K2" s="125" t="s">
        <v>12</v>
      </c>
    </row>
    <row r="3" spans="1:11" x14ac:dyDescent="0.3">
      <c r="A3" s="7"/>
    </row>
    <row r="4" spans="1:11" ht="52.2" customHeight="1" x14ac:dyDescent="0.3">
      <c r="A4" s="7"/>
      <c r="B4" s="238" t="s">
        <v>240</v>
      </c>
      <c r="C4" s="239"/>
      <c r="D4" s="239"/>
      <c r="E4" s="239"/>
      <c r="F4" s="239"/>
      <c r="G4" s="239"/>
      <c r="H4" s="239"/>
      <c r="K4" s="117"/>
    </row>
    <row r="5" spans="1:11" x14ac:dyDescent="0.3">
      <c r="A5" s="7"/>
      <c r="B5" s="20"/>
      <c r="C5" s="20"/>
      <c r="D5" s="20"/>
      <c r="E5" s="20"/>
      <c r="F5" s="20"/>
      <c r="G5" s="20"/>
      <c r="H5" s="20"/>
    </row>
    <row r="6" spans="1:11" x14ac:dyDescent="0.3">
      <c r="A6" s="7"/>
      <c r="B6" s="21"/>
      <c r="C6" s="22"/>
      <c r="D6" s="22"/>
      <c r="E6" s="22"/>
      <c r="F6" s="22"/>
      <c r="G6" s="22"/>
      <c r="H6" s="23"/>
      <c r="K6" s="121"/>
    </row>
    <row r="7" spans="1:11" x14ac:dyDescent="0.3">
      <c r="A7" s="7"/>
      <c r="B7" s="8"/>
      <c r="C7" s="9" t="s">
        <v>75</v>
      </c>
      <c r="D7" s="10"/>
      <c r="E7" s="9" t="s">
        <v>15</v>
      </c>
      <c r="F7" s="10"/>
      <c r="G7" s="9" t="s">
        <v>76</v>
      </c>
      <c r="H7" s="11"/>
      <c r="K7" s="126"/>
    </row>
    <row r="8" spans="1:11" ht="15" thickBot="1" x14ac:dyDescent="0.35">
      <c r="A8" s="7"/>
      <c r="B8" s="8"/>
      <c r="C8" s="46"/>
      <c r="D8" s="10"/>
      <c r="E8" s="46"/>
      <c r="F8" s="10"/>
      <c r="G8" s="46"/>
      <c r="H8" s="11"/>
      <c r="K8" s="126"/>
    </row>
    <row r="9" spans="1:11" ht="42" thickBot="1" x14ac:dyDescent="0.35">
      <c r="A9" s="7"/>
      <c r="B9" s="8"/>
      <c r="C9" s="13" t="s">
        <v>241</v>
      </c>
      <c r="D9" s="10" t="s">
        <v>18</v>
      </c>
      <c r="E9" s="4" t="s">
        <v>19</v>
      </c>
      <c r="F9" s="10" t="s">
        <v>18</v>
      </c>
      <c r="G9" s="13" t="s">
        <v>242</v>
      </c>
      <c r="H9" s="11"/>
      <c r="K9" s="126"/>
    </row>
    <row r="10" spans="1:11" ht="15" thickBot="1" x14ac:dyDescent="0.35">
      <c r="A10" s="7"/>
      <c r="B10" s="8"/>
      <c r="C10" s="44"/>
      <c r="D10" s="10"/>
      <c r="E10" s="38"/>
      <c r="F10" s="10"/>
      <c r="G10" s="44"/>
      <c r="H10" s="11"/>
      <c r="K10" s="126"/>
    </row>
    <row r="11" spans="1:11" ht="28.2" thickBot="1" x14ac:dyDescent="0.35">
      <c r="A11" s="7"/>
      <c r="B11" s="8"/>
      <c r="C11" s="13" t="s">
        <v>243</v>
      </c>
      <c r="D11" s="10" t="s">
        <v>18</v>
      </c>
      <c r="E11" s="4" t="s">
        <v>244</v>
      </c>
      <c r="F11" s="10" t="s">
        <v>18</v>
      </c>
      <c r="G11" s="13" t="s">
        <v>245</v>
      </c>
      <c r="H11" s="11"/>
      <c r="I11" s="56"/>
      <c r="J11" s="56"/>
      <c r="K11" s="126"/>
    </row>
    <row r="12" spans="1:11" ht="15" thickBot="1" x14ac:dyDescent="0.35">
      <c r="A12" s="7"/>
      <c r="B12" s="8"/>
      <c r="C12" s="44"/>
      <c r="D12" s="10"/>
      <c r="E12" s="38"/>
      <c r="F12" s="10"/>
      <c r="G12" s="44"/>
      <c r="H12" s="11"/>
      <c r="K12" s="126"/>
    </row>
    <row r="13" spans="1:11" ht="28.2" thickBot="1" x14ac:dyDescent="0.35">
      <c r="A13" s="7"/>
      <c r="B13" s="8"/>
      <c r="C13" s="13" t="s">
        <v>245</v>
      </c>
      <c r="D13" s="10" t="s">
        <v>18</v>
      </c>
      <c r="E13" s="4" t="s">
        <v>203</v>
      </c>
      <c r="F13" s="10" t="s">
        <v>18</v>
      </c>
      <c r="G13" s="13" t="s">
        <v>246</v>
      </c>
      <c r="H13" s="11"/>
      <c r="K13" s="126"/>
    </row>
    <row r="14" spans="1:11" x14ac:dyDescent="0.3">
      <c r="A14" s="7"/>
      <c r="B14" s="15"/>
      <c r="C14" s="47"/>
      <c r="D14" s="16"/>
      <c r="E14" s="31"/>
      <c r="F14" s="16"/>
      <c r="G14" s="47"/>
      <c r="H14" s="26"/>
      <c r="K14" s="120"/>
    </row>
    <row r="15" spans="1:11" ht="21" x14ac:dyDescent="0.4">
      <c r="A15" s="19"/>
    </row>
    <row r="16" spans="1:11" ht="28.8" x14ac:dyDescent="0.3">
      <c r="B16" s="48" t="s">
        <v>45</v>
      </c>
      <c r="C16" s="252" t="s">
        <v>46</v>
      </c>
      <c r="D16" s="252"/>
      <c r="E16" s="252"/>
      <c r="F16" s="252"/>
      <c r="G16" s="252"/>
      <c r="H16" s="252"/>
      <c r="I16" s="17" t="s">
        <v>47</v>
      </c>
      <c r="J16" s="127" t="s">
        <v>48</v>
      </c>
      <c r="K16" s="17" t="s">
        <v>49</v>
      </c>
    </row>
    <row r="17" spans="2:11" ht="46.5" customHeight="1" x14ac:dyDescent="0.3">
      <c r="B17" s="65">
        <v>1</v>
      </c>
      <c r="C17" s="253" t="s">
        <v>247</v>
      </c>
      <c r="D17" s="253"/>
      <c r="E17" s="253"/>
      <c r="F17" s="253"/>
      <c r="G17" s="253"/>
      <c r="H17" s="253"/>
      <c r="I17" s="17" t="s">
        <v>53</v>
      </c>
      <c r="J17" s="17"/>
      <c r="K17" s="114"/>
    </row>
    <row r="18" spans="2:11" ht="34.5" customHeight="1" x14ac:dyDescent="0.3">
      <c r="B18" s="84">
        <v>2</v>
      </c>
      <c r="C18" s="254" t="s">
        <v>248</v>
      </c>
      <c r="D18" s="171"/>
      <c r="E18" s="171"/>
      <c r="F18" s="171"/>
      <c r="G18" s="171"/>
      <c r="H18" s="172"/>
      <c r="I18" s="17" t="s">
        <v>53</v>
      </c>
      <c r="J18" s="17"/>
      <c r="K18" s="114"/>
    </row>
    <row r="19" spans="2:11" ht="26.4" customHeight="1" x14ac:dyDescent="0.3">
      <c r="B19" s="65">
        <v>3</v>
      </c>
      <c r="C19" s="234" t="s">
        <v>249</v>
      </c>
      <c r="D19" s="235"/>
      <c r="E19" s="235"/>
      <c r="F19" s="235"/>
      <c r="G19" s="235"/>
      <c r="H19" s="236"/>
      <c r="I19" s="17" t="s">
        <v>53</v>
      </c>
      <c r="J19" s="17"/>
      <c r="K19" s="114"/>
    </row>
    <row r="20" spans="2:11" ht="35.25" customHeight="1" x14ac:dyDescent="0.3">
      <c r="B20" s="84">
        <v>4</v>
      </c>
      <c r="C20" s="242" t="s">
        <v>250</v>
      </c>
      <c r="D20" s="243"/>
      <c r="E20" s="243"/>
      <c r="F20" s="243"/>
      <c r="G20" s="243"/>
      <c r="H20" s="244"/>
      <c r="I20" s="17" t="s">
        <v>53</v>
      </c>
      <c r="J20" s="17"/>
      <c r="K20" s="114"/>
    </row>
    <row r="21" spans="2:11" ht="35.4" customHeight="1" x14ac:dyDescent="0.3">
      <c r="B21" s="65">
        <v>5</v>
      </c>
      <c r="C21" s="169" t="s">
        <v>251</v>
      </c>
      <c r="D21" s="169"/>
      <c r="E21" s="169"/>
      <c r="F21" s="169"/>
      <c r="G21" s="169"/>
      <c r="H21" s="169"/>
      <c r="I21" s="17" t="s">
        <v>53</v>
      </c>
      <c r="J21" s="17"/>
      <c r="K21" s="114"/>
    </row>
    <row r="22" spans="2:11" ht="30.75" customHeight="1" x14ac:dyDescent="0.3">
      <c r="B22" s="65">
        <v>6</v>
      </c>
      <c r="C22" s="242" t="s">
        <v>252</v>
      </c>
      <c r="D22" s="243"/>
      <c r="E22" s="243"/>
      <c r="F22" s="243"/>
      <c r="G22" s="243"/>
      <c r="H22" s="244"/>
      <c r="I22" s="17" t="s">
        <v>53</v>
      </c>
      <c r="J22" s="17"/>
      <c r="K22" s="114"/>
    </row>
    <row r="23" spans="2:11" x14ac:dyDescent="0.3">
      <c r="B23" s="65">
        <v>7</v>
      </c>
      <c r="C23" s="242" t="s">
        <v>253</v>
      </c>
      <c r="D23" s="243"/>
      <c r="E23" s="243"/>
      <c r="F23" s="243"/>
      <c r="G23" s="243"/>
      <c r="H23" s="244"/>
      <c r="I23" s="17" t="s">
        <v>53</v>
      </c>
      <c r="J23" s="17"/>
      <c r="K23" s="114"/>
    </row>
    <row r="24" spans="2:11" ht="15" customHeight="1" x14ac:dyDescent="0.3">
      <c r="B24" s="65">
        <v>8</v>
      </c>
      <c r="C24" s="242" t="s">
        <v>254</v>
      </c>
      <c r="D24" s="243"/>
      <c r="E24" s="243"/>
      <c r="F24" s="243"/>
      <c r="G24" s="243"/>
      <c r="H24" s="244"/>
      <c r="I24" s="17" t="s">
        <v>53</v>
      </c>
      <c r="J24" s="17"/>
      <c r="K24" s="114"/>
    </row>
    <row r="25" spans="2:11" ht="15" customHeight="1" x14ac:dyDescent="0.3">
      <c r="B25" s="65">
        <v>9</v>
      </c>
      <c r="C25" s="169" t="s">
        <v>255</v>
      </c>
      <c r="D25" s="169"/>
      <c r="E25" s="169"/>
      <c r="F25" s="169"/>
      <c r="G25" s="169"/>
      <c r="H25" s="169"/>
      <c r="I25" s="17" t="s">
        <v>53</v>
      </c>
      <c r="J25" s="17"/>
      <c r="K25" s="114"/>
    </row>
    <row r="26" spans="2:11" x14ac:dyDescent="0.3">
      <c r="B26" s="65">
        <v>10</v>
      </c>
      <c r="C26" s="255" t="s">
        <v>256</v>
      </c>
      <c r="D26" s="255"/>
      <c r="E26" s="255"/>
      <c r="F26" s="255"/>
      <c r="G26" s="255"/>
      <c r="H26" s="255"/>
      <c r="I26" s="17" t="s">
        <v>53</v>
      </c>
      <c r="J26" s="17"/>
      <c r="K26" s="114"/>
    </row>
    <row r="27" spans="2:11" x14ac:dyDescent="0.3">
      <c r="B27" s="65">
        <v>11</v>
      </c>
      <c r="C27" s="241" t="s">
        <v>257</v>
      </c>
      <c r="D27" s="241"/>
      <c r="E27" s="241"/>
      <c r="F27" s="241"/>
      <c r="G27" s="241"/>
      <c r="H27" s="241"/>
      <c r="I27" s="17" t="s">
        <v>53</v>
      </c>
      <c r="J27" s="17"/>
      <c r="K27" s="114"/>
    </row>
    <row r="28" spans="2:11" x14ac:dyDescent="0.3">
      <c r="B28" s="65">
        <v>12</v>
      </c>
      <c r="C28" s="228" t="s">
        <v>258</v>
      </c>
      <c r="D28" s="229"/>
      <c r="E28" s="229"/>
      <c r="F28" s="229"/>
      <c r="G28" s="229"/>
      <c r="H28" s="237"/>
      <c r="I28" s="17" t="s">
        <v>53</v>
      </c>
      <c r="J28" s="17"/>
      <c r="K28" s="114"/>
    </row>
    <row r="29" spans="2:11" x14ac:dyDescent="0.3">
      <c r="B29" s="65">
        <v>13</v>
      </c>
      <c r="C29" s="134" t="s">
        <v>259</v>
      </c>
      <c r="D29" s="133"/>
      <c r="E29" s="133"/>
      <c r="F29" s="133"/>
      <c r="G29" s="133"/>
      <c r="H29" s="133"/>
      <c r="I29" s="17" t="s">
        <v>53</v>
      </c>
      <c r="J29" s="17"/>
      <c r="K29" s="114"/>
    </row>
    <row r="30" spans="2:11" ht="30" customHeight="1" x14ac:dyDescent="0.3">
      <c r="B30" s="84">
        <v>14</v>
      </c>
      <c r="C30" s="225" t="s">
        <v>260</v>
      </c>
      <c r="D30" s="250"/>
      <c r="E30" s="250"/>
      <c r="F30" s="250"/>
      <c r="G30" s="250"/>
      <c r="H30" s="251"/>
      <c r="I30" s="17" t="s">
        <v>53</v>
      </c>
      <c r="J30" s="17"/>
      <c r="K30" s="114"/>
    </row>
    <row r="31" spans="2:11" ht="32.25" customHeight="1" x14ac:dyDescent="0.3">
      <c r="B31" s="84">
        <v>15</v>
      </c>
      <c r="C31" s="225" t="s">
        <v>261</v>
      </c>
      <c r="D31" s="250"/>
      <c r="E31" s="250"/>
      <c r="F31" s="250"/>
      <c r="G31" s="250"/>
      <c r="H31" s="251"/>
      <c r="I31" s="17" t="s">
        <v>53</v>
      </c>
      <c r="J31" s="17"/>
      <c r="K31" s="114"/>
    </row>
    <row r="32" spans="2:11" ht="21" customHeight="1" x14ac:dyDescent="0.3">
      <c r="B32" s="65">
        <v>16</v>
      </c>
      <c r="C32" s="241" t="s">
        <v>262</v>
      </c>
      <c r="D32" s="241"/>
      <c r="E32" s="241"/>
      <c r="F32" s="241"/>
      <c r="G32" s="241"/>
      <c r="H32" s="241"/>
      <c r="I32" s="17" t="s">
        <v>53</v>
      </c>
      <c r="J32" s="17"/>
      <c r="K32" s="114"/>
    </row>
    <row r="33" spans="2:11" x14ac:dyDescent="0.3">
      <c r="B33" s="65">
        <v>17</v>
      </c>
      <c r="C33" s="242" t="s">
        <v>263</v>
      </c>
      <c r="D33" s="243"/>
      <c r="E33" s="243"/>
      <c r="F33" s="243"/>
      <c r="G33" s="243"/>
      <c r="H33" s="244"/>
      <c r="I33" s="17" t="s">
        <v>53</v>
      </c>
      <c r="J33" s="17"/>
      <c r="K33" s="114"/>
    </row>
    <row r="34" spans="2:11" x14ac:dyDescent="0.3">
      <c r="B34" s="65">
        <v>18</v>
      </c>
      <c r="C34" s="234" t="s">
        <v>264</v>
      </c>
      <c r="D34" s="235"/>
      <c r="E34" s="235"/>
      <c r="F34" s="235"/>
      <c r="G34" s="235"/>
      <c r="H34" s="236"/>
      <c r="I34" s="17" t="s">
        <v>53</v>
      </c>
      <c r="J34" s="17"/>
      <c r="K34" s="114"/>
    </row>
    <row r="35" spans="2:11" x14ac:dyDescent="0.3">
      <c r="B35" s="65">
        <v>19</v>
      </c>
      <c r="C35" s="134" t="s">
        <v>265</v>
      </c>
      <c r="D35" s="135"/>
      <c r="E35" s="135"/>
      <c r="F35" s="135"/>
      <c r="G35" s="135"/>
      <c r="H35" s="136"/>
      <c r="I35" s="17" t="s">
        <v>53</v>
      </c>
      <c r="J35" s="17"/>
      <c r="K35" s="114"/>
    </row>
    <row r="36" spans="2:11" x14ac:dyDescent="0.3">
      <c r="B36" s="84">
        <v>20</v>
      </c>
      <c r="C36" s="163" t="s">
        <v>266</v>
      </c>
      <c r="D36" s="163"/>
      <c r="E36" s="163"/>
      <c r="F36" s="163"/>
      <c r="G36" s="163"/>
      <c r="H36" s="163"/>
      <c r="I36" s="41" t="s">
        <v>53</v>
      </c>
      <c r="J36" s="17"/>
      <c r="K36" s="114"/>
    </row>
    <row r="37" spans="2:11" x14ac:dyDescent="0.3">
      <c r="B37" s="65">
        <v>21</v>
      </c>
      <c r="C37" s="225" t="s">
        <v>267</v>
      </c>
      <c r="D37" s="250"/>
      <c r="E37" s="250"/>
      <c r="F37" s="250"/>
      <c r="G37" s="250"/>
      <c r="H37" s="251"/>
      <c r="I37" s="41" t="s">
        <v>53</v>
      </c>
      <c r="J37" s="17"/>
      <c r="K37" s="114"/>
    </row>
    <row r="38" spans="2:11" ht="29.4" customHeight="1" x14ac:dyDescent="0.3">
      <c r="B38" s="65">
        <v>22</v>
      </c>
      <c r="C38" s="170" t="s">
        <v>268</v>
      </c>
      <c r="D38" s="248"/>
      <c r="E38" s="248"/>
      <c r="F38" s="248"/>
      <c r="G38" s="248"/>
      <c r="H38" s="249"/>
      <c r="I38" s="17" t="s">
        <v>53</v>
      </c>
      <c r="J38" s="17"/>
      <c r="K38" s="114"/>
    </row>
    <row r="39" spans="2:11" x14ac:dyDescent="0.3">
      <c r="B39" s="65">
        <v>23</v>
      </c>
      <c r="C39" s="242" t="s">
        <v>269</v>
      </c>
      <c r="D39" s="243"/>
      <c r="E39" s="243"/>
      <c r="F39" s="243"/>
      <c r="G39" s="243"/>
      <c r="H39" s="244"/>
      <c r="I39" s="17" t="s">
        <v>53</v>
      </c>
      <c r="J39" s="17"/>
      <c r="K39" s="114"/>
    </row>
    <row r="40" spans="2:11" ht="24" customHeight="1" x14ac:dyDescent="0.3">
      <c r="B40" s="84">
        <v>24</v>
      </c>
      <c r="C40" s="242" t="s">
        <v>270</v>
      </c>
      <c r="D40" s="243"/>
      <c r="E40" s="243"/>
      <c r="F40" s="243"/>
      <c r="G40" s="243"/>
      <c r="H40" s="244"/>
      <c r="I40" s="17" t="s">
        <v>53</v>
      </c>
      <c r="J40" s="17"/>
      <c r="K40" s="114"/>
    </row>
    <row r="41" spans="2:11" x14ac:dyDescent="0.3">
      <c r="B41" s="65">
        <v>25</v>
      </c>
      <c r="C41" s="168" t="s">
        <v>271</v>
      </c>
      <c r="D41" s="168"/>
      <c r="E41" s="168"/>
      <c r="F41" s="168"/>
      <c r="G41" s="168"/>
      <c r="H41" s="168"/>
      <c r="I41" s="17" t="s">
        <v>53</v>
      </c>
      <c r="J41" s="17"/>
      <c r="K41" s="114"/>
    </row>
    <row r="42" spans="2:11" x14ac:dyDescent="0.3">
      <c r="B42" s="65">
        <v>26</v>
      </c>
      <c r="C42" s="242" t="s">
        <v>272</v>
      </c>
      <c r="D42" s="243"/>
      <c r="E42" s="243"/>
      <c r="F42" s="243"/>
      <c r="G42" s="243"/>
      <c r="H42" s="244"/>
      <c r="I42" s="17" t="s">
        <v>51</v>
      </c>
      <c r="J42" s="17"/>
      <c r="K42" s="114"/>
    </row>
    <row r="43" spans="2:11" x14ac:dyDescent="0.3">
      <c r="B43" s="65">
        <v>27</v>
      </c>
      <c r="C43" s="245" t="s">
        <v>273</v>
      </c>
      <c r="D43" s="246"/>
      <c r="E43" s="246"/>
      <c r="F43" s="246"/>
      <c r="G43" s="246"/>
      <c r="H43" s="247"/>
      <c r="I43" s="17" t="s">
        <v>53</v>
      </c>
      <c r="J43" s="17"/>
      <c r="K43" s="114"/>
    </row>
    <row r="44" spans="2:11" x14ac:dyDescent="0.3">
      <c r="B44" s="65">
        <v>28</v>
      </c>
      <c r="C44" s="253" t="s">
        <v>124</v>
      </c>
      <c r="D44" s="253"/>
      <c r="E44" s="253"/>
      <c r="F44" s="253"/>
      <c r="G44" s="253"/>
      <c r="H44" s="253"/>
      <c r="I44" s="17" t="s">
        <v>53</v>
      </c>
      <c r="J44" s="17"/>
      <c r="K44" s="114"/>
    </row>
    <row r="45" spans="2:11" x14ac:dyDescent="0.3">
      <c r="B45" s="65">
        <v>29</v>
      </c>
      <c r="C45" s="241" t="s">
        <v>274</v>
      </c>
      <c r="D45" s="241"/>
      <c r="E45" s="241"/>
      <c r="F45" s="241"/>
      <c r="G45" s="241"/>
      <c r="H45" s="241"/>
      <c r="I45" s="17" t="s">
        <v>53</v>
      </c>
      <c r="J45" s="17"/>
      <c r="K45" s="114"/>
    </row>
    <row r="46" spans="2:11" x14ac:dyDescent="0.3">
      <c r="B46" s="84">
        <v>30</v>
      </c>
      <c r="C46" s="241" t="s">
        <v>99</v>
      </c>
      <c r="D46" s="241"/>
      <c r="E46" s="241"/>
      <c r="F46" s="241"/>
      <c r="G46" s="241"/>
      <c r="H46" s="241"/>
      <c r="I46" s="17" t="s">
        <v>53</v>
      </c>
      <c r="J46" s="17"/>
      <c r="K46" s="114"/>
    </row>
    <row r="47" spans="2:11" x14ac:dyDescent="0.3">
      <c r="B47" s="65">
        <v>31</v>
      </c>
      <c r="C47" s="234" t="s">
        <v>275</v>
      </c>
      <c r="D47" s="235"/>
      <c r="E47" s="235"/>
      <c r="F47" s="235"/>
      <c r="G47" s="235"/>
      <c r="H47" s="236"/>
      <c r="I47" s="17" t="s">
        <v>53</v>
      </c>
      <c r="J47" s="17"/>
      <c r="K47" s="114"/>
    </row>
    <row r="48" spans="2:11" x14ac:dyDescent="0.3">
      <c r="B48" s="65">
        <v>32</v>
      </c>
      <c r="C48" s="234" t="s">
        <v>118</v>
      </c>
      <c r="D48" s="235"/>
      <c r="E48" s="235"/>
      <c r="F48" s="235"/>
      <c r="G48" s="235"/>
      <c r="H48" s="236"/>
      <c r="I48" s="17" t="s">
        <v>53</v>
      </c>
      <c r="J48" s="17"/>
      <c r="K48" s="114"/>
    </row>
    <row r="49" spans="2:11" x14ac:dyDescent="0.3">
      <c r="B49" s="65">
        <v>33</v>
      </c>
      <c r="C49" s="234" t="s">
        <v>276</v>
      </c>
      <c r="D49" s="235"/>
      <c r="E49" s="235"/>
      <c r="F49" s="235"/>
      <c r="G49" s="235"/>
      <c r="H49" s="236"/>
      <c r="I49" s="17" t="s">
        <v>51</v>
      </c>
      <c r="J49" s="17"/>
      <c r="K49" s="114"/>
    </row>
    <row r="50" spans="2:11" x14ac:dyDescent="0.3">
      <c r="B50" s="65">
        <v>34</v>
      </c>
      <c r="C50" s="234" t="s">
        <v>277</v>
      </c>
      <c r="D50" s="235"/>
      <c r="E50" s="235"/>
      <c r="F50" s="235"/>
      <c r="G50" s="235"/>
      <c r="H50" s="236"/>
      <c r="I50" s="17" t="s">
        <v>53</v>
      </c>
      <c r="J50" s="17"/>
      <c r="K50" s="114"/>
    </row>
    <row r="51" spans="2:11" x14ac:dyDescent="0.3">
      <c r="B51" s="65">
        <v>35</v>
      </c>
      <c r="C51" s="234" t="s">
        <v>278</v>
      </c>
      <c r="D51" s="235"/>
      <c r="E51" s="235"/>
      <c r="F51" s="235"/>
      <c r="G51" s="235"/>
      <c r="H51" s="236"/>
      <c r="I51" s="17" t="s">
        <v>53</v>
      </c>
      <c r="J51" s="17"/>
      <c r="K51" s="114"/>
    </row>
  </sheetData>
  <mergeCells count="35">
    <mergeCell ref="C51:H51"/>
    <mergeCell ref="C48:H48"/>
    <mergeCell ref="C34:H34"/>
    <mergeCell ref="C19:H19"/>
    <mergeCell ref="C49:H49"/>
    <mergeCell ref="C50:H50"/>
    <mergeCell ref="C45:H45"/>
    <mergeCell ref="C46:H46"/>
    <mergeCell ref="C47:H47"/>
    <mergeCell ref="C28:H28"/>
    <mergeCell ref="C36:H36"/>
    <mergeCell ref="C44:H44"/>
    <mergeCell ref="C21:H21"/>
    <mergeCell ref="C25:H25"/>
    <mergeCell ref="C26:H26"/>
    <mergeCell ref="C27:H27"/>
    <mergeCell ref="C20:H20"/>
    <mergeCell ref="C40:H40"/>
    <mergeCell ref="C22:H22"/>
    <mergeCell ref="B4:H4"/>
    <mergeCell ref="C16:H16"/>
    <mergeCell ref="C17:H17"/>
    <mergeCell ref="C18:H18"/>
    <mergeCell ref="C37:H37"/>
    <mergeCell ref="C41:H41"/>
    <mergeCell ref="C42:H42"/>
    <mergeCell ref="C23:H23"/>
    <mergeCell ref="C33:H33"/>
    <mergeCell ref="C43:H43"/>
    <mergeCell ref="C38:H38"/>
    <mergeCell ref="C30:H30"/>
    <mergeCell ref="C31:H31"/>
    <mergeCell ref="C39:H39"/>
    <mergeCell ref="C24:H24"/>
    <mergeCell ref="C32:H32"/>
  </mergeCells>
  <dataValidations count="2">
    <dataValidation type="list" allowBlank="1" showInputMessage="1" showErrorMessage="1" sqref="I34:I38 I21:I32 I17:I19 I44:I51" xr:uid="{DF0F169B-3374-4594-B62B-3B2B5B62D0E7}">
      <formula1>"Must,Should,Could,Won't"</formula1>
    </dataValidation>
    <dataValidation type="list" allowBlank="1" showInputMessage="1" showErrorMessage="1" sqref="J17:J51" xr:uid="{FC293800-792F-4154-9256-D712DAF5617C}">
      <formula1>"Standaard, Maatwerk, Configuratie, Niet mogelijk"</formula1>
    </dataValidation>
  </dataValidations>
  <pageMargins left="0.7" right="0.7" top="0.75" bottom="0.75" header="0.3" footer="0.3"/>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762F-4B84-4AD1-9421-9282DD9EBF26}">
  <sheetPr>
    <pageSetUpPr fitToPage="1"/>
  </sheetPr>
  <dimension ref="A1:K33"/>
  <sheetViews>
    <sheetView topLeftCell="E1" zoomScale="70" zoomScaleNormal="70" workbookViewId="0">
      <selection activeCell="P4" sqref="P4"/>
    </sheetView>
  </sheetViews>
  <sheetFormatPr defaultColWidth="9.109375" defaultRowHeight="14.4" x14ac:dyDescent="0.3"/>
  <cols>
    <col min="1" max="1" width="1.88671875" style="5" customWidth="1"/>
    <col min="2" max="2" width="7.88671875" style="5" customWidth="1"/>
    <col min="3" max="3" width="26.109375" style="5" customWidth="1"/>
    <col min="4" max="4" width="9.109375" style="5"/>
    <col min="5" max="5" width="21.109375" style="5" customWidth="1"/>
    <col min="6" max="6" width="9.109375" style="5"/>
    <col min="7" max="7" width="28.6640625" style="5" customWidth="1"/>
    <col min="8" max="8" width="35.6640625" style="5" customWidth="1"/>
    <col min="9" max="10" width="13.6640625" style="5" customWidth="1"/>
    <col min="11" max="11" width="49.44140625" style="5" customWidth="1"/>
    <col min="12" max="16384" width="9.109375" style="5"/>
  </cols>
  <sheetData>
    <row r="1" spans="1:11" ht="21" x14ac:dyDescent="0.4">
      <c r="B1" s="19" t="s">
        <v>279</v>
      </c>
    </row>
    <row r="2" spans="1:11" ht="18" x14ac:dyDescent="0.35">
      <c r="B2" s="6" t="s">
        <v>11</v>
      </c>
      <c r="K2" s="125" t="s">
        <v>12</v>
      </c>
    </row>
    <row r="3" spans="1:11" x14ac:dyDescent="0.3">
      <c r="A3" s="7"/>
    </row>
    <row r="4" spans="1:11" ht="56.4" customHeight="1" x14ac:dyDescent="0.3">
      <c r="A4" s="7"/>
      <c r="B4" s="165" t="s">
        <v>280</v>
      </c>
      <c r="C4" s="166"/>
      <c r="D4" s="166"/>
      <c r="E4" s="166"/>
      <c r="F4" s="166"/>
      <c r="G4" s="166"/>
      <c r="H4" s="166"/>
      <c r="K4" s="114"/>
    </row>
    <row r="5" spans="1:11" x14ac:dyDescent="0.3">
      <c r="A5" s="7"/>
      <c r="B5" s="20"/>
      <c r="C5" s="20"/>
      <c r="D5" s="20"/>
      <c r="E5" s="20"/>
      <c r="F5" s="20"/>
      <c r="G5" s="20"/>
      <c r="H5" s="20"/>
    </row>
    <row r="6" spans="1:11" x14ac:dyDescent="0.3">
      <c r="A6" s="7"/>
      <c r="B6" s="21"/>
      <c r="C6" s="22"/>
      <c r="D6" s="22"/>
      <c r="E6" s="22"/>
      <c r="F6" s="22"/>
      <c r="G6" s="22"/>
      <c r="H6" s="23"/>
      <c r="K6" s="116"/>
    </row>
    <row r="7" spans="1:11" x14ac:dyDescent="0.3">
      <c r="A7" s="7"/>
      <c r="B7" s="8"/>
      <c r="C7" s="9" t="s">
        <v>75</v>
      </c>
      <c r="D7" s="10"/>
      <c r="E7" s="9" t="s">
        <v>15</v>
      </c>
      <c r="F7" s="10"/>
      <c r="G7" s="9" t="s">
        <v>76</v>
      </c>
      <c r="H7" s="11"/>
      <c r="K7" s="124"/>
    </row>
    <row r="8" spans="1:11" ht="15" thickBot="1" x14ac:dyDescent="0.35">
      <c r="A8" s="7"/>
      <c r="B8" s="8"/>
      <c r="C8" s="43"/>
      <c r="D8" s="10"/>
      <c r="E8" s="43"/>
      <c r="F8" s="10"/>
      <c r="G8" s="43"/>
      <c r="H8" s="11"/>
      <c r="K8" s="124"/>
    </row>
    <row r="9" spans="1:11" ht="15" thickBot="1" x14ac:dyDescent="0.35">
      <c r="A9" s="7"/>
      <c r="B9" s="8"/>
      <c r="C9" s="29" t="s">
        <v>281</v>
      </c>
      <c r="D9" s="10" t="s">
        <v>18</v>
      </c>
      <c r="E9" s="4" t="s">
        <v>282</v>
      </c>
      <c r="F9" s="10" t="s">
        <v>18</v>
      </c>
      <c r="G9" s="29" t="s">
        <v>283</v>
      </c>
      <c r="H9" s="11"/>
      <c r="K9" s="124"/>
    </row>
    <row r="10" spans="1:11" ht="15" thickBot="1" x14ac:dyDescent="0.35">
      <c r="A10" s="7"/>
      <c r="B10" s="8"/>
      <c r="C10" s="43"/>
      <c r="D10" s="10"/>
      <c r="E10" s="43"/>
      <c r="F10" s="10"/>
      <c r="G10" s="43"/>
      <c r="H10" s="11"/>
      <c r="K10" s="124"/>
    </row>
    <row r="11" spans="1:11" ht="28.2" thickBot="1" x14ac:dyDescent="0.35">
      <c r="A11" s="7"/>
      <c r="B11" s="8"/>
      <c r="C11" s="29" t="s">
        <v>282</v>
      </c>
      <c r="D11" s="10" t="s">
        <v>18</v>
      </c>
      <c r="E11" s="4" t="s">
        <v>284</v>
      </c>
      <c r="F11" s="10" t="s">
        <v>18</v>
      </c>
      <c r="G11" s="29" t="s">
        <v>285</v>
      </c>
      <c r="H11" s="11"/>
      <c r="K11" s="124"/>
    </row>
    <row r="12" spans="1:11" ht="15" thickBot="1" x14ac:dyDescent="0.35">
      <c r="A12" s="7"/>
      <c r="B12" s="8"/>
      <c r="C12" s="45"/>
      <c r="D12" s="10"/>
      <c r="E12" s="38"/>
      <c r="F12" s="10"/>
      <c r="G12" s="45"/>
      <c r="H12" s="11"/>
      <c r="K12" s="124"/>
    </row>
    <row r="13" spans="1:11" ht="42" thickBot="1" x14ac:dyDescent="0.35">
      <c r="A13" s="7"/>
      <c r="B13" s="8"/>
      <c r="C13" s="29" t="s">
        <v>286</v>
      </c>
      <c r="D13" s="10" t="s">
        <v>18</v>
      </c>
      <c r="E13" s="4" t="s">
        <v>287</v>
      </c>
      <c r="F13" s="10" t="s">
        <v>18</v>
      </c>
      <c r="G13" s="29" t="s">
        <v>288</v>
      </c>
      <c r="H13" s="11"/>
      <c r="K13" s="124"/>
    </row>
    <row r="14" spans="1:11" ht="15" thickBot="1" x14ac:dyDescent="0.35">
      <c r="A14" s="7"/>
      <c r="B14" s="8"/>
      <c r="C14" s="45"/>
      <c r="D14" s="10"/>
      <c r="E14" s="38"/>
      <c r="F14" s="10"/>
      <c r="G14" s="45"/>
      <c r="H14" s="11"/>
      <c r="K14" s="124"/>
    </row>
    <row r="15" spans="1:11" ht="28.2" thickBot="1" x14ac:dyDescent="0.35">
      <c r="A15" s="7"/>
      <c r="B15" s="8"/>
      <c r="C15" s="29" t="s">
        <v>289</v>
      </c>
      <c r="D15" s="10" t="s">
        <v>18</v>
      </c>
      <c r="E15" s="4" t="s">
        <v>195</v>
      </c>
      <c r="F15" s="10" t="s">
        <v>18</v>
      </c>
      <c r="G15" s="29" t="s">
        <v>290</v>
      </c>
      <c r="H15" s="11"/>
      <c r="K15" s="124"/>
    </row>
    <row r="16" spans="1:11" ht="15" thickBot="1" x14ac:dyDescent="0.35">
      <c r="A16" s="7"/>
      <c r="B16" s="8"/>
      <c r="C16" s="45"/>
      <c r="D16" s="10"/>
      <c r="E16" s="38"/>
      <c r="F16" s="10"/>
      <c r="G16" s="45"/>
      <c r="H16" s="11"/>
      <c r="K16" s="124"/>
    </row>
    <row r="17" spans="1:11" ht="28.2" thickBot="1" x14ac:dyDescent="0.35">
      <c r="A17" s="7"/>
      <c r="B17" s="8"/>
      <c r="C17" s="29" t="s">
        <v>289</v>
      </c>
      <c r="D17" s="10" t="s">
        <v>18</v>
      </c>
      <c r="E17" s="4" t="s">
        <v>291</v>
      </c>
      <c r="F17" s="10" t="s">
        <v>18</v>
      </c>
      <c r="G17" s="29" t="s">
        <v>292</v>
      </c>
      <c r="H17" s="11"/>
      <c r="K17" s="124"/>
    </row>
    <row r="18" spans="1:11" x14ac:dyDescent="0.3">
      <c r="A18" s="7"/>
      <c r="B18" s="8"/>
      <c r="C18" s="45"/>
      <c r="D18" s="10"/>
      <c r="E18" s="38"/>
      <c r="F18" s="10"/>
      <c r="G18" s="45"/>
      <c r="H18" s="11"/>
      <c r="K18" s="124"/>
    </row>
    <row r="19" spans="1:11" ht="13.2" customHeight="1" x14ac:dyDescent="0.3">
      <c r="A19" s="7"/>
      <c r="B19" s="15"/>
      <c r="C19" s="30"/>
      <c r="D19" s="16"/>
      <c r="E19" s="31"/>
      <c r="F19" s="16"/>
      <c r="G19" s="30"/>
      <c r="H19" s="26"/>
      <c r="K19" s="119"/>
    </row>
    <row r="20" spans="1:11" ht="21" x14ac:dyDescent="0.4">
      <c r="A20" s="19"/>
    </row>
    <row r="21" spans="1:11" ht="28.8" x14ac:dyDescent="0.3">
      <c r="B21" s="41" t="s">
        <v>45</v>
      </c>
      <c r="C21" s="211" t="s">
        <v>46</v>
      </c>
      <c r="D21" s="211"/>
      <c r="E21" s="211"/>
      <c r="F21" s="211"/>
      <c r="G21" s="211"/>
      <c r="H21" s="211"/>
      <c r="I21" s="17" t="s">
        <v>47</v>
      </c>
      <c r="J21" s="127" t="s">
        <v>48</v>
      </c>
      <c r="K21" s="17" t="s">
        <v>49</v>
      </c>
    </row>
    <row r="22" spans="1:11" x14ac:dyDescent="0.3">
      <c r="B22" s="42">
        <v>1</v>
      </c>
      <c r="C22" s="212" t="s">
        <v>293</v>
      </c>
      <c r="D22" s="212"/>
      <c r="E22" s="212"/>
      <c r="F22" s="212"/>
      <c r="G22" s="212"/>
      <c r="H22" s="212"/>
      <c r="I22" s="41" t="s">
        <v>53</v>
      </c>
      <c r="J22" s="17"/>
      <c r="K22" s="114"/>
    </row>
    <row r="23" spans="1:11" ht="15" customHeight="1" x14ac:dyDescent="0.3">
      <c r="B23" s="42">
        <v>2</v>
      </c>
      <c r="C23" s="212" t="s">
        <v>294</v>
      </c>
      <c r="D23" s="212"/>
      <c r="E23" s="212"/>
      <c r="F23" s="212"/>
      <c r="G23" s="212"/>
      <c r="H23" s="212"/>
      <c r="I23" s="41" t="s">
        <v>53</v>
      </c>
      <c r="J23" s="17"/>
      <c r="K23" s="114"/>
    </row>
    <row r="24" spans="1:11" ht="15" customHeight="1" x14ac:dyDescent="0.3">
      <c r="B24" s="42">
        <v>3</v>
      </c>
      <c r="C24" s="212" t="s">
        <v>121</v>
      </c>
      <c r="D24" s="212"/>
      <c r="E24" s="212"/>
      <c r="F24" s="212"/>
      <c r="G24" s="212"/>
      <c r="H24" s="212"/>
      <c r="I24" s="41" t="s">
        <v>53</v>
      </c>
      <c r="J24" s="17"/>
      <c r="K24" s="114"/>
    </row>
    <row r="25" spans="1:11" x14ac:dyDescent="0.3">
      <c r="B25" s="42">
        <v>4</v>
      </c>
      <c r="C25" s="213" t="s">
        <v>226</v>
      </c>
      <c r="D25" s="213"/>
      <c r="E25" s="213"/>
      <c r="F25" s="213"/>
      <c r="G25" s="213"/>
      <c r="H25" s="213"/>
      <c r="I25" s="41" t="s">
        <v>53</v>
      </c>
      <c r="J25" s="17"/>
      <c r="K25" s="114"/>
    </row>
    <row r="26" spans="1:11" ht="15" customHeight="1" x14ac:dyDescent="0.3">
      <c r="B26" s="42">
        <v>5</v>
      </c>
      <c r="C26" s="214" t="s">
        <v>295</v>
      </c>
      <c r="D26" s="215"/>
      <c r="E26" s="215"/>
      <c r="F26" s="215"/>
      <c r="G26" s="215"/>
      <c r="H26" s="216"/>
      <c r="I26" s="41" t="s">
        <v>53</v>
      </c>
      <c r="J26" s="17"/>
      <c r="K26" s="114"/>
    </row>
    <row r="27" spans="1:11" ht="15" customHeight="1" x14ac:dyDescent="0.3">
      <c r="B27" s="42">
        <v>6</v>
      </c>
      <c r="C27" s="174" t="s">
        <v>296</v>
      </c>
      <c r="D27" s="175"/>
      <c r="E27" s="175"/>
      <c r="F27" s="175"/>
      <c r="G27" s="175"/>
      <c r="H27" s="176"/>
      <c r="I27" s="41" t="s">
        <v>53</v>
      </c>
      <c r="J27" s="17"/>
      <c r="K27" s="114"/>
    </row>
    <row r="28" spans="1:11" x14ac:dyDescent="0.3">
      <c r="B28" s="42">
        <v>7</v>
      </c>
      <c r="C28" s="174" t="s">
        <v>297</v>
      </c>
      <c r="D28" s="175"/>
      <c r="E28" s="175"/>
      <c r="F28" s="175"/>
      <c r="G28" s="175"/>
      <c r="H28" s="176"/>
      <c r="I28" s="41" t="s">
        <v>53</v>
      </c>
      <c r="J28" s="17"/>
      <c r="K28" s="114"/>
    </row>
    <row r="29" spans="1:11" x14ac:dyDescent="0.3">
      <c r="B29" s="42">
        <v>8</v>
      </c>
      <c r="C29" s="174" t="s">
        <v>222</v>
      </c>
      <c r="D29" s="175"/>
      <c r="E29" s="175"/>
      <c r="F29" s="175"/>
      <c r="G29" s="175"/>
      <c r="H29" s="176"/>
      <c r="I29" s="41" t="s">
        <v>53</v>
      </c>
      <c r="J29" s="17"/>
      <c r="K29" s="114"/>
    </row>
    <row r="30" spans="1:11" x14ac:dyDescent="0.3">
      <c r="B30" s="42">
        <v>9</v>
      </c>
      <c r="C30" s="174" t="s">
        <v>298</v>
      </c>
      <c r="D30" s="175"/>
      <c r="E30" s="175"/>
      <c r="F30" s="175"/>
      <c r="G30" s="175"/>
      <c r="H30" s="176"/>
      <c r="I30" s="41" t="s">
        <v>53</v>
      </c>
      <c r="J30" s="17"/>
      <c r="K30" s="114"/>
    </row>
    <row r="31" spans="1:11" x14ac:dyDescent="0.3">
      <c r="B31" s="42">
        <v>10</v>
      </c>
      <c r="C31" s="174" t="s">
        <v>299</v>
      </c>
      <c r="D31" s="175"/>
      <c r="E31" s="175"/>
      <c r="F31" s="175"/>
      <c r="G31" s="175"/>
      <c r="H31" s="176"/>
      <c r="I31" s="41" t="s">
        <v>53</v>
      </c>
      <c r="J31" s="17"/>
      <c r="K31" s="114"/>
    </row>
    <row r="32" spans="1:11" x14ac:dyDescent="0.3">
      <c r="B32" s="42">
        <v>11</v>
      </c>
      <c r="C32" s="218" t="s">
        <v>118</v>
      </c>
      <c r="D32" s="219"/>
      <c r="E32" s="219"/>
      <c r="F32" s="219"/>
      <c r="G32" s="219"/>
      <c r="H32" s="220"/>
      <c r="I32" s="41" t="s">
        <v>53</v>
      </c>
      <c r="J32" s="17"/>
      <c r="K32" s="114"/>
    </row>
    <row r="33" spans="2:11" ht="34.5" customHeight="1" x14ac:dyDescent="0.3">
      <c r="B33" s="42">
        <v>12</v>
      </c>
      <c r="C33" s="212" t="s">
        <v>300</v>
      </c>
      <c r="D33" s="212"/>
      <c r="E33" s="212"/>
      <c r="F33" s="212"/>
      <c r="G33" s="212"/>
      <c r="H33" s="212"/>
      <c r="I33" s="41" t="s">
        <v>53</v>
      </c>
      <c r="J33" s="17"/>
      <c r="K33" s="114"/>
    </row>
  </sheetData>
  <mergeCells count="14">
    <mergeCell ref="C30:H30"/>
    <mergeCell ref="C31:H31"/>
    <mergeCell ref="C32:H32"/>
    <mergeCell ref="C33:H33"/>
    <mergeCell ref="C25:H25"/>
    <mergeCell ref="C26:H26"/>
    <mergeCell ref="C27:H27"/>
    <mergeCell ref="C28:H28"/>
    <mergeCell ref="C29:H29"/>
    <mergeCell ref="B4:H4"/>
    <mergeCell ref="C21:H21"/>
    <mergeCell ref="C22:H22"/>
    <mergeCell ref="C23:H23"/>
    <mergeCell ref="C24:H24"/>
  </mergeCells>
  <dataValidations count="2">
    <dataValidation type="list" allowBlank="1" showInputMessage="1" showErrorMessage="1" sqref="I22:I32" xr:uid="{4F363CB2-4302-472D-9C76-BBB06A2FC6E7}">
      <formula1>"Must,Should,Could,Won't"</formula1>
    </dataValidation>
    <dataValidation type="list" allowBlank="1" showInputMessage="1" showErrorMessage="1" sqref="J22:J33" xr:uid="{F947DD2D-3BF4-409A-BAA0-0B8E29716605}">
      <formula1>"Standaard, Maatwerk, Configuratie, Niet mogelijk"</formula1>
    </dataValidation>
  </dataValidations>
  <pageMargins left="0.7" right="0.7" top="0.75" bottom="0.75" header="0.3" footer="0.3"/>
  <pageSetup paperSize="9" scale="8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5ED15-2D83-4D50-A931-BC14760A78B8}">
  <sheetPr>
    <pageSetUpPr fitToPage="1"/>
  </sheetPr>
  <dimension ref="A1:K32"/>
  <sheetViews>
    <sheetView topLeftCell="M3" zoomScale="70" zoomScaleNormal="70" workbookViewId="0">
      <selection activeCell="M4" sqref="M4"/>
    </sheetView>
  </sheetViews>
  <sheetFormatPr defaultColWidth="9.109375" defaultRowHeight="14.4" x14ac:dyDescent="0.3"/>
  <cols>
    <col min="1" max="1" width="1.6640625" style="5" customWidth="1"/>
    <col min="2" max="2" width="7.88671875" style="5" customWidth="1"/>
    <col min="3" max="3" width="26.109375" style="5" customWidth="1"/>
    <col min="4" max="4" width="9.109375" style="5"/>
    <col min="5" max="5" width="21.109375" style="5" customWidth="1"/>
    <col min="6" max="6" width="9.109375" style="5"/>
    <col min="7" max="7" width="28.6640625" style="5" customWidth="1"/>
    <col min="8" max="8" width="35.6640625" style="5" customWidth="1"/>
    <col min="9" max="10" width="12" style="5" customWidth="1"/>
    <col min="11" max="11" width="54.109375" style="5" customWidth="1"/>
    <col min="12" max="16384" width="9.109375" style="5"/>
  </cols>
  <sheetData>
    <row r="1" spans="1:11" ht="21" x14ac:dyDescent="0.4">
      <c r="B1" s="19" t="s">
        <v>301</v>
      </c>
    </row>
    <row r="2" spans="1:11" ht="18" x14ac:dyDescent="0.35">
      <c r="B2" s="6" t="s">
        <v>11</v>
      </c>
      <c r="K2" s="125" t="s">
        <v>12</v>
      </c>
    </row>
    <row r="3" spans="1:11" x14ac:dyDescent="0.3">
      <c r="A3" s="7"/>
    </row>
    <row r="4" spans="1:11" ht="145.19999999999999" customHeight="1" x14ac:dyDescent="0.3">
      <c r="A4" s="7"/>
      <c r="B4" s="165" t="s">
        <v>302</v>
      </c>
      <c r="C4" s="166"/>
      <c r="D4" s="166"/>
      <c r="E4" s="166"/>
      <c r="F4" s="166"/>
      <c r="G4" s="166"/>
      <c r="H4" s="166"/>
      <c r="K4" s="114"/>
    </row>
    <row r="5" spans="1:11" x14ac:dyDescent="0.3">
      <c r="A5" s="7"/>
      <c r="B5" s="20"/>
      <c r="C5" s="20"/>
      <c r="D5" s="20"/>
      <c r="E5" s="20"/>
      <c r="F5" s="20"/>
      <c r="G5" s="20"/>
      <c r="H5" s="20"/>
    </row>
    <row r="6" spans="1:11" x14ac:dyDescent="0.3">
      <c r="A6" s="7"/>
      <c r="B6" s="21"/>
      <c r="C6" s="22"/>
      <c r="D6" s="22"/>
      <c r="E6" s="22"/>
      <c r="F6" s="22"/>
      <c r="G6" s="22"/>
      <c r="H6" s="23"/>
      <c r="K6" s="116"/>
    </row>
    <row r="7" spans="1:11" x14ac:dyDescent="0.3">
      <c r="A7" s="7"/>
      <c r="B7" s="8"/>
      <c r="C7" s="9" t="s">
        <v>75</v>
      </c>
      <c r="D7" s="10"/>
      <c r="E7" s="9" t="s">
        <v>15</v>
      </c>
      <c r="F7" s="10"/>
      <c r="G7" s="9" t="s">
        <v>76</v>
      </c>
      <c r="H7" s="11"/>
      <c r="K7" s="124"/>
    </row>
    <row r="8" spans="1:11" ht="15" thickBot="1" x14ac:dyDescent="0.35">
      <c r="A8" s="7"/>
      <c r="B8" s="8"/>
      <c r="C8" s="43"/>
      <c r="D8" s="10"/>
      <c r="E8" s="43"/>
      <c r="F8" s="10"/>
      <c r="G8" s="43"/>
      <c r="H8" s="11"/>
      <c r="K8" s="124"/>
    </row>
    <row r="9" spans="1:11" ht="28.2" thickBot="1" x14ac:dyDescent="0.35">
      <c r="A9" s="7"/>
      <c r="B9" s="8"/>
      <c r="C9" s="29" t="s">
        <v>303</v>
      </c>
      <c r="D9" s="10" t="s">
        <v>18</v>
      </c>
      <c r="E9" s="4" t="s">
        <v>304</v>
      </c>
      <c r="F9" s="10" t="s">
        <v>18</v>
      </c>
      <c r="G9" s="29" t="s">
        <v>305</v>
      </c>
      <c r="H9" s="11"/>
      <c r="K9" s="124"/>
    </row>
    <row r="10" spans="1:11" ht="15" thickBot="1" x14ac:dyDescent="0.35">
      <c r="A10" s="7"/>
      <c r="B10" s="8"/>
      <c r="C10" s="43"/>
      <c r="D10" s="10"/>
      <c r="E10" s="43"/>
      <c r="F10" s="10"/>
      <c r="G10" s="43"/>
      <c r="H10" s="11"/>
      <c r="K10" s="124"/>
    </row>
    <row r="11" spans="1:11" ht="42" thickBot="1" x14ac:dyDescent="0.35">
      <c r="A11" s="7"/>
      <c r="B11" s="8"/>
      <c r="C11" s="29" t="s">
        <v>306</v>
      </c>
      <c r="D11" s="10" t="s">
        <v>18</v>
      </c>
      <c r="E11" s="4" t="s">
        <v>307</v>
      </c>
      <c r="F11" s="10" t="s">
        <v>18</v>
      </c>
      <c r="G11" s="29" t="s">
        <v>308</v>
      </c>
      <c r="H11" s="11"/>
      <c r="K11" s="124"/>
    </row>
    <row r="12" spans="1:11" ht="15" thickBot="1" x14ac:dyDescent="0.35">
      <c r="A12" s="7"/>
      <c r="B12" s="8"/>
      <c r="C12" s="45"/>
      <c r="D12" s="10"/>
      <c r="E12" s="38"/>
      <c r="F12" s="10"/>
      <c r="G12" s="45"/>
      <c r="H12" s="11"/>
      <c r="K12" s="124"/>
    </row>
    <row r="13" spans="1:11" ht="42" thickBot="1" x14ac:dyDescent="0.35">
      <c r="A13" s="7"/>
      <c r="B13" s="8"/>
      <c r="C13" s="29" t="s">
        <v>309</v>
      </c>
      <c r="D13" s="10" t="s">
        <v>18</v>
      </c>
      <c r="E13" s="4" t="s">
        <v>310</v>
      </c>
      <c r="F13" s="10" t="s">
        <v>18</v>
      </c>
      <c r="G13" s="29" t="s">
        <v>311</v>
      </c>
      <c r="H13" s="11"/>
      <c r="K13" s="124"/>
    </row>
    <row r="14" spans="1:11" ht="15" thickBot="1" x14ac:dyDescent="0.35">
      <c r="A14" s="7"/>
      <c r="B14" s="8"/>
      <c r="C14" s="45"/>
      <c r="D14" s="10"/>
      <c r="E14" s="38"/>
      <c r="F14" s="10"/>
      <c r="G14" s="45"/>
      <c r="H14" s="11"/>
      <c r="K14" s="124"/>
    </row>
    <row r="15" spans="1:11" ht="15" thickBot="1" x14ac:dyDescent="0.35">
      <c r="A15" s="7"/>
      <c r="B15" s="8"/>
      <c r="C15" s="29" t="s">
        <v>312</v>
      </c>
      <c r="D15" s="10" t="s">
        <v>18</v>
      </c>
      <c r="E15" s="4" t="s">
        <v>203</v>
      </c>
      <c r="F15" s="10" t="s">
        <v>18</v>
      </c>
      <c r="G15" s="29" t="s">
        <v>313</v>
      </c>
      <c r="H15" s="11"/>
      <c r="K15" s="124"/>
    </row>
    <row r="16" spans="1:11" x14ac:dyDescent="0.3">
      <c r="A16" s="7"/>
      <c r="B16" s="8"/>
      <c r="C16" s="45"/>
      <c r="D16" s="10"/>
      <c r="E16" s="38"/>
      <c r="F16" s="10"/>
      <c r="G16" s="45"/>
      <c r="H16" s="11"/>
      <c r="K16" s="124"/>
    </row>
    <row r="17" spans="1:11" x14ac:dyDescent="0.3">
      <c r="A17" s="7"/>
      <c r="B17" s="15"/>
      <c r="C17" s="30"/>
      <c r="D17" s="16"/>
      <c r="E17" s="31"/>
      <c r="F17" s="16"/>
      <c r="G17" s="30"/>
      <c r="H17" s="26"/>
      <c r="K17" s="119"/>
    </row>
    <row r="18" spans="1:11" ht="21" x14ac:dyDescent="0.4">
      <c r="A18" s="19"/>
    </row>
    <row r="19" spans="1:11" ht="28.8" x14ac:dyDescent="0.3">
      <c r="B19" s="41" t="s">
        <v>45</v>
      </c>
      <c r="C19" s="211" t="s">
        <v>46</v>
      </c>
      <c r="D19" s="211"/>
      <c r="E19" s="211"/>
      <c r="F19" s="211"/>
      <c r="G19" s="211"/>
      <c r="H19" s="211"/>
      <c r="I19" s="17" t="s">
        <v>47</v>
      </c>
      <c r="J19" s="127" t="s">
        <v>48</v>
      </c>
      <c r="K19" s="17" t="s">
        <v>49</v>
      </c>
    </row>
    <row r="20" spans="1:11" x14ac:dyDescent="0.3">
      <c r="B20" s="42">
        <v>1</v>
      </c>
      <c r="C20" s="212" t="s">
        <v>294</v>
      </c>
      <c r="D20" s="212"/>
      <c r="E20" s="212"/>
      <c r="F20" s="212"/>
      <c r="G20" s="212"/>
      <c r="H20" s="212"/>
      <c r="I20" s="17" t="s">
        <v>53</v>
      </c>
      <c r="J20" s="17"/>
      <c r="K20" s="114"/>
    </row>
    <row r="21" spans="1:11" ht="15" customHeight="1" x14ac:dyDescent="0.3">
      <c r="B21" s="42">
        <v>2</v>
      </c>
      <c r="C21" s="212" t="s">
        <v>124</v>
      </c>
      <c r="D21" s="212"/>
      <c r="E21" s="212"/>
      <c r="F21" s="212"/>
      <c r="G21" s="212"/>
      <c r="H21" s="212"/>
      <c r="I21" s="17" t="s">
        <v>53</v>
      </c>
      <c r="J21" s="17"/>
      <c r="K21" s="114"/>
    </row>
    <row r="22" spans="1:11" ht="15" customHeight="1" x14ac:dyDescent="0.3">
      <c r="B22" s="42">
        <v>3</v>
      </c>
      <c r="C22" s="214" t="s">
        <v>314</v>
      </c>
      <c r="D22" s="215"/>
      <c r="E22" s="215"/>
      <c r="F22" s="215"/>
      <c r="G22" s="215"/>
      <c r="H22" s="216"/>
      <c r="I22" s="17" t="s">
        <v>53</v>
      </c>
      <c r="J22" s="17"/>
      <c r="K22" s="114"/>
    </row>
    <row r="23" spans="1:11" x14ac:dyDescent="0.3">
      <c r="B23" s="42">
        <v>4</v>
      </c>
      <c r="C23" s="213" t="s">
        <v>315</v>
      </c>
      <c r="D23" s="213"/>
      <c r="E23" s="213"/>
      <c r="F23" s="213"/>
      <c r="G23" s="213"/>
      <c r="H23" s="213"/>
      <c r="I23" s="17" t="s">
        <v>53</v>
      </c>
      <c r="J23" s="17"/>
      <c r="K23" s="114"/>
    </row>
    <row r="24" spans="1:11" x14ac:dyDescent="0.3">
      <c r="B24" s="42">
        <v>5</v>
      </c>
      <c r="C24" s="180" t="s">
        <v>316</v>
      </c>
      <c r="D24" s="181"/>
      <c r="E24" s="181"/>
      <c r="F24" s="181"/>
      <c r="G24" s="181"/>
      <c r="H24" s="182"/>
      <c r="I24" s="17" t="s">
        <v>123</v>
      </c>
      <c r="J24" s="17"/>
      <c r="K24" s="114"/>
    </row>
    <row r="25" spans="1:11" x14ac:dyDescent="0.3">
      <c r="B25" s="42">
        <v>6</v>
      </c>
      <c r="C25" s="180" t="s">
        <v>317</v>
      </c>
      <c r="D25" s="181"/>
      <c r="E25" s="181"/>
      <c r="F25" s="181"/>
      <c r="G25" s="181"/>
      <c r="H25" s="182"/>
      <c r="I25" s="17" t="s">
        <v>53</v>
      </c>
      <c r="J25" s="17"/>
      <c r="K25" s="114"/>
    </row>
    <row r="26" spans="1:11" x14ac:dyDescent="0.3">
      <c r="B26" s="42">
        <v>7</v>
      </c>
      <c r="C26" s="180" t="s">
        <v>318</v>
      </c>
      <c r="D26" s="181"/>
      <c r="E26" s="181"/>
      <c r="F26" s="181"/>
      <c r="G26" s="181"/>
      <c r="H26" s="182"/>
      <c r="I26" s="17" t="s">
        <v>53</v>
      </c>
      <c r="J26" s="17"/>
      <c r="K26" s="114"/>
    </row>
    <row r="27" spans="1:11" x14ac:dyDescent="0.3">
      <c r="B27" s="42">
        <v>8</v>
      </c>
      <c r="C27" s="180" t="s">
        <v>136</v>
      </c>
      <c r="D27" s="181"/>
      <c r="E27" s="181"/>
      <c r="F27" s="181"/>
      <c r="G27" s="181"/>
      <c r="H27" s="256"/>
      <c r="I27" s="17" t="s">
        <v>53</v>
      </c>
      <c r="J27" s="17"/>
      <c r="K27" s="114"/>
    </row>
    <row r="28" spans="1:11" x14ac:dyDescent="0.3">
      <c r="B28" s="42">
        <v>9</v>
      </c>
      <c r="C28" s="174" t="s">
        <v>232</v>
      </c>
      <c r="D28" s="175"/>
      <c r="E28" s="175"/>
      <c r="F28" s="175"/>
      <c r="G28" s="175"/>
      <c r="H28" s="257"/>
      <c r="I28" s="17" t="s">
        <v>53</v>
      </c>
      <c r="J28" s="17"/>
      <c r="K28" s="114"/>
    </row>
    <row r="29" spans="1:11" x14ac:dyDescent="0.3">
      <c r="B29" s="42">
        <v>10</v>
      </c>
      <c r="C29" s="180" t="s">
        <v>319</v>
      </c>
      <c r="D29" s="181"/>
      <c r="E29" s="181"/>
      <c r="F29" s="181"/>
      <c r="G29" s="181"/>
      <c r="H29" s="182"/>
      <c r="I29" s="17" t="s">
        <v>53</v>
      </c>
      <c r="J29" s="17"/>
      <c r="K29" s="114"/>
    </row>
    <row r="30" spans="1:11" x14ac:dyDescent="0.3">
      <c r="B30" s="42">
        <v>11</v>
      </c>
      <c r="C30" s="180" t="s">
        <v>320</v>
      </c>
      <c r="D30" s="181"/>
      <c r="E30" s="181"/>
      <c r="F30" s="181"/>
      <c r="G30" s="181"/>
      <c r="H30" s="182"/>
      <c r="I30" s="17" t="s">
        <v>53</v>
      </c>
      <c r="J30" s="17"/>
      <c r="K30" s="114"/>
    </row>
    <row r="31" spans="1:11" x14ac:dyDescent="0.3">
      <c r="B31" s="42">
        <v>12</v>
      </c>
      <c r="C31" s="197" t="s">
        <v>118</v>
      </c>
      <c r="D31" s="198"/>
      <c r="E31" s="198"/>
      <c r="F31" s="198"/>
      <c r="G31" s="198"/>
      <c r="H31" s="199"/>
      <c r="I31" s="17" t="s">
        <v>53</v>
      </c>
      <c r="J31" s="17"/>
      <c r="K31" s="114"/>
    </row>
    <row r="32" spans="1:11" ht="36.6" customHeight="1" x14ac:dyDescent="0.3">
      <c r="B32" s="42">
        <v>13</v>
      </c>
      <c r="C32" s="214" t="s">
        <v>321</v>
      </c>
      <c r="D32" s="215"/>
      <c r="E32" s="215"/>
      <c r="F32" s="215"/>
      <c r="G32" s="215"/>
      <c r="H32" s="216"/>
      <c r="I32" s="41" t="s">
        <v>53</v>
      </c>
      <c r="J32" s="17"/>
      <c r="K32" s="114"/>
    </row>
  </sheetData>
  <mergeCells count="15">
    <mergeCell ref="C23:H23"/>
    <mergeCell ref="B4:H4"/>
    <mergeCell ref="C19:H19"/>
    <mergeCell ref="C20:H20"/>
    <mergeCell ref="C21:H21"/>
    <mergeCell ref="C22:H22"/>
    <mergeCell ref="C29:H29"/>
    <mergeCell ref="C30:H30"/>
    <mergeCell ref="C31:H31"/>
    <mergeCell ref="C32:H32"/>
    <mergeCell ref="C24:H24"/>
    <mergeCell ref="C25:H25"/>
    <mergeCell ref="C26:H26"/>
    <mergeCell ref="C27:H27"/>
    <mergeCell ref="C28:H28"/>
  </mergeCells>
  <dataValidations count="2">
    <dataValidation type="list" allowBlank="1" showInputMessage="1" showErrorMessage="1" sqref="I20:I31" xr:uid="{0A2E9AD5-D6F2-44C6-B5C2-DCA2F88B0713}">
      <formula1>"Must,Should,Could,Won't"</formula1>
    </dataValidation>
    <dataValidation type="list" allowBlank="1" showInputMessage="1" showErrorMessage="1" sqref="J20:J32" xr:uid="{AC89A891-EDAA-4109-84D3-59E1CA44ADA7}">
      <formula1>"Standaard, Maatwerk, Configuratie, Niet mogelijk"</formula1>
    </dataValidation>
  </dataValidations>
  <pageMargins left="0.7" right="0.7" top="0.75" bottom="0.75" header="0.3" footer="0.3"/>
  <pageSetup paperSize="9" scale="8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2A85-C929-413A-AD19-95A11FEEA8EF}">
  <sheetPr>
    <pageSetUpPr fitToPage="1"/>
  </sheetPr>
  <dimension ref="A1:K29"/>
  <sheetViews>
    <sheetView zoomScale="70" zoomScaleNormal="70" workbookViewId="0">
      <selection activeCell="Q3" sqref="Q3"/>
    </sheetView>
  </sheetViews>
  <sheetFormatPr defaultColWidth="9.109375" defaultRowHeight="14.4" x14ac:dyDescent="0.3"/>
  <cols>
    <col min="1" max="1" width="2.33203125" style="55" customWidth="1"/>
    <col min="2" max="2" width="7.88671875" style="55" customWidth="1"/>
    <col min="3" max="3" width="27.44140625" style="55" customWidth="1"/>
    <col min="4" max="4" width="9.109375" style="55"/>
    <col min="5" max="5" width="24.6640625" style="55" customWidth="1"/>
    <col min="6" max="6" width="9.109375" style="55"/>
    <col min="7" max="7" width="28.6640625" style="55" customWidth="1"/>
    <col min="8" max="8" width="35.6640625" style="55" customWidth="1"/>
    <col min="9" max="10" width="12.33203125" style="55" customWidth="1"/>
    <col min="11" max="11" width="56.5546875" style="55" customWidth="1"/>
    <col min="12" max="12" width="5.33203125" style="55" customWidth="1"/>
    <col min="13" max="16384" width="9.109375" style="55"/>
  </cols>
  <sheetData>
    <row r="1" spans="1:11" ht="21" x14ac:dyDescent="0.4">
      <c r="B1" s="19" t="s">
        <v>322</v>
      </c>
    </row>
    <row r="2" spans="1:11" ht="18" x14ac:dyDescent="0.35">
      <c r="B2" s="6" t="s">
        <v>11</v>
      </c>
      <c r="K2" s="125" t="s">
        <v>12</v>
      </c>
    </row>
    <row r="3" spans="1:11" x14ac:dyDescent="0.3">
      <c r="A3" s="7"/>
    </row>
    <row r="4" spans="1:11" ht="48.6" customHeight="1" x14ac:dyDescent="0.3">
      <c r="A4" s="7"/>
      <c r="B4" s="238" t="s">
        <v>323</v>
      </c>
      <c r="C4" s="239"/>
      <c r="D4" s="239"/>
      <c r="E4" s="239"/>
      <c r="F4" s="239"/>
      <c r="G4" s="239"/>
      <c r="H4" s="239"/>
      <c r="K4" s="117"/>
    </row>
    <row r="5" spans="1:11" x14ac:dyDescent="0.3">
      <c r="A5" s="7"/>
      <c r="B5" s="20"/>
      <c r="C5" s="20"/>
      <c r="D5" s="20"/>
      <c r="E5" s="20"/>
      <c r="F5" s="20"/>
      <c r="G5" s="20"/>
      <c r="H5" s="20"/>
    </row>
    <row r="6" spans="1:11" x14ac:dyDescent="0.3">
      <c r="A6" s="7"/>
      <c r="B6" s="21"/>
      <c r="C6" s="22"/>
      <c r="D6" s="22"/>
      <c r="E6" s="22"/>
      <c r="F6" s="22"/>
      <c r="G6" s="22"/>
      <c r="H6" s="23"/>
      <c r="K6" s="121"/>
    </row>
    <row r="7" spans="1:11" x14ac:dyDescent="0.3">
      <c r="A7" s="7"/>
      <c r="B7" s="8"/>
      <c r="C7" s="9" t="s">
        <v>75</v>
      </c>
      <c r="D7" s="10"/>
      <c r="E7" s="9" t="s">
        <v>15</v>
      </c>
      <c r="F7" s="10"/>
      <c r="G7" s="9" t="s">
        <v>76</v>
      </c>
      <c r="H7" s="11"/>
      <c r="K7" s="126"/>
    </row>
    <row r="8" spans="1:11" ht="15" thickBot="1" x14ac:dyDescent="0.35">
      <c r="A8" s="7"/>
      <c r="B8" s="8"/>
      <c r="C8" s="43"/>
      <c r="D8" s="10"/>
      <c r="E8" s="43"/>
      <c r="F8" s="10"/>
      <c r="G8" s="43"/>
      <c r="H8" s="11"/>
      <c r="K8" s="126"/>
    </row>
    <row r="9" spans="1:11" ht="69" x14ac:dyDescent="0.3">
      <c r="A9" s="7"/>
      <c r="B9" s="8"/>
      <c r="C9" s="13" t="s">
        <v>324</v>
      </c>
      <c r="D9" s="10" t="s">
        <v>18</v>
      </c>
      <c r="E9" s="4" t="s">
        <v>325</v>
      </c>
      <c r="F9" s="10" t="s">
        <v>18</v>
      </c>
      <c r="G9" s="13" t="s">
        <v>326</v>
      </c>
      <c r="H9" s="11"/>
      <c r="K9" s="126"/>
    </row>
    <row r="10" spans="1:11" ht="15" thickBot="1" x14ac:dyDescent="0.35">
      <c r="A10" s="7"/>
      <c r="B10" s="8"/>
      <c r="C10" s="28"/>
      <c r="D10" s="10"/>
      <c r="E10" s="28"/>
      <c r="F10" s="10"/>
      <c r="G10" s="28"/>
      <c r="H10" s="11"/>
      <c r="K10" s="126"/>
    </row>
    <row r="11" spans="1:11" ht="112.2" customHeight="1" x14ac:dyDescent="0.3">
      <c r="A11" s="7"/>
      <c r="B11" s="8"/>
      <c r="C11" s="13" t="s">
        <v>327</v>
      </c>
      <c r="D11" s="10" t="s">
        <v>18</v>
      </c>
      <c r="E11" s="4" t="s">
        <v>328</v>
      </c>
      <c r="F11" s="10" t="s">
        <v>18</v>
      </c>
      <c r="G11" s="13" t="s">
        <v>329</v>
      </c>
      <c r="H11" s="11"/>
      <c r="K11" s="126"/>
    </row>
    <row r="12" spans="1:11" ht="15" thickBot="1" x14ac:dyDescent="0.35">
      <c r="A12" s="7"/>
      <c r="B12" s="8"/>
      <c r="C12" s="12"/>
      <c r="D12" s="12"/>
      <c r="E12" s="12"/>
      <c r="F12" s="12"/>
      <c r="G12" s="12"/>
      <c r="H12" s="11"/>
      <c r="K12" s="126"/>
    </row>
    <row r="13" spans="1:11" ht="28.2" thickBot="1" x14ac:dyDescent="0.35">
      <c r="A13" s="7"/>
      <c r="B13" s="8"/>
      <c r="C13" s="13" t="s">
        <v>330</v>
      </c>
      <c r="D13" s="10" t="s">
        <v>18</v>
      </c>
      <c r="E13" s="4" t="s">
        <v>331</v>
      </c>
      <c r="F13" s="10" t="s">
        <v>18</v>
      </c>
      <c r="G13" s="13" t="s">
        <v>292</v>
      </c>
      <c r="H13" s="11"/>
      <c r="K13" s="126"/>
    </row>
    <row r="14" spans="1:11" x14ac:dyDescent="0.3">
      <c r="A14" s="7"/>
      <c r="B14" s="15"/>
      <c r="C14" s="30"/>
      <c r="D14" s="16"/>
      <c r="E14" s="31"/>
      <c r="F14" s="16"/>
      <c r="G14" s="30"/>
      <c r="H14" s="26"/>
      <c r="K14" s="120"/>
    </row>
    <row r="15" spans="1:11" ht="21" x14ac:dyDescent="0.4">
      <c r="A15" s="19"/>
    </row>
    <row r="16" spans="1:11" ht="28.8" x14ac:dyDescent="0.3">
      <c r="B16" s="41" t="s">
        <v>45</v>
      </c>
      <c r="C16" s="211" t="s">
        <v>46</v>
      </c>
      <c r="D16" s="211"/>
      <c r="E16" s="211"/>
      <c r="F16" s="211"/>
      <c r="G16" s="211"/>
      <c r="H16" s="211"/>
      <c r="I16" s="17" t="s">
        <v>47</v>
      </c>
      <c r="J16" s="127" t="s">
        <v>48</v>
      </c>
      <c r="K16" s="17" t="s">
        <v>49</v>
      </c>
    </row>
    <row r="17" spans="2:11" x14ac:dyDescent="0.3">
      <c r="B17" s="64">
        <v>1</v>
      </c>
      <c r="C17" s="228" t="s">
        <v>332</v>
      </c>
      <c r="D17" s="229"/>
      <c r="E17" s="229"/>
      <c r="F17" s="229"/>
      <c r="G17" s="229"/>
      <c r="H17" s="230"/>
      <c r="I17" s="17" t="s">
        <v>53</v>
      </c>
      <c r="J17" s="17"/>
      <c r="K17" s="114"/>
    </row>
    <row r="18" spans="2:11" ht="15" customHeight="1" x14ac:dyDescent="0.3">
      <c r="B18" s="57">
        <v>2</v>
      </c>
      <c r="C18" s="234" t="s">
        <v>118</v>
      </c>
      <c r="D18" s="235"/>
      <c r="E18" s="235"/>
      <c r="F18" s="235"/>
      <c r="G18" s="235"/>
      <c r="H18" s="236"/>
      <c r="I18" s="17" t="s">
        <v>53</v>
      </c>
      <c r="J18" s="17"/>
      <c r="K18" s="114"/>
    </row>
    <row r="19" spans="2:11" ht="15" customHeight="1" x14ac:dyDescent="0.3">
      <c r="B19" s="57">
        <v>3</v>
      </c>
      <c r="C19" s="169" t="s">
        <v>124</v>
      </c>
      <c r="D19" s="169"/>
      <c r="E19" s="169"/>
      <c r="F19" s="169"/>
      <c r="G19" s="169"/>
      <c r="H19" s="169"/>
      <c r="I19" s="17" t="s">
        <v>53</v>
      </c>
      <c r="J19" s="17"/>
      <c r="K19" s="114"/>
    </row>
    <row r="20" spans="2:11" x14ac:dyDescent="0.3">
      <c r="B20" s="57">
        <v>4</v>
      </c>
      <c r="C20" s="169" t="s">
        <v>333</v>
      </c>
      <c r="D20" s="169"/>
      <c r="E20" s="169"/>
      <c r="F20" s="169"/>
      <c r="G20" s="169"/>
      <c r="H20" s="169"/>
      <c r="I20" s="17" t="s">
        <v>53</v>
      </c>
      <c r="J20" s="17"/>
      <c r="K20" s="114"/>
    </row>
    <row r="21" spans="2:11" x14ac:dyDescent="0.3">
      <c r="B21" s="57">
        <v>5</v>
      </c>
      <c r="C21" s="55" t="s">
        <v>334</v>
      </c>
      <c r="I21" s="17" t="s">
        <v>53</v>
      </c>
      <c r="J21" s="17"/>
      <c r="K21" s="114"/>
    </row>
    <row r="22" spans="2:11" x14ac:dyDescent="0.3">
      <c r="B22" s="57">
        <v>6</v>
      </c>
      <c r="C22" s="241" t="s">
        <v>335</v>
      </c>
      <c r="D22" s="241"/>
      <c r="E22" s="241"/>
      <c r="F22" s="241"/>
      <c r="G22" s="241"/>
      <c r="H22" s="241"/>
      <c r="I22" s="17" t="s">
        <v>53</v>
      </c>
      <c r="J22" s="17"/>
      <c r="K22" s="114"/>
    </row>
    <row r="23" spans="2:11" x14ac:dyDescent="0.3">
      <c r="B23" s="57">
        <v>7</v>
      </c>
      <c r="C23" s="241" t="s">
        <v>213</v>
      </c>
      <c r="D23" s="241"/>
      <c r="E23" s="241"/>
      <c r="F23" s="241"/>
      <c r="G23" s="241"/>
      <c r="H23" s="241"/>
      <c r="I23" s="17" t="s">
        <v>53</v>
      </c>
      <c r="J23" s="17"/>
      <c r="K23" s="114"/>
    </row>
    <row r="24" spans="2:11" x14ac:dyDescent="0.3">
      <c r="B24" s="57">
        <v>8</v>
      </c>
      <c r="C24" s="241" t="s">
        <v>99</v>
      </c>
      <c r="D24" s="241"/>
      <c r="E24" s="241"/>
      <c r="F24" s="241"/>
      <c r="G24" s="241"/>
      <c r="H24" s="241"/>
      <c r="I24" s="17" t="s">
        <v>53</v>
      </c>
      <c r="J24" s="17"/>
      <c r="K24" s="114"/>
    </row>
    <row r="25" spans="2:11" x14ac:dyDescent="0.3">
      <c r="B25" s="57">
        <v>9</v>
      </c>
      <c r="C25" s="234" t="s">
        <v>336</v>
      </c>
      <c r="D25" s="235"/>
      <c r="E25" s="235"/>
      <c r="F25" s="235"/>
      <c r="G25" s="235"/>
      <c r="H25" s="236"/>
      <c r="I25" s="17" t="s">
        <v>53</v>
      </c>
      <c r="J25" s="17"/>
      <c r="K25" s="114"/>
    </row>
    <row r="26" spans="2:11" x14ac:dyDescent="0.3">
      <c r="B26" s="57">
        <v>10</v>
      </c>
      <c r="C26" s="228" t="s">
        <v>320</v>
      </c>
      <c r="D26" s="229"/>
      <c r="E26" s="229"/>
      <c r="F26" s="229"/>
      <c r="G26" s="229"/>
      <c r="H26" s="230"/>
      <c r="I26" s="17" t="s">
        <v>53</v>
      </c>
      <c r="J26" s="17"/>
      <c r="K26" s="114"/>
    </row>
    <row r="27" spans="2:11" x14ac:dyDescent="0.3">
      <c r="B27" s="57">
        <v>11</v>
      </c>
      <c r="C27" s="228" t="s">
        <v>337</v>
      </c>
      <c r="D27" s="229"/>
      <c r="E27" s="229"/>
      <c r="F27" s="229"/>
      <c r="G27" s="229"/>
      <c r="H27" s="230"/>
      <c r="I27" s="17" t="s">
        <v>53</v>
      </c>
      <c r="J27" s="17"/>
      <c r="K27" s="114"/>
    </row>
    <row r="28" spans="2:11" ht="34.950000000000003" customHeight="1" x14ac:dyDescent="0.3">
      <c r="B28" s="57">
        <v>12</v>
      </c>
      <c r="C28" s="260" t="s">
        <v>338</v>
      </c>
      <c r="D28" s="261"/>
      <c r="E28" s="261"/>
      <c r="F28" s="261"/>
      <c r="G28" s="261"/>
      <c r="H28" s="262"/>
      <c r="I28" s="17" t="s">
        <v>53</v>
      </c>
      <c r="J28" s="17"/>
      <c r="K28" s="114"/>
    </row>
    <row r="29" spans="2:11" x14ac:dyDescent="0.3">
      <c r="B29" s="57">
        <v>13</v>
      </c>
      <c r="C29" s="170" t="s">
        <v>339</v>
      </c>
      <c r="D29" s="258"/>
      <c r="E29" s="258"/>
      <c r="F29" s="258"/>
      <c r="G29" s="258"/>
      <c r="H29" s="259"/>
      <c r="I29" s="17" t="s">
        <v>53</v>
      </c>
      <c r="J29" s="17"/>
      <c r="K29" s="114"/>
    </row>
  </sheetData>
  <mergeCells count="14">
    <mergeCell ref="C29:H29"/>
    <mergeCell ref="C28:H28"/>
    <mergeCell ref="C27:H27"/>
    <mergeCell ref="C23:H23"/>
    <mergeCell ref="C24:H24"/>
    <mergeCell ref="C25:H25"/>
    <mergeCell ref="C18:H18"/>
    <mergeCell ref="C26:H26"/>
    <mergeCell ref="C17:H17"/>
    <mergeCell ref="B4:H4"/>
    <mergeCell ref="C16:H16"/>
    <mergeCell ref="C19:H19"/>
    <mergeCell ref="C20:H20"/>
    <mergeCell ref="C22:H22"/>
  </mergeCells>
  <dataValidations count="2">
    <dataValidation type="list" allowBlank="1" showInputMessage="1" showErrorMessage="1" sqref="I17:I29" xr:uid="{F14271BE-C856-4EE8-B343-680485553F3D}">
      <formula1>"Must,Should,Could,Won't"</formula1>
    </dataValidation>
    <dataValidation type="list" allowBlank="1" showInputMessage="1" showErrorMessage="1" sqref="J17:J29" xr:uid="{1580D6F8-0079-4FA9-95E6-98AF65CB8F23}">
      <formula1>"Standaard, Maatwerk, Configuratie, Niet mogelijk"</formula1>
    </dataValidation>
  </dataValidations>
  <pageMargins left="0.7" right="0.7" top="0.75" bottom="0.75" header="0.3" footer="0.3"/>
  <pageSetup paperSize="9" scale="8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3812F9-DB54-40AE-AB7C-7B20DCB2EDDC}">
  <ds:schemaRefs>
    <ds:schemaRef ds:uri="http://schemas.microsoft.com/sharepoint/v3/contenttype/forms"/>
  </ds:schemaRefs>
</ds:datastoreItem>
</file>

<file path=customXml/itemProps2.xml><?xml version="1.0" encoding="utf-8"?>
<ds:datastoreItem xmlns:ds="http://schemas.openxmlformats.org/officeDocument/2006/customXml" ds:itemID="{1F168C84-54F4-4D99-B40A-BE4494D383DD}">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525c3a4f-1c6f-4f6e-b1b7-e5eeddcf6756"/>
    <ds:schemaRef ds:uri="e0c332ee-d574-4342-a8b0-149c11e5f60c"/>
    <ds:schemaRef ds:uri="http://www.w3.org/XML/1998/namespace"/>
  </ds:schemaRefs>
</ds:datastoreItem>
</file>

<file path=customXml/itemProps3.xml><?xml version="1.0" encoding="utf-8"?>
<ds:datastoreItem xmlns:ds="http://schemas.openxmlformats.org/officeDocument/2006/customXml" ds:itemID="{24050CDB-0A1E-4D1E-8C18-1B12500E87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16</vt:i4>
      </vt:variant>
    </vt:vector>
  </HeadingPairs>
  <TitlesOfParts>
    <vt:vector size="33" baseType="lpstr">
      <vt:lpstr>Inleiding</vt:lpstr>
      <vt:lpstr>1. Marap</vt:lpstr>
      <vt:lpstr>2. Projectbegroting</vt:lpstr>
      <vt:lpstr>2a. Projectprognose</vt:lpstr>
      <vt:lpstr>3. Jaarbegroting </vt:lpstr>
      <vt:lpstr>3.1 Personeelskosten begroting</vt:lpstr>
      <vt:lpstr>3.2 Investeringsbegroting</vt:lpstr>
      <vt:lpstr>3.3 Onderhoudsbegroting </vt:lpstr>
      <vt:lpstr>3.4 Exploitatiebegroting</vt:lpstr>
      <vt:lpstr>4. Scenario's en Prognose</vt:lpstr>
      <vt:lpstr>4.1 Consolidatie</vt:lpstr>
      <vt:lpstr>4.2 Personeelskosten prognose</vt:lpstr>
      <vt:lpstr>4.3 Studentprognose en scenario</vt:lpstr>
      <vt:lpstr>5. Dashboards</vt:lpstr>
      <vt:lpstr>6. Non functionals - techniek </vt:lpstr>
      <vt:lpstr>7. Workflow</vt:lpstr>
      <vt:lpstr>8. Overige requirements</vt:lpstr>
      <vt:lpstr>'8. Overige requirements'!_Hlk529282612</vt:lpstr>
      <vt:lpstr>'1. Marap'!Afdrukbereik</vt:lpstr>
      <vt:lpstr>'2. Projectbegroting'!Afdrukbereik</vt:lpstr>
      <vt:lpstr>'2a. Projectprognose'!Afdrukbereik</vt:lpstr>
      <vt:lpstr>'3. Jaarbegroting '!Afdrukbereik</vt:lpstr>
      <vt:lpstr>'3.1 Personeelskosten begroting'!Afdrukbereik</vt:lpstr>
      <vt:lpstr>'3.2 Investeringsbegroting'!Afdrukbereik</vt:lpstr>
      <vt:lpstr>'3.3 Onderhoudsbegroting '!Afdrukbereik</vt:lpstr>
      <vt:lpstr>'3.4 Exploitatiebegroting'!Afdrukbereik</vt:lpstr>
      <vt:lpstr>'4. Scenario''s en Prognose'!Afdrukbereik</vt:lpstr>
      <vt:lpstr>'4.1 Consolidatie'!Afdrukbereik</vt:lpstr>
      <vt:lpstr>'4.2 Personeelskosten prognose'!Afdrukbereik</vt:lpstr>
      <vt:lpstr>'4.3 Studentprognose en scenario'!Afdrukbereik</vt:lpstr>
      <vt:lpstr>'5. Dashboards'!Afdrukbereik</vt:lpstr>
      <vt:lpstr>'6. Non functionals - techniek '!Afdrukbereik</vt:lpstr>
      <vt:lpstr>'7. Workflow'!Afdrukbereik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Lorentz Perdon</dc:creator>
  <cp:keywords/>
  <dc:description/>
  <cp:lastModifiedBy>Michel Hoeijmans</cp:lastModifiedBy>
  <cp:revision/>
  <dcterms:created xsi:type="dcterms:W3CDTF">2019-07-11T06:55:32Z</dcterms:created>
  <dcterms:modified xsi:type="dcterms:W3CDTF">2021-03-25T15:41:26Z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