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ppsadvies.sharepoint.com/sites/210034-AanbestedingzonnepanelenNieuwegein/Gedeelde documenten/NvI/NvI 2/"/>
    </mc:Choice>
  </mc:AlternateContent>
  <xr:revisionPtr revIDLastSave="0" documentId="8_{4AAA12D3-DD0B-4D21-8628-E62261DCF14C}" xr6:coauthVersionLast="47" xr6:coauthVersionMax="47" xr10:uidLastSave="{00000000-0000-0000-0000-000000000000}"/>
  <bookViews>
    <workbookView xWindow="-120" yWindow="-120" windowWidth="29040" windowHeight="15720" xr2:uid="{D85EDE8D-8FD9-43E5-9610-DAC35BBBD691}"/>
  </bookViews>
  <sheets>
    <sheet name="Blad1" sheetId="1" r:id="rId1"/>
  </sheets>
  <definedNames>
    <definedName name="_xlnm.Print_Area" localSheetId="0">Blad1!$B$1:$D$75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" l="1"/>
  <c r="G47" i="1"/>
  <c r="G48" i="1" s="1"/>
  <c r="C47" i="1" s="1"/>
  <c r="C33" i="1"/>
  <c r="D28" i="1"/>
  <c r="C36" i="1" s="1"/>
  <c r="C18" i="1"/>
  <c r="D16" i="1"/>
  <c r="C35" i="1" l="1"/>
  <c r="C37" i="1" s="1"/>
</calcChain>
</file>

<file path=xl/sharedStrings.xml><?xml version="1.0" encoding="utf-8"?>
<sst xmlns="http://schemas.openxmlformats.org/spreadsheetml/2006/main" count="55" uniqueCount="46">
  <si>
    <t>Prijzenblad</t>
  </si>
  <si>
    <t>Naam Inschrijver</t>
  </si>
  <si>
    <t>[vul hier de naam van uw onderneming in]</t>
  </si>
  <si>
    <t>Pe1</t>
  </si>
  <si>
    <t xml:space="preserve">inschrijfsom PV-systeem </t>
  </si>
  <si>
    <t>Inschrijfsom excl. btw:</t>
  </si>
  <si>
    <t>Pe2</t>
  </si>
  <si>
    <t>inschrijfsom Hulpconstructie (indien aangeboden)</t>
  </si>
  <si>
    <t>Variant 1</t>
  </si>
  <si>
    <t>De optie 'ontwerp en realisatie hulpconstructie' wordt door Inschrijver aangeboden voor:</t>
  </si>
  <si>
    <t xml:space="preserve"> </t>
  </si>
  <si>
    <t>variant</t>
  </si>
  <si>
    <t>Variant 2</t>
  </si>
  <si>
    <t>Pe3</t>
  </si>
  <si>
    <t xml:space="preserve">energieopwekking in kWp </t>
  </si>
  <si>
    <t>aantal PV-panelen</t>
  </si>
  <si>
    <t>kWp per paneel</t>
  </si>
  <si>
    <t>Totaal</t>
  </si>
  <si>
    <t>P1</t>
  </si>
  <si>
    <t>Prijs per kWp</t>
  </si>
  <si>
    <t>(Pe1 + Pe2) / Pe3 = Pi (prijs inschrijving/kWp).</t>
  </si>
  <si>
    <t>kWp</t>
  </si>
  <si>
    <t>€/kWp</t>
  </si>
  <si>
    <t>Optie</t>
  </si>
  <si>
    <t>Meerjarig onderhoud</t>
  </si>
  <si>
    <t>Prijs per jaar (excl. BTW)</t>
  </si>
  <si>
    <t>contractduur</t>
  </si>
  <si>
    <t>5 jaar</t>
  </si>
  <si>
    <t>10 jaar</t>
  </si>
  <si>
    <t>15 jaar</t>
  </si>
  <si>
    <t>25 jaar</t>
  </si>
  <si>
    <t>Bekabeling leveren en aanleggen naar 27 laadpalen</t>
  </si>
  <si>
    <t>Prijs (excl. BTW):</t>
  </si>
  <si>
    <t>Ondertekening:</t>
  </si>
  <si>
    <t>Aldus ondertekend door ondergetekende die de onderneming ter zake van deze Inschrijving rechtsgeldig vertegenwoordigt.</t>
  </si>
  <si>
    <t>Plaats:</t>
  </si>
  <si>
    <t>Datum:</t>
  </si>
  <si>
    <t>Naam:</t>
  </si>
  <si>
    <t>Functie:</t>
  </si>
  <si>
    <t>Handtekening:</t>
  </si>
  <si>
    <t>versie 17-03-2022</t>
  </si>
  <si>
    <t>indexering</t>
  </si>
  <si>
    <t>opgenomen indexatie? 
(zie antwoord vraag 29 NvI)</t>
  </si>
  <si>
    <t>welk deel van de inschrijfsom Pe2 betreft inkoop materialen?</t>
  </si>
  <si>
    <t>welk deel van de inschrijfsom Pe1 betreft inkoop materialen?</t>
  </si>
  <si>
    <t>Ontwerp en realistie hulpconstructie door Opdrachtgever (Pe2 = € 384.410, - excl. BTW.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</si>
</sst>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General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Times New Roman"/>
      <family val="1"/>
    </font>
    <font>
      <b/>
      <sz val="10"/>
      <name val="Verdana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4" fillId="0" borderId="0"/>
  </cellStyleXfs>
  <cellXfs count="44">
    <xf numFmtId="0" fontId="0" fillId="0" borderId="0" xfId="0"/>
    <xf numFmtId="0" fontId="0" fillId="0" borderId="5" xfId="0" applyBorder="1" applyProtection="1">
      <protection hidden="1"/>
    </xf>
    <xf numFmtId="0" fontId="0" fillId="0" borderId="6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0" xfId="0" applyProtection="1">
      <protection hidden="1"/>
    </xf>
    <xf numFmtId="0" fontId="0" fillId="0" borderId="7" xfId="0" applyBorder="1" applyAlignment="1" applyProtection="1">
      <alignment vertical="top"/>
      <protection hidden="1"/>
    </xf>
    <xf numFmtId="0" fontId="0" fillId="0" borderId="8" xfId="0" applyBorder="1" applyAlignment="1" applyProtection="1">
      <alignment vertical="top"/>
      <protection hidden="1"/>
    </xf>
    <xf numFmtId="0" fontId="0" fillId="0" borderId="7" xfId="0" applyBorder="1" applyAlignment="1" applyProtection="1">
      <alignment horizontal="left" vertical="top"/>
      <protection hidden="1"/>
    </xf>
    <xf numFmtId="0" fontId="2" fillId="0" borderId="11" xfId="0" applyFont="1" applyBorder="1" applyProtection="1">
      <protection hidden="1"/>
    </xf>
    <xf numFmtId="0" fontId="2" fillId="0" borderId="1" xfId="0" applyFont="1" applyBorder="1" applyProtection="1">
      <protection hidden="1"/>
    </xf>
    <xf numFmtId="0" fontId="0" fillId="0" borderId="3" xfId="0" applyBorder="1" applyProtection="1">
      <protection hidden="1"/>
    </xf>
    <xf numFmtId="0" fontId="0" fillId="0" borderId="7" xfId="0" applyBorder="1" applyProtection="1">
      <protection hidden="1"/>
    </xf>
    <xf numFmtId="0" fontId="0" fillId="0" borderId="8" xfId="0" applyBorder="1" applyProtection="1">
      <protection hidden="1"/>
    </xf>
    <xf numFmtId="0" fontId="0" fillId="2" borderId="12" xfId="0" applyFill="1" applyBorder="1" applyProtection="1">
      <protection locked="0"/>
    </xf>
    <xf numFmtId="0" fontId="2" fillId="0" borderId="2" xfId="0" applyFont="1" applyBorder="1" applyProtection="1">
      <protection hidden="1"/>
    </xf>
    <xf numFmtId="0" fontId="0" fillId="0" borderId="3" xfId="0" applyBorder="1" applyAlignment="1" applyProtection="1">
      <alignment vertical="center"/>
      <protection hidden="1"/>
    </xf>
    <xf numFmtId="44" fontId="0" fillId="0" borderId="0" xfId="0" applyNumberFormat="1" applyProtection="1">
      <protection hidden="1"/>
    </xf>
    <xf numFmtId="44" fontId="0" fillId="0" borderId="9" xfId="2" applyFont="1" applyBorder="1" applyProtection="1">
      <protection hidden="1"/>
    </xf>
    <xf numFmtId="43" fontId="0" fillId="0" borderId="0" xfId="1" applyFont="1" applyBorder="1" applyProtection="1">
      <protection hidden="1"/>
    </xf>
    <xf numFmtId="0" fontId="2" fillId="0" borderId="7" xfId="0" applyFont="1" applyBorder="1" applyProtection="1">
      <protection hidden="1"/>
    </xf>
    <xf numFmtId="44" fontId="2" fillId="3" borderId="0" xfId="2" applyFont="1" applyFill="1" applyBorder="1" applyProtection="1">
      <protection hidden="1"/>
    </xf>
    <xf numFmtId="0" fontId="2" fillId="0" borderId="8" xfId="0" applyFont="1" applyBorder="1" applyProtection="1">
      <protection hidden="1"/>
    </xf>
    <xf numFmtId="0" fontId="3" fillId="0" borderId="2" xfId="0" applyFont="1" applyBorder="1" applyProtection="1">
      <protection hidden="1"/>
    </xf>
    <xf numFmtId="0" fontId="2" fillId="0" borderId="0" xfId="0" applyFont="1" applyProtection="1">
      <protection hidden="1"/>
    </xf>
    <xf numFmtId="44" fontId="0" fillId="2" borderId="6" xfId="2" applyFont="1" applyFill="1" applyBorder="1" applyProtection="1"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2" fillId="0" borderId="13" xfId="0" applyFont="1" applyBorder="1" applyProtection="1">
      <protection hidden="1"/>
    </xf>
    <xf numFmtId="0" fontId="6" fillId="0" borderId="5" xfId="0" applyFont="1" applyBorder="1" applyProtection="1">
      <protection hidden="1"/>
    </xf>
    <xf numFmtId="44" fontId="0" fillId="4" borderId="13" xfId="2" applyFont="1" applyFill="1" applyBorder="1" applyProtection="1">
      <protection locked="0"/>
    </xf>
    <xf numFmtId="44" fontId="0" fillId="4" borderId="6" xfId="2" applyFont="1" applyFill="1" applyBorder="1" applyProtection="1">
      <protection locked="0"/>
    </xf>
    <xf numFmtId="0" fontId="0" fillId="2" borderId="7" xfId="0" applyFill="1" applyBorder="1" applyAlignment="1" applyProtection="1">
      <alignment horizontal="left" vertical="top"/>
      <protection locked="0"/>
    </xf>
    <xf numFmtId="0" fontId="0" fillId="2" borderId="8" xfId="0" applyFill="1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 wrapText="1"/>
      <protection hidden="1"/>
    </xf>
    <xf numFmtId="0" fontId="0" fillId="0" borderId="8" xfId="0" applyBorder="1" applyAlignment="1" applyProtection="1">
      <alignment horizontal="left" vertical="top" wrapText="1"/>
      <protection hidden="1"/>
    </xf>
    <xf numFmtId="164" fontId="5" fillId="2" borderId="7" xfId="4" applyFont="1" applyFill="1" applyBorder="1" applyAlignment="1" applyProtection="1">
      <alignment horizontal="left" vertical="top"/>
      <protection locked="0"/>
    </xf>
    <xf numFmtId="164" fontId="5" fillId="2" borderId="8" xfId="4" applyFont="1" applyFill="1" applyBorder="1" applyAlignment="1" applyProtection="1">
      <alignment horizontal="left" vertical="top"/>
      <protection locked="0"/>
    </xf>
    <xf numFmtId="164" fontId="5" fillId="2" borderId="4" xfId="4" applyFont="1" applyFill="1" applyBorder="1" applyAlignment="1" applyProtection="1">
      <alignment horizontal="left" vertical="top"/>
      <protection locked="0"/>
    </xf>
    <xf numFmtId="164" fontId="5" fillId="2" borderId="6" xfId="4" applyFont="1" applyFill="1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alignment wrapText="1"/>
      <protection hidden="1"/>
    </xf>
    <xf numFmtId="44" fontId="0" fillId="4" borderId="15" xfId="2" applyFont="1" applyFill="1" applyBorder="1" applyProtection="1">
      <protection locked="0"/>
    </xf>
    <xf numFmtId="0" fontId="0" fillId="0" borderId="16" xfId="0" applyBorder="1" applyAlignment="1" applyProtection="1">
      <alignment wrapText="1"/>
      <protection hidden="1"/>
    </xf>
    <xf numFmtId="44" fontId="0" fillId="4" borderId="17" xfId="2" applyFont="1" applyFill="1" applyBorder="1" applyProtection="1">
      <protection locked="0"/>
    </xf>
  </cellXfs>
  <cellStyles count="5">
    <cellStyle name="Komma" xfId="1" builtinId="3"/>
    <cellStyle name="Standaard" xfId="0" builtinId="0"/>
    <cellStyle name="Standaard_HON1" xfId="4" xr:uid="{12B2CA4D-7D46-47EF-BA20-013FDC2FC771}"/>
    <cellStyle name="Valuta" xfId="2" builtinId="4"/>
    <cellStyle name="Valuta 2" xfId="3" xr:uid="{28759BDD-0346-48AE-A43D-9061B67593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D7C34-1F8F-4065-B793-34C0F369EE80}">
  <dimension ref="A1:I72"/>
  <sheetViews>
    <sheetView tabSelected="1" view="pageBreakPreview" zoomScale="85" zoomScaleNormal="100" zoomScaleSheetLayoutView="85" workbookViewId="0">
      <selection activeCell="I31" sqref="I31"/>
    </sheetView>
  </sheetViews>
  <sheetFormatPr defaultRowHeight="15" x14ac:dyDescent="0.25"/>
  <cols>
    <col min="2" max="2" width="12.28515625" bestFit="1" customWidth="1"/>
    <col min="3" max="3" width="31" customWidth="1"/>
    <col min="4" max="4" width="89.28515625" customWidth="1"/>
    <col min="6" max="6" width="2.42578125" customWidth="1"/>
    <col min="7" max="7" width="3.28515625" customWidth="1"/>
  </cols>
  <sheetData>
    <row r="1" spans="1:8" x14ac:dyDescent="0.25">
      <c r="A1" s="4"/>
      <c r="B1" s="4"/>
      <c r="C1" s="4"/>
      <c r="D1" s="4"/>
      <c r="E1" s="4"/>
      <c r="F1" s="4"/>
      <c r="G1" s="4"/>
    </row>
    <row r="2" spans="1:8" x14ac:dyDescent="0.25">
      <c r="A2" s="4"/>
      <c r="B2" s="23" t="s">
        <v>0</v>
      </c>
      <c r="C2" s="4" t="s">
        <v>40</v>
      </c>
      <c r="D2" s="4"/>
      <c r="E2" s="4"/>
      <c r="F2" s="4"/>
      <c r="G2" s="4"/>
    </row>
    <row r="3" spans="1:8" ht="15.75" thickBot="1" x14ac:dyDescent="0.3">
      <c r="A3" s="4"/>
      <c r="B3" s="4"/>
      <c r="C3" s="4"/>
      <c r="D3" s="4"/>
      <c r="E3" s="4"/>
      <c r="F3" s="4"/>
      <c r="G3" s="4"/>
    </row>
    <row r="4" spans="1:8" ht="15.75" thickBot="1" x14ac:dyDescent="0.3">
      <c r="A4" s="4"/>
      <c r="B4" s="4"/>
      <c r="C4" s="8" t="s">
        <v>1</v>
      </c>
      <c r="D4" s="13" t="s">
        <v>2</v>
      </c>
      <c r="E4" s="4"/>
      <c r="F4" s="4"/>
      <c r="G4" s="4"/>
    </row>
    <row r="5" spans="1:8" x14ac:dyDescent="0.25">
      <c r="A5" s="4"/>
      <c r="B5" s="4"/>
      <c r="C5" s="4"/>
      <c r="D5" s="4"/>
      <c r="E5" s="4"/>
      <c r="F5" s="4"/>
      <c r="G5" s="4"/>
    </row>
    <row r="6" spans="1:8" ht="15.75" thickBot="1" x14ac:dyDescent="0.3">
      <c r="A6" s="4"/>
      <c r="B6" s="4"/>
      <c r="C6" s="4"/>
      <c r="D6" s="4"/>
      <c r="E6" s="4"/>
      <c r="F6" s="4"/>
      <c r="G6" s="4"/>
    </row>
    <row r="7" spans="1:8" x14ac:dyDescent="0.25">
      <c r="A7" s="4"/>
      <c r="B7" s="9" t="s">
        <v>3</v>
      </c>
      <c r="C7" s="14" t="s">
        <v>4</v>
      </c>
      <c r="D7" s="10"/>
      <c r="E7" s="4"/>
      <c r="F7" s="4"/>
      <c r="G7" s="4"/>
    </row>
    <row r="8" spans="1:8" ht="15.75" thickBot="1" x14ac:dyDescent="0.3">
      <c r="A8" s="4"/>
      <c r="B8" s="3"/>
      <c r="C8" s="1" t="s">
        <v>5</v>
      </c>
      <c r="D8" s="24"/>
      <c r="E8" s="4"/>
      <c r="F8" s="4"/>
      <c r="G8" s="4"/>
    </row>
    <row r="9" spans="1:8" ht="15.75" thickBot="1" x14ac:dyDescent="0.3">
      <c r="A9" s="4"/>
      <c r="B9" s="4"/>
      <c r="C9" s="4"/>
      <c r="D9" s="4"/>
      <c r="E9" s="4"/>
      <c r="F9" s="4"/>
      <c r="G9" s="4"/>
    </row>
    <row r="10" spans="1:8" ht="30" x14ac:dyDescent="0.25">
      <c r="A10" s="4"/>
      <c r="B10" s="9" t="s">
        <v>41</v>
      </c>
      <c r="C10" s="40" t="s">
        <v>44</v>
      </c>
      <c r="D10" s="41"/>
      <c r="E10" s="4"/>
      <c r="F10" s="4"/>
      <c r="G10" s="4"/>
    </row>
    <row r="11" spans="1:8" ht="30.75" thickBot="1" x14ac:dyDescent="0.3">
      <c r="A11" s="4"/>
      <c r="B11" s="3"/>
      <c r="C11" s="42" t="s">
        <v>42</v>
      </c>
      <c r="D11" s="43"/>
      <c r="E11" s="4"/>
      <c r="F11" s="4"/>
      <c r="G11" s="4"/>
    </row>
    <row r="12" spans="1:8" x14ac:dyDescent="0.25">
      <c r="A12" s="4"/>
      <c r="B12" s="4"/>
      <c r="C12" s="4"/>
      <c r="D12" s="4"/>
      <c r="E12" s="4"/>
      <c r="F12" s="4"/>
      <c r="G12" s="4"/>
    </row>
    <row r="13" spans="1:8" ht="15.75" thickBot="1" x14ac:dyDescent="0.3">
      <c r="A13" s="4"/>
      <c r="B13" s="4"/>
      <c r="C13" s="4"/>
      <c r="D13" s="4"/>
      <c r="E13" s="4"/>
      <c r="F13" s="4"/>
      <c r="G13" s="4"/>
    </row>
    <row r="14" spans="1:8" x14ac:dyDescent="0.25">
      <c r="A14" s="4"/>
      <c r="B14" s="9" t="s">
        <v>6</v>
      </c>
      <c r="C14" s="22" t="s">
        <v>7</v>
      </c>
      <c r="D14" s="10"/>
      <c r="E14" s="4"/>
      <c r="F14" s="4"/>
      <c r="G14" s="4"/>
    </row>
    <row r="15" spans="1:8" x14ac:dyDescent="0.25">
      <c r="A15" s="4"/>
      <c r="B15" s="11"/>
      <c r="C15" s="4"/>
      <c r="D15" s="12"/>
      <c r="E15" s="4"/>
      <c r="F15" s="4" t="s">
        <v>8</v>
      </c>
      <c r="G15" s="4" t="s">
        <v>9</v>
      </c>
      <c r="H15" s="4" t="s">
        <v>10</v>
      </c>
    </row>
    <row r="16" spans="1:8" x14ac:dyDescent="0.25">
      <c r="A16" s="4"/>
      <c r="B16" s="11" t="s">
        <v>11</v>
      </c>
      <c r="C16" s="25" t="s">
        <v>8</v>
      </c>
      <c r="D16" s="12" t="str">
        <f>IF(C16=F15,G15,G16)</f>
        <v>De optie 'ontwerp en realisatie hulpconstructie' wordt door Inschrijver aangeboden voor:</v>
      </c>
      <c r="E16" s="4"/>
      <c r="F16" s="4" t="s">
        <v>12</v>
      </c>
      <c r="G16" s="4" t="s">
        <v>45</v>
      </c>
      <c r="H16" s="4" t="s">
        <v>10</v>
      </c>
    </row>
    <row r="17" spans="1:7" x14ac:dyDescent="0.25">
      <c r="A17" s="4"/>
      <c r="B17" s="11"/>
      <c r="C17" s="4"/>
      <c r="D17" s="12"/>
      <c r="E17" s="4"/>
      <c r="F17" s="4"/>
      <c r="G17" s="4"/>
    </row>
    <row r="18" spans="1:7" ht="15.75" thickBot="1" x14ac:dyDescent="0.3">
      <c r="A18" s="4"/>
      <c r="B18" s="3"/>
      <c r="C18" s="1" t="str">
        <f>IF(C16=F15,"Inschrijfsom excl. btw:","geen prijsaanbieding")</f>
        <v>Inschrijfsom excl. btw:</v>
      </c>
      <c r="D18" s="24"/>
      <c r="E18" s="4"/>
      <c r="F18" s="4"/>
      <c r="G18" s="4"/>
    </row>
    <row r="19" spans="1:7" ht="15.75" thickBot="1" x14ac:dyDescent="0.3">
      <c r="A19" s="4"/>
      <c r="B19" s="4"/>
      <c r="C19" s="4"/>
      <c r="D19" s="4"/>
      <c r="E19" s="4"/>
      <c r="F19" s="4"/>
      <c r="G19" s="4"/>
    </row>
    <row r="20" spans="1:7" ht="30" x14ac:dyDescent="0.25">
      <c r="A20" s="4"/>
      <c r="B20" s="9" t="s">
        <v>41</v>
      </c>
      <c r="C20" s="40" t="s">
        <v>43</v>
      </c>
      <c r="D20" s="41"/>
      <c r="E20" s="4"/>
      <c r="F20" s="4"/>
      <c r="G20" s="4"/>
    </row>
    <row r="21" spans="1:7" ht="30.75" thickBot="1" x14ac:dyDescent="0.3">
      <c r="A21" s="4"/>
      <c r="B21" s="3"/>
      <c r="C21" s="42" t="s">
        <v>42</v>
      </c>
      <c r="D21" s="43"/>
      <c r="E21" s="4"/>
      <c r="F21" s="4"/>
      <c r="G21" s="4"/>
    </row>
    <row r="22" spans="1:7" x14ac:dyDescent="0.25">
      <c r="A22" s="4"/>
      <c r="B22" s="4"/>
      <c r="C22" s="4"/>
      <c r="D22" s="4"/>
      <c r="E22" s="4"/>
      <c r="F22" s="4"/>
      <c r="G22" s="4"/>
    </row>
    <row r="23" spans="1:7" ht="15.75" thickBot="1" x14ac:dyDescent="0.3">
      <c r="A23" s="4"/>
      <c r="B23" s="4"/>
      <c r="C23" s="4"/>
      <c r="D23" s="4"/>
      <c r="E23" s="4"/>
      <c r="F23" s="4"/>
      <c r="G23" s="4"/>
    </row>
    <row r="24" spans="1:7" x14ac:dyDescent="0.25">
      <c r="A24" s="4"/>
      <c r="B24" s="9" t="s">
        <v>13</v>
      </c>
      <c r="C24" s="14" t="s">
        <v>14</v>
      </c>
      <c r="D24" s="10"/>
      <c r="E24" s="4"/>
      <c r="F24" s="4"/>
      <c r="G24" s="4"/>
    </row>
    <row r="25" spans="1:7" x14ac:dyDescent="0.25">
      <c r="A25" s="4"/>
      <c r="B25" s="11"/>
      <c r="C25" s="4"/>
      <c r="D25" s="12"/>
      <c r="E25" s="4"/>
      <c r="F25" s="4"/>
      <c r="G25" s="4"/>
    </row>
    <row r="26" spans="1:7" x14ac:dyDescent="0.25">
      <c r="A26" s="4"/>
      <c r="B26" s="11"/>
      <c r="C26" s="4" t="s">
        <v>15</v>
      </c>
      <c r="D26" s="26"/>
      <c r="E26" s="4"/>
      <c r="F26" s="4"/>
      <c r="G26" s="4"/>
    </row>
    <row r="27" spans="1:7" x14ac:dyDescent="0.25">
      <c r="A27" s="4"/>
      <c r="B27" s="11"/>
      <c r="C27" s="4" t="s">
        <v>16</v>
      </c>
      <c r="D27" s="27"/>
      <c r="E27" s="4"/>
      <c r="F27" s="4"/>
      <c r="G27" s="4"/>
    </row>
    <row r="28" spans="1:7" ht="15.75" thickBot="1" x14ac:dyDescent="0.3">
      <c r="A28" s="4"/>
      <c r="B28" s="3"/>
      <c r="C28" s="1" t="s">
        <v>17</v>
      </c>
      <c r="D28" s="2">
        <f>D26*D27</f>
        <v>0</v>
      </c>
      <c r="E28" s="4"/>
      <c r="F28" s="4"/>
      <c r="G28" s="4"/>
    </row>
    <row r="29" spans="1:7" x14ac:dyDescent="0.25">
      <c r="A29" s="4"/>
      <c r="B29" s="4"/>
      <c r="C29" s="4"/>
      <c r="D29" s="4"/>
      <c r="E29" s="4"/>
      <c r="F29" s="4"/>
      <c r="G29" s="4"/>
    </row>
    <row r="30" spans="1:7" ht="15.75" thickBot="1" x14ac:dyDescent="0.3">
      <c r="A30" s="4"/>
      <c r="B30" s="4"/>
      <c r="C30" s="4"/>
      <c r="D30" s="4"/>
      <c r="E30" s="4"/>
      <c r="F30" s="4"/>
      <c r="G30" s="4"/>
    </row>
    <row r="31" spans="1:7" x14ac:dyDescent="0.25">
      <c r="A31" s="4"/>
      <c r="B31" s="9" t="s">
        <v>18</v>
      </c>
      <c r="C31" s="14" t="s">
        <v>19</v>
      </c>
      <c r="D31" s="15" t="s">
        <v>20</v>
      </c>
      <c r="E31" s="4"/>
      <c r="F31" s="4"/>
      <c r="G31" s="4"/>
    </row>
    <row r="32" spans="1:7" x14ac:dyDescent="0.25">
      <c r="A32" s="4"/>
      <c r="B32" s="11"/>
      <c r="C32" s="4"/>
      <c r="D32" s="12"/>
      <c r="E32" s="4"/>
      <c r="F32" s="4"/>
      <c r="G32" s="4"/>
    </row>
    <row r="33" spans="1:9" x14ac:dyDescent="0.25">
      <c r="A33" s="4"/>
      <c r="B33" s="11" t="s">
        <v>3</v>
      </c>
      <c r="C33" s="16">
        <f>D8</f>
        <v>0</v>
      </c>
      <c r="D33" s="12"/>
      <c r="E33" s="4"/>
      <c r="F33" s="4"/>
      <c r="G33" s="4"/>
    </row>
    <row r="34" spans="1:9" x14ac:dyDescent="0.25">
      <c r="A34" s="4"/>
      <c r="B34" s="11" t="s">
        <v>6</v>
      </c>
      <c r="C34" s="17">
        <f>IF(C16=F15,D18,384410)</f>
        <v>0</v>
      </c>
      <c r="D34" s="12"/>
      <c r="E34" s="4"/>
      <c r="F34" s="4"/>
      <c r="G34" s="4"/>
    </row>
    <row r="35" spans="1:9" x14ac:dyDescent="0.25">
      <c r="A35" s="4"/>
      <c r="B35" s="11"/>
      <c r="C35" s="16">
        <f>SUM(C33:C34)</f>
        <v>0</v>
      </c>
      <c r="D35" s="12"/>
      <c r="E35" s="4"/>
      <c r="F35" s="4"/>
      <c r="G35" s="4"/>
    </row>
    <row r="36" spans="1:9" x14ac:dyDescent="0.25">
      <c r="A36" s="4"/>
      <c r="B36" s="11" t="s">
        <v>13</v>
      </c>
      <c r="C36" s="18">
        <f>D28</f>
        <v>0</v>
      </c>
      <c r="D36" s="12" t="s">
        <v>21</v>
      </c>
      <c r="E36" s="4"/>
      <c r="F36" s="4"/>
      <c r="G36" s="4"/>
    </row>
    <row r="37" spans="1:9" x14ac:dyDescent="0.25">
      <c r="A37" s="4"/>
      <c r="B37" s="19" t="s">
        <v>18</v>
      </c>
      <c r="C37" s="20" t="e">
        <f>C35/C36</f>
        <v>#DIV/0!</v>
      </c>
      <c r="D37" s="21" t="s">
        <v>22</v>
      </c>
      <c r="E37" s="4"/>
      <c r="F37" s="4"/>
      <c r="G37" s="4"/>
    </row>
    <row r="38" spans="1:9" ht="15.75" thickBot="1" x14ac:dyDescent="0.3">
      <c r="A38" s="4"/>
      <c r="B38" s="3"/>
      <c r="C38" s="1"/>
      <c r="D38" s="2"/>
      <c r="E38" s="4"/>
      <c r="F38" s="4"/>
      <c r="G38" s="4"/>
    </row>
    <row r="39" spans="1:9" x14ac:dyDescent="0.25">
      <c r="A39" s="4"/>
      <c r="B39" s="4"/>
      <c r="C39" s="4"/>
      <c r="D39" s="4"/>
      <c r="E39" s="4"/>
      <c r="F39" s="4"/>
      <c r="G39" s="4"/>
    </row>
    <row r="40" spans="1:9" ht="15.75" thickBot="1" x14ac:dyDescent="0.3">
      <c r="A40" s="4"/>
      <c r="B40" s="4"/>
      <c r="C40" s="4"/>
      <c r="D40" s="4"/>
      <c r="E40" s="4"/>
      <c r="F40" s="4"/>
      <c r="G40" s="4"/>
    </row>
    <row r="41" spans="1:9" x14ac:dyDescent="0.25">
      <c r="A41" s="4"/>
      <c r="B41" s="9" t="s">
        <v>23</v>
      </c>
      <c r="C41" s="14" t="s">
        <v>24</v>
      </c>
      <c r="D41" s="10"/>
      <c r="E41" s="4"/>
      <c r="F41" s="4"/>
      <c r="G41" s="4"/>
      <c r="H41" s="4"/>
      <c r="I41" s="4"/>
    </row>
    <row r="42" spans="1:9" x14ac:dyDescent="0.25">
      <c r="A42" s="4"/>
      <c r="B42" s="11"/>
      <c r="C42" s="28" t="s">
        <v>25</v>
      </c>
      <c r="D42" s="21" t="s">
        <v>26</v>
      </c>
      <c r="E42" s="4"/>
      <c r="F42" s="4"/>
      <c r="G42" s="4"/>
      <c r="H42" s="4"/>
      <c r="I42" s="4"/>
    </row>
    <row r="43" spans="1:9" x14ac:dyDescent="0.25">
      <c r="A43" s="4"/>
      <c r="B43" s="11"/>
      <c r="C43" s="30"/>
      <c r="D43" s="12" t="s">
        <v>27</v>
      </c>
      <c r="E43" s="4"/>
      <c r="F43" s="4"/>
      <c r="G43" s="4"/>
      <c r="H43" s="4"/>
      <c r="I43" s="4"/>
    </row>
    <row r="44" spans="1:9" x14ac:dyDescent="0.25">
      <c r="A44" s="4"/>
      <c r="B44" s="11"/>
      <c r="C44" s="30"/>
      <c r="D44" s="12" t="s">
        <v>28</v>
      </c>
      <c r="E44" s="4"/>
      <c r="F44" s="4"/>
      <c r="G44" s="4"/>
      <c r="H44" s="4"/>
      <c r="I44" s="4"/>
    </row>
    <row r="45" spans="1:9" x14ac:dyDescent="0.25">
      <c r="A45" s="4"/>
      <c r="B45" s="11"/>
      <c r="C45" s="30"/>
      <c r="D45" s="12" t="s">
        <v>29</v>
      </c>
      <c r="E45" s="4"/>
      <c r="F45" s="4"/>
      <c r="G45" s="4"/>
      <c r="H45" s="4"/>
      <c r="I45" s="4"/>
    </row>
    <row r="46" spans="1:9" x14ac:dyDescent="0.25">
      <c r="A46" s="4"/>
      <c r="B46" s="11"/>
      <c r="C46" s="30"/>
      <c r="D46" s="12" t="s">
        <v>30</v>
      </c>
      <c r="E46" s="4"/>
      <c r="F46" s="4"/>
      <c r="G46" s="4"/>
      <c r="H46" s="4"/>
      <c r="I46" s="4"/>
    </row>
    <row r="47" spans="1:9" ht="15.75" thickBot="1" x14ac:dyDescent="0.3">
      <c r="A47" s="4"/>
      <c r="B47" s="3"/>
      <c r="C47" s="29" t="str">
        <f>IF(G48=TRUE,"geen of alle perioden aanbieden","")</f>
        <v/>
      </c>
      <c r="D47" s="2"/>
      <c r="E47" s="4"/>
      <c r="F47" s="4"/>
      <c r="G47" s="4">
        <f>COUNT((C43:C46))</f>
        <v>0</v>
      </c>
      <c r="H47" s="4"/>
      <c r="I47" s="4"/>
    </row>
    <row r="48" spans="1:9" ht="15.75" thickBot="1" x14ac:dyDescent="0.3">
      <c r="A48" s="4"/>
      <c r="B48" s="4"/>
      <c r="C48" s="4"/>
      <c r="D48" s="4"/>
      <c r="E48" s="4"/>
      <c r="F48" s="4"/>
      <c r="G48" s="4" t="b">
        <f>AND(G47&gt;0,G47&lt;4)</f>
        <v>0</v>
      </c>
      <c r="H48" s="4"/>
      <c r="I48" s="4"/>
    </row>
    <row r="49" spans="1:9" x14ac:dyDescent="0.25">
      <c r="A49" s="4"/>
      <c r="B49" s="9" t="s">
        <v>23</v>
      </c>
      <c r="C49" s="14" t="s">
        <v>31</v>
      </c>
      <c r="D49" s="10"/>
      <c r="E49" s="4"/>
      <c r="F49" s="4"/>
      <c r="G49" s="4"/>
      <c r="H49" s="4"/>
      <c r="I49" s="4"/>
    </row>
    <row r="50" spans="1:9" ht="15.75" thickBot="1" x14ac:dyDescent="0.3">
      <c r="B50" s="3"/>
      <c r="C50" s="1" t="s">
        <v>32</v>
      </c>
      <c r="D50" s="31"/>
      <c r="E50" s="4"/>
      <c r="F50" s="4"/>
      <c r="G50" s="4"/>
      <c r="H50" s="4"/>
      <c r="I50" s="4"/>
    </row>
    <row r="51" spans="1:9" ht="15.75" thickBot="1" x14ac:dyDescent="0.3"/>
    <row r="52" spans="1:9" x14ac:dyDescent="0.25">
      <c r="C52" s="9" t="s">
        <v>33</v>
      </c>
      <c r="D52" s="10"/>
    </row>
    <row r="53" spans="1:9" x14ac:dyDescent="0.25">
      <c r="C53" s="11"/>
      <c r="D53" s="12"/>
    </row>
    <row r="54" spans="1:9" x14ac:dyDescent="0.25">
      <c r="C54" s="34" t="s">
        <v>34</v>
      </c>
      <c r="D54" s="35"/>
    </row>
    <row r="55" spans="1:9" x14ac:dyDescent="0.25">
      <c r="C55" s="5"/>
      <c r="D55" s="6"/>
    </row>
    <row r="56" spans="1:9" x14ac:dyDescent="0.25">
      <c r="C56" s="5" t="s">
        <v>35</v>
      </c>
      <c r="D56" s="6"/>
    </row>
    <row r="57" spans="1:9" x14ac:dyDescent="0.25">
      <c r="C57" s="32"/>
      <c r="D57" s="33"/>
    </row>
    <row r="58" spans="1:9" x14ac:dyDescent="0.25">
      <c r="C58" s="7"/>
      <c r="D58" s="6"/>
    </row>
    <row r="59" spans="1:9" x14ac:dyDescent="0.25">
      <c r="C59" s="5" t="s">
        <v>36</v>
      </c>
      <c r="D59" s="6"/>
    </row>
    <row r="60" spans="1:9" x14ac:dyDescent="0.25">
      <c r="C60" s="32"/>
      <c r="D60" s="33"/>
    </row>
    <row r="61" spans="1:9" x14ac:dyDescent="0.25">
      <c r="C61" s="5"/>
      <c r="D61" s="6"/>
    </row>
    <row r="62" spans="1:9" x14ac:dyDescent="0.25">
      <c r="C62" s="5" t="s">
        <v>37</v>
      </c>
      <c r="D62" s="12"/>
    </row>
    <row r="63" spans="1:9" x14ac:dyDescent="0.25">
      <c r="C63" s="32"/>
      <c r="D63" s="33"/>
    </row>
    <row r="64" spans="1:9" x14ac:dyDescent="0.25">
      <c r="C64" s="5"/>
      <c r="D64" s="6"/>
    </row>
    <row r="65" spans="3:4" x14ac:dyDescent="0.25">
      <c r="C65" s="5" t="s">
        <v>38</v>
      </c>
      <c r="D65" s="6"/>
    </row>
    <row r="66" spans="3:4" x14ac:dyDescent="0.25">
      <c r="C66" s="32"/>
      <c r="D66" s="33"/>
    </row>
    <row r="67" spans="3:4" x14ac:dyDescent="0.25">
      <c r="C67" s="11"/>
      <c r="D67" s="12"/>
    </row>
    <row r="68" spans="3:4" x14ac:dyDescent="0.25">
      <c r="C68" s="5" t="s">
        <v>39</v>
      </c>
      <c r="D68" s="6"/>
    </row>
    <row r="69" spans="3:4" x14ac:dyDescent="0.25">
      <c r="C69" s="36"/>
      <c r="D69" s="37"/>
    </row>
    <row r="70" spans="3:4" x14ac:dyDescent="0.25">
      <c r="C70" s="36"/>
      <c r="D70" s="37"/>
    </row>
    <row r="71" spans="3:4" x14ac:dyDescent="0.25">
      <c r="C71" s="36"/>
      <c r="D71" s="37"/>
    </row>
    <row r="72" spans="3:4" ht="15.75" thickBot="1" x14ac:dyDescent="0.3">
      <c r="C72" s="38"/>
      <c r="D72" s="39"/>
    </row>
  </sheetData>
  <sheetProtection algorithmName="SHA-512" hashValue="u0O8j4GDGTRtQk4MWcEoWR+Lb+QBBZq6C/ubrVEgf6QCiOLVaKXLD2WSZE7OyWOKJrhkbj62cMT9T8oM0hJ+vw==" saltValue="BbERoK6OQs2+J46TBsQF5w==" spinCount="100000" sheet="1" objects="1" scenarios="1"/>
  <mergeCells count="7">
    <mergeCell ref="C57:D57"/>
    <mergeCell ref="C54:D54"/>
    <mergeCell ref="C69:D70"/>
    <mergeCell ref="C71:D72"/>
    <mergeCell ref="C66:D66"/>
    <mergeCell ref="C63:D63"/>
    <mergeCell ref="C60:D60"/>
  </mergeCells>
  <dataValidations count="1">
    <dataValidation type="list" allowBlank="1" showInputMessage="1" showErrorMessage="1" sqref="C16" xr:uid="{851FDD1F-8DB1-4CAA-B552-B0D8D0575D57}">
      <formula1>$F$15:$F$16</formula1>
    </dataValidation>
  </dataValidations>
  <pageMargins left="0.7" right="0.7" top="0.75" bottom="0.75" header="0.3" footer="0.3"/>
  <pageSetup paperSize="9" scale="6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AB98EBA4108C429AFDF5BA431220FD" ma:contentTypeVersion="11" ma:contentTypeDescription="Een nieuw document maken." ma:contentTypeScope="" ma:versionID="1ca6c9a1d0c43f84c2688d6a051bd91c">
  <xsd:schema xmlns:xsd="http://www.w3.org/2001/XMLSchema" xmlns:xs="http://www.w3.org/2001/XMLSchema" xmlns:p="http://schemas.microsoft.com/office/2006/metadata/properties" xmlns:ns2="7b8e2560-c1dc-4fd5-8e19-167cab1167de" xmlns:ns3="7681a2d7-079f-4edf-aae5-c352be8a9068" xmlns:ns4="5d926c1a-be0c-4763-b6be-c6fffc614c42" targetNamespace="http://schemas.microsoft.com/office/2006/metadata/properties" ma:root="true" ma:fieldsID="b1642cbf2ad8bcad36da742dc8741cde" ns2:_="" ns3:_="" ns4:_="">
    <xsd:import namespace="7b8e2560-c1dc-4fd5-8e19-167cab1167de"/>
    <xsd:import namespace="7681a2d7-079f-4edf-aae5-c352be8a9068"/>
    <xsd:import namespace="5d926c1a-be0c-4763-b6be-c6fffc614c42"/>
    <xsd:element name="properties">
      <xsd:complexType>
        <xsd:sequence>
          <xsd:element name="documentManagement">
            <xsd:complexType>
              <xsd:all>
                <xsd:element ref="ns2:k080ba008343413b878a77dd7f39b4a8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8e2560-c1dc-4fd5-8e19-167cab1167de" elementFormDefault="qualified">
    <xsd:import namespace="http://schemas.microsoft.com/office/2006/documentManagement/types"/>
    <xsd:import namespace="http://schemas.microsoft.com/office/infopath/2007/PartnerControls"/>
    <xsd:element name="k080ba008343413b878a77dd7f39b4a8" ma:index="8" nillable="true" ma:taxonomy="true" ma:internalName="k080ba008343413b878a77dd7f39b4a8" ma:taxonomyFieldName="OPPS_x0020_Trefwoorden" ma:displayName="OPPS Trefwoorden" ma:default="" ma:fieldId="{4080ba00-8343-413b-878a-77dd7f39b4a8}" ma:taxonomyMulti="true" ma:sspId="3de7a28d-0e51-47b3-a88f-26eaea3d2395" ma:termSetId="31750006-e7dc-4711-a28b-f1542db294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8cbd080c-a060-4fda-868e-f2ff568c9ab4}" ma:internalName="TaxCatchAll" ma:showField="CatchAllData" ma:web="5d926c1a-be0c-4763-b6be-c6fffc614c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8cbd080c-a060-4fda-868e-f2ff568c9ab4}" ma:internalName="TaxCatchAllLabel" ma:readOnly="true" ma:showField="CatchAllDataLabel" ma:web="5d926c1a-be0c-4763-b6be-c6fffc614c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81a2d7-079f-4edf-aae5-c352be8a90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26c1a-be0c-4763-b6be-c6fffc614c4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8e2560-c1dc-4fd5-8e19-167cab1167de" xsi:nil="true"/>
    <k080ba008343413b878a77dd7f39b4a8 xmlns="7b8e2560-c1dc-4fd5-8e19-167cab1167de">
      <Terms xmlns="http://schemas.microsoft.com/office/infopath/2007/PartnerControls"/>
    </k080ba008343413b878a77dd7f39b4a8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3de7a28d-0e51-47b3-a88f-26eaea3d2395" ContentTypeId="0x0101" PreviousValue="false"/>
</file>

<file path=customXml/itemProps1.xml><?xml version="1.0" encoding="utf-8"?>
<ds:datastoreItem xmlns:ds="http://schemas.openxmlformats.org/officeDocument/2006/customXml" ds:itemID="{3DCBEDD2-B9DB-44D1-8247-89939A44B9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8e2560-c1dc-4fd5-8e19-167cab1167de"/>
    <ds:schemaRef ds:uri="7681a2d7-079f-4edf-aae5-c352be8a9068"/>
    <ds:schemaRef ds:uri="5d926c1a-be0c-4763-b6be-c6fffc614c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FD4B32-4B6D-44BB-9D24-E36660CC19A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7681a2d7-079f-4edf-aae5-c352be8a9068"/>
    <ds:schemaRef ds:uri="5d926c1a-be0c-4763-b6be-c6fffc614c42"/>
    <ds:schemaRef ds:uri="http://purl.org/dc/elements/1.1/"/>
    <ds:schemaRef ds:uri="http://schemas.microsoft.com/office/2006/metadata/properties"/>
    <ds:schemaRef ds:uri="7b8e2560-c1dc-4fd5-8e19-167cab1167de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C5C644B-8D43-436B-AFCC-1334D65A46F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6E84AAB-E159-4875-AFD5-FB56B737E024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Annieta Alblas</dc:creator>
  <cp:keywords/>
  <dc:description/>
  <cp:lastModifiedBy>Annieta Alblas</cp:lastModifiedBy>
  <cp:revision/>
  <dcterms:created xsi:type="dcterms:W3CDTF">2021-12-29T12:07:37Z</dcterms:created>
  <dcterms:modified xsi:type="dcterms:W3CDTF">2022-03-14T18:12:49Z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0x0101000AAB98EBA4108C429AFDF5BA431220FD</vt:lpwstr>
  </property>
  <property fmtid="{D5CDD505-2E9C-101B-9397-08002B2CF9AE}" pid="3" name="OPPS Trefwoorden">
    <vt:lpwstr/>
  </property>
</Properties>
</file>