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M:\Bedrijfsdienst\Inkoop\Inkoop\Aanbestedingen 2021\2. KPLUSV afval\Aanbesteding Vista\2. NvI\"/>
    </mc:Choice>
  </mc:AlternateContent>
  <xr:revisionPtr revIDLastSave="0" documentId="13_ncr:1_{866454FF-22E1-4888-885F-D854D481C296}"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E23" i="1"/>
  <c r="E25" i="1"/>
  <c r="F25" i="1" s="1"/>
  <c r="E24" i="1"/>
  <c r="F24" i="1" s="1"/>
  <c r="E22" i="1"/>
  <c r="F22" i="1" s="1"/>
  <c r="E21" i="1"/>
  <c r="F21" i="1" s="1"/>
  <c r="E20" i="1"/>
  <c r="F20" i="1" s="1"/>
  <c r="E19" i="1"/>
  <c r="F19" i="1" s="1"/>
  <c r="E18" i="1"/>
  <c r="F18" i="1" s="1"/>
  <c r="E17" i="1"/>
  <c r="F17" i="1" s="1"/>
  <c r="E16" i="1"/>
  <c r="F16" i="1" s="1"/>
  <c r="E15" i="1"/>
  <c r="F15" i="1" s="1"/>
  <c r="E14" i="1"/>
  <c r="F14" i="1" s="1"/>
  <c r="F27" i="1" l="1"/>
</calcChain>
</file>

<file path=xl/sharedStrings.xml><?xml version="1.0" encoding="utf-8"?>
<sst xmlns="http://schemas.openxmlformats.org/spreadsheetml/2006/main" count="40" uniqueCount="27">
  <si>
    <t>Inschrijver dient alle gele cellen in te vullen.</t>
  </si>
  <si>
    <t>Inschrijver:</t>
  </si>
  <si>
    <t>Totaalprijs voor beoordeling</t>
  </si>
  <si>
    <t>VISTA college</t>
  </si>
  <si>
    <t>Duurzaam Afvalmanagement VISTA college</t>
  </si>
  <si>
    <t>Afvalstroom</t>
  </si>
  <si>
    <t xml:space="preserve">Vertrouwelijk papier </t>
  </si>
  <si>
    <t>Klein Chemisch afval</t>
  </si>
  <si>
    <t>vetten</t>
  </si>
  <si>
    <t>restafval</t>
  </si>
  <si>
    <t>ijzer</t>
  </si>
  <si>
    <t>Swill</t>
  </si>
  <si>
    <t>G.F.T.</t>
  </si>
  <si>
    <t>PMD (zacht plastic)</t>
  </si>
  <si>
    <t>hout</t>
  </si>
  <si>
    <t>OPK</t>
  </si>
  <si>
    <t>hard plastic</t>
  </si>
  <si>
    <t>Verwerkingskosten per ton afvalstroom (inclusief BTW)</t>
  </si>
  <si>
    <t>Totale Prijs inclusief BTW</t>
  </si>
  <si>
    <t xml:space="preserve">Totale kosten                                    (inclusief BTW) </t>
  </si>
  <si>
    <t xml:space="preserve">Overige kosten per ton afvalstroom       (inclusief BTW) </t>
  </si>
  <si>
    <t>Wat kost een extra ophaalbeurt (per afvalstroom)?</t>
  </si>
  <si>
    <r>
      <t>Bij de prijzen op het prijzenblad wordt een onderscheid gemaakt tussen enerzijds de kosten die betrekking hebben op sec het verwerken van elke seperate afvalstroom (per ton) en anderzijds de overige kosten (per ton, per afvalstroom) zoals milieuheffingen en belastingen, inzamelmiddelen en containers, tijdelijke opslag, enz. De prijzen staan vast voor de duur van 4 jaar.                                                                                                                                                                  Opdrachtnemer dient naast het invullen van het Prijzenblad tevens seperaat een Open Begroting toe te voegen. Zie ook Gunningscriterium 3, Implementatieplan.                                                                                                                                                                                                                   Toelichting `Weging` in onderstaand Prijzenblad:  De getallen die vermeld staan in deze kolom geven aan in welke mate de betreffende afvalstroom meeweegt in de totale prijs. Zo weegt OPK bijvoorbeeld zwaarder dan Klein Chemisch afval. Deze getallen zijn afgeleid van een recent afvalonderzoek,</t>
    </r>
    <r>
      <rPr>
        <sz val="11"/>
        <rFont val="Calibri"/>
        <family val="2"/>
        <scheme val="minor"/>
      </rPr>
      <t xml:space="preserve"> dat tevens is opgenomen als bijlage F. De opdrachtnemer kan aan deze gegevens geen rechten ontlenen.                                                   </t>
    </r>
    <r>
      <rPr>
        <sz val="11"/>
        <color rgb="FFFF0000"/>
        <rFont val="Calibri"/>
        <family val="2"/>
        <scheme val="minor"/>
      </rPr>
      <t xml:space="preserve">                                           </t>
    </r>
    <r>
      <rPr>
        <sz val="11"/>
        <rFont val="Calibri"/>
        <family val="2"/>
        <scheme val="minor"/>
      </rPr>
      <t>Tot slot: Opdrachtnemer wordt gevraagd de prijs te vermelden voor een extra ledigingsbeurt per afvalstroom. Deze prijs telt niet mee in de beoordeling.</t>
    </r>
    <r>
      <rPr>
        <sz val="11"/>
        <color theme="1"/>
        <rFont val="Calibri"/>
        <family val="2"/>
        <scheme val="minor"/>
      </rPr>
      <t xml:space="preserve">                                                                                                             </t>
    </r>
  </si>
  <si>
    <t>Prijzenblad Bijlage 6</t>
  </si>
  <si>
    <t>glas</t>
  </si>
  <si>
    <t>Bedrag</t>
  </si>
  <si>
    <t>Gewicht                    (per 1000 kilo)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</si>
</sst>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FF0000"/>
      <name val="Calibri"/>
      <family val="2"/>
      <scheme val="minor"/>
    </font>
    <font>
      <b/>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4" tint="0.39997558519241921"/>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5"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48">
    <xf numFmtId="0" fontId="0" fillId="0" borderId="0" xfId="0"/>
    <xf numFmtId="14" fontId="0" fillId="0" borderId="0" xfId="0" applyNumberFormat="1" applyAlignment="1">
      <alignment horizontal="left"/>
    </xf>
    <xf numFmtId="44" fontId="0" fillId="2" borderId="1" xfId="0" applyNumberFormat="1" applyFill="1" applyBorder="1" applyProtection="1">
      <protection locked="0"/>
    </xf>
    <xf numFmtId="0" fontId="0" fillId="0" borderId="1" xfId="0" applyBorder="1" applyAlignment="1">
      <alignment vertical="center" wrapText="1"/>
    </xf>
    <xf numFmtId="0" fontId="1" fillId="3" borderId="0" xfId="0" applyFont="1" applyFill="1"/>
    <xf numFmtId="0" fontId="3" fillId="3" borderId="0" xfId="0" applyFont="1" applyFill="1"/>
    <xf numFmtId="0" fontId="2" fillId="0" borderId="1" xfId="0" applyFont="1" applyBorder="1" applyAlignment="1">
      <alignment vertical="top" wrapText="1"/>
    </xf>
    <xf numFmtId="0" fontId="0" fillId="0" borderId="0" xfId="0" applyAlignment="1">
      <alignment vertical="top" wrapText="1"/>
    </xf>
    <xf numFmtId="0" fontId="3" fillId="3" borderId="0" xfId="0" applyFont="1" applyFill="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3" fillId="3" borderId="0" xfId="0" applyFont="1" applyFill="1" applyAlignment="1">
      <alignment vertical="top" wrapText="1"/>
    </xf>
    <xf numFmtId="44" fontId="0" fillId="0" borderId="1" xfId="0" applyNumberFormat="1" applyBorder="1" applyAlignment="1">
      <alignment vertical="top" wrapText="1"/>
    </xf>
    <xf numFmtId="0" fontId="2" fillId="5" borderId="2" xfId="0" applyFont="1" applyFill="1" applyBorder="1" applyAlignment="1">
      <alignment vertical="center" wrapText="1"/>
    </xf>
    <xf numFmtId="44" fontId="0" fillId="5" borderId="2" xfId="0" applyNumberFormat="1" applyFill="1" applyBorder="1" applyAlignment="1">
      <alignment vertical="center" wrapText="1"/>
    </xf>
    <xf numFmtId="0" fontId="4" fillId="0" borderId="1" xfId="0" applyFont="1" applyBorder="1" applyAlignment="1">
      <alignment vertical="center" wrapText="1"/>
    </xf>
    <xf numFmtId="0" fontId="0" fillId="0" borderId="1" xfId="0" applyFont="1" applyBorder="1" applyAlignment="1">
      <alignment vertical="center" wrapText="1"/>
    </xf>
    <xf numFmtId="0" fontId="2" fillId="6" borderId="2" xfId="0" applyFont="1" applyFill="1" applyBorder="1" applyAlignment="1">
      <alignment vertical="center" wrapText="1"/>
    </xf>
    <xf numFmtId="0" fontId="0" fillId="7" borderId="0" xfId="0" applyFill="1"/>
    <xf numFmtId="14" fontId="0" fillId="2" borderId="2" xfId="0" applyNumberFormat="1" applyFill="1" applyBorder="1" applyAlignment="1">
      <alignment horizontal="left"/>
    </xf>
    <xf numFmtId="14" fontId="2" fillId="4" borderId="9" xfId="0" applyNumberFormat="1" applyFont="1" applyFill="1" applyBorder="1" applyAlignment="1">
      <alignment horizontal="left"/>
    </xf>
    <xf numFmtId="14" fontId="0" fillId="4" borderId="10" xfId="0" applyNumberFormat="1" applyFill="1" applyBorder="1" applyAlignment="1">
      <alignment horizontal="left"/>
    </xf>
    <xf numFmtId="0" fontId="0" fillId="0" borderId="0" xfId="0" applyAlignment="1">
      <alignment horizontal="center" vertical="top"/>
    </xf>
    <xf numFmtId="0" fontId="2" fillId="9" borderId="1" xfId="0" applyFont="1" applyFill="1" applyBorder="1" applyAlignment="1">
      <alignment horizontal="center" vertical="center" wrapText="1"/>
    </xf>
    <xf numFmtId="0" fontId="2" fillId="9" borderId="1" xfId="0" applyFont="1" applyFill="1" applyBorder="1" applyAlignment="1">
      <alignment vertical="center" wrapText="1"/>
    </xf>
    <xf numFmtId="0" fontId="6" fillId="9" borderId="1" xfId="0" applyFont="1" applyFill="1" applyBorder="1" applyAlignment="1">
      <alignment horizontal="center" vertical="center" wrapText="1"/>
    </xf>
    <xf numFmtId="44" fontId="0" fillId="0" borderId="1" xfId="0" applyNumberFormat="1" applyFill="1" applyBorder="1" applyProtection="1">
      <protection locked="0"/>
    </xf>
    <xf numFmtId="44" fontId="4" fillId="0" borderId="1" xfId="0" applyNumberFormat="1" applyFont="1" applyFill="1" applyBorder="1" applyProtection="1">
      <protection locked="0"/>
    </xf>
    <xf numFmtId="44" fontId="4" fillId="2" borderId="1" xfId="0" applyNumberFormat="1" applyFont="1" applyFill="1" applyBorder="1" applyProtection="1">
      <protection locked="0"/>
    </xf>
    <xf numFmtId="44" fontId="0" fillId="0" borderId="0" xfId="0" applyNumberFormat="1" applyFill="1" applyBorder="1" applyAlignment="1" applyProtection="1">
      <alignment vertical="center"/>
      <protection locked="0"/>
    </xf>
    <xf numFmtId="0" fontId="0" fillId="0" borderId="1" xfId="0" applyBorder="1" applyAlignment="1">
      <alignment horizontal="left" vertical="top"/>
    </xf>
    <xf numFmtId="0" fontId="0" fillId="10" borderId="9" xfId="0" applyFill="1" applyBorder="1" applyAlignment="1">
      <alignment horizontal="center" vertical="center"/>
    </xf>
    <xf numFmtId="0" fontId="0" fillId="10" borderId="7" xfId="0" applyFill="1" applyBorder="1" applyAlignment="1">
      <alignment vertical="center"/>
    </xf>
    <xf numFmtId="0" fontId="0" fillId="8" borderId="3" xfId="0" applyFont="1" applyFill="1" applyBorder="1" applyAlignment="1">
      <alignment horizontal="left" vertical="top" wrapText="1"/>
    </xf>
    <xf numFmtId="0" fontId="0" fillId="8" borderId="8" xfId="0" applyFont="1" applyFill="1" applyBorder="1" applyAlignment="1">
      <alignment horizontal="left" vertical="top" wrapText="1"/>
    </xf>
    <xf numFmtId="0" fontId="0" fillId="8" borderId="7" xfId="0" applyFont="1" applyFill="1" applyBorder="1" applyAlignment="1">
      <alignment horizontal="left" vertical="top" wrapText="1"/>
    </xf>
    <xf numFmtId="0" fontId="0" fillId="8" borderId="11" xfId="0" applyFont="1" applyFill="1" applyBorder="1" applyAlignment="1">
      <alignment horizontal="left" vertical="top" wrapText="1"/>
    </xf>
    <xf numFmtId="0" fontId="0" fillId="8" borderId="0" xfId="0" applyFont="1" applyFill="1" applyBorder="1" applyAlignment="1">
      <alignment horizontal="left" vertical="top" wrapText="1"/>
    </xf>
    <xf numFmtId="0" fontId="0" fillId="8" borderId="12" xfId="0" applyFont="1" applyFill="1" applyBorder="1" applyAlignment="1">
      <alignment horizontal="left" vertical="top" wrapText="1"/>
    </xf>
    <xf numFmtId="0" fontId="0" fillId="8" borderId="4" xfId="0" applyFont="1" applyFill="1" applyBorder="1" applyAlignment="1">
      <alignment horizontal="left" vertical="top" wrapText="1"/>
    </xf>
    <xf numFmtId="0" fontId="0" fillId="8" borderId="5" xfId="0" applyFont="1" applyFill="1" applyBorder="1" applyAlignment="1">
      <alignment horizontal="left" vertical="top" wrapText="1"/>
    </xf>
    <xf numFmtId="0" fontId="0" fillId="8" borderId="6" xfId="0" applyFont="1" applyFill="1" applyBorder="1" applyAlignment="1">
      <alignment horizontal="left" vertical="top" wrapText="1"/>
    </xf>
    <xf numFmtId="0" fontId="0" fillId="4" borderId="3" xfId="0" applyFill="1" applyBorder="1" applyAlignment="1" applyProtection="1">
      <protection locked="0"/>
    </xf>
    <xf numFmtId="0" fontId="0" fillId="4" borderId="8" xfId="0" applyFill="1" applyBorder="1" applyAlignment="1" applyProtection="1">
      <protection locked="0"/>
    </xf>
    <xf numFmtId="0" fontId="0" fillId="4" borderId="7" xfId="0" applyFill="1" applyBorder="1" applyAlignment="1" applyProtection="1">
      <protection locked="0"/>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topLeftCell="A13" workbookViewId="0">
      <selection activeCell="D13" sqref="D13"/>
    </sheetView>
  </sheetViews>
  <sheetFormatPr defaultRowHeight="14.5" x14ac:dyDescent="0.35"/>
  <cols>
    <col min="1" max="1" width="48.08984375" customWidth="1"/>
    <col min="2" max="2" width="19.453125" style="9" customWidth="1"/>
    <col min="3" max="5" width="20.453125" customWidth="1"/>
    <col min="6" max="6" width="19.90625" style="7" customWidth="1"/>
    <col min="7" max="7" width="8.7265625" hidden="1" customWidth="1"/>
    <col min="8" max="8" width="0.6328125" hidden="1" customWidth="1"/>
    <col min="9" max="9" width="5" hidden="1" customWidth="1"/>
    <col min="10" max="10" width="8.7265625" hidden="1" customWidth="1"/>
  </cols>
  <sheetData>
    <row r="1" spans="1:10" ht="15" thickBot="1" x14ac:dyDescent="0.4">
      <c r="A1" s="4" t="s">
        <v>3</v>
      </c>
      <c r="B1" s="8"/>
      <c r="C1" s="5"/>
      <c r="D1" s="5"/>
      <c r="E1" s="5"/>
      <c r="F1" s="11"/>
    </row>
    <row r="2" spans="1:10" ht="14.5" customHeight="1" x14ac:dyDescent="0.35">
      <c r="A2" t="s">
        <v>4</v>
      </c>
      <c r="B2" s="33" t="s">
        <v>22</v>
      </c>
      <c r="C2" s="34"/>
      <c r="D2" s="34"/>
      <c r="E2" s="34"/>
      <c r="F2" s="34"/>
      <c r="G2" s="34"/>
      <c r="H2" s="34"/>
      <c r="I2" s="34"/>
      <c r="J2" s="35"/>
    </row>
    <row r="3" spans="1:10" x14ac:dyDescent="0.35">
      <c r="A3" t="s">
        <v>23</v>
      </c>
      <c r="B3" s="36"/>
      <c r="C3" s="37"/>
      <c r="D3" s="37"/>
      <c r="E3" s="37"/>
      <c r="F3" s="37"/>
      <c r="G3" s="37"/>
      <c r="H3" s="37"/>
      <c r="I3" s="37"/>
      <c r="J3" s="38"/>
    </row>
    <row r="4" spans="1:10" x14ac:dyDescent="0.35">
      <c r="A4" s="1"/>
      <c r="B4" s="36"/>
      <c r="C4" s="37"/>
      <c r="D4" s="37"/>
      <c r="E4" s="37"/>
      <c r="F4" s="37"/>
      <c r="G4" s="37"/>
      <c r="H4" s="37"/>
      <c r="I4" s="37"/>
      <c r="J4" s="38"/>
    </row>
    <row r="5" spans="1:10" x14ac:dyDescent="0.35">
      <c r="A5" s="1"/>
      <c r="B5" s="36"/>
      <c r="C5" s="37"/>
      <c r="D5" s="37"/>
      <c r="E5" s="37"/>
      <c r="F5" s="37"/>
      <c r="G5" s="37"/>
      <c r="H5" s="37"/>
      <c r="I5" s="37"/>
      <c r="J5" s="38"/>
    </row>
    <row r="6" spans="1:10" ht="118" customHeight="1" thickBot="1" x14ac:dyDescent="0.4">
      <c r="A6" s="1"/>
      <c r="B6" s="39"/>
      <c r="C6" s="40"/>
      <c r="D6" s="40"/>
      <c r="E6" s="40"/>
      <c r="F6" s="40"/>
      <c r="G6" s="40"/>
      <c r="H6" s="40"/>
      <c r="I6" s="40"/>
      <c r="J6" s="41"/>
    </row>
    <row r="7" spans="1:10" ht="15" thickBot="1" x14ac:dyDescent="0.4">
      <c r="A7" s="19" t="s">
        <v>0</v>
      </c>
      <c r="B7" s="22"/>
    </row>
    <row r="8" spans="1:10" x14ac:dyDescent="0.35">
      <c r="A8" s="1"/>
    </row>
    <row r="9" spans="1:10" ht="15" thickBot="1" x14ac:dyDescent="0.4">
      <c r="A9" s="1"/>
    </row>
    <row r="10" spans="1:10" x14ac:dyDescent="0.35">
      <c r="A10" s="20" t="s">
        <v>1</v>
      </c>
      <c r="B10" s="42"/>
      <c r="C10" s="43"/>
      <c r="D10" s="43"/>
      <c r="E10" s="43"/>
      <c r="F10" s="44"/>
    </row>
    <row r="11" spans="1:10" ht="15" thickBot="1" x14ac:dyDescent="0.4">
      <c r="A11" s="21"/>
      <c r="B11" s="45"/>
      <c r="C11" s="46"/>
      <c r="D11" s="46"/>
      <c r="E11" s="46"/>
      <c r="F11" s="47"/>
    </row>
    <row r="13" spans="1:10" s="7" customFormat="1" ht="87.5" customHeight="1" x14ac:dyDescent="0.35">
      <c r="A13" s="6" t="s">
        <v>5</v>
      </c>
      <c r="B13" s="25" t="s">
        <v>26</v>
      </c>
      <c r="C13" s="23" t="s">
        <v>17</v>
      </c>
      <c r="D13" s="23" t="s">
        <v>20</v>
      </c>
      <c r="E13" s="23" t="s">
        <v>19</v>
      </c>
      <c r="F13" s="24" t="s">
        <v>18</v>
      </c>
    </row>
    <row r="14" spans="1:10" x14ac:dyDescent="0.35">
      <c r="A14" s="3" t="s">
        <v>15</v>
      </c>
      <c r="B14" s="10">
        <v>79.8</v>
      </c>
      <c r="C14" s="2">
        <v>0</v>
      </c>
      <c r="D14" s="2">
        <v>0</v>
      </c>
      <c r="E14" s="26">
        <f t="shared" ref="E14:E25" si="0">C14+D14</f>
        <v>0</v>
      </c>
      <c r="F14" s="12">
        <f t="shared" ref="F14:F25" si="1">B14*E14</f>
        <v>0</v>
      </c>
    </row>
    <row r="15" spans="1:10" x14ac:dyDescent="0.35">
      <c r="A15" s="3" t="s">
        <v>6</v>
      </c>
      <c r="B15" s="10">
        <v>8.4</v>
      </c>
      <c r="C15" s="2">
        <v>0</v>
      </c>
      <c r="D15" s="2">
        <v>0</v>
      </c>
      <c r="E15" s="26">
        <f t="shared" si="0"/>
        <v>0</v>
      </c>
      <c r="F15" s="12">
        <f t="shared" si="1"/>
        <v>0</v>
      </c>
    </row>
    <row r="16" spans="1:10" x14ac:dyDescent="0.35">
      <c r="A16" s="3" t="s">
        <v>12</v>
      </c>
      <c r="B16" s="10">
        <v>79.8</v>
      </c>
      <c r="C16" s="28">
        <v>0</v>
      </c>
      <c r="D16" s="28">
        <v>0</v>
      </c>
      <c r="E16" s="27">
        <f t="shared" si="0"/>
        <v>0</v>
      </c>
      <c r="F16" s="12">
        <f t="shared" si="1"/>
        <v>0</v>
      </c>
    </row>
    <row r="17" spans="1:6" x14ac:dyDescent="0.35">
      <c r="A17" s="3" t="s">
        <v>13</v>
      </c>
      <c r="B17" s="10">
        <v>84</v>
      </c>
      <c r="C17" s="28">
        <v>0</v>
      </c>
      <c r="D17" s="28">
        <v>0</v>
      </c>
      <c r="E17" s="26">
        <f t="shared" si="0"/>
        <v>0</v>
      </c>
      <c r="F17" s="12">
        <f t="shared" si="1"/>
        <v>0</v>
      </c>
    </row>
    <row r="18" spans="1:6" x14ac:dyDescent="0.35">
      <c r="A18" s="3" t="s">
        <v>7</v>
      </c>
      <c r="B18" s="10">
        <v>4.2</v>
      </c>
      <c r="C18" s="28">
        <v>0</v>
      </c>
      <c r="D18" s="28">
        <v>0</v>
      </c>
      <c r="E18" s="26">
        <f t="shared" si="0"/>
        <v>0</v>
      </c>
      <c r="F18" s="12">
        <f t="shared" si="1"/>
        <v>0</v>
      </c>
    </row>
    <row r="19" spans="1:6" x14ac:dyDescent="0.35">
      <c r="A19" s="3" t="s">
        <v>8</v>
      </c>
      <c r="B19" s="10">
        <v>4.2</v>
      </c>
      <c r="C19" s="28">
        <v>0</v>
      </c>
      <c r="D19" s="28">
        <v>0</v>
      </c>
      <c r="E19" s="26">
        <f t="shared" si="0"/>
        <v>0</v>
      </c>
      <c r="F19" s="12">
        <f t="shared" si="1"/>
        <v>0</v>
      </c>
    </row>
    <row r="20" spans="1:6" x14ac:dyDescent="0.35">
      <c r="A20" s="3" t="s">
        <v>9</v>
      </c>
      <c r="B20" s="10">
        <v>130.19999999999999</v>
      </c>
      <c r="C20" s="28">
        <v>0</v>
      </c>
      <c r="D20" s="28">
        <v>0</v>
      </c>
      <c r="E20" s="27">
        <f t="shared" si="0"/>
        <v>0</v>
      </c>
      <c r="F20" s="12">
        <f t="shared" si="1"/>
        <v>0</v>
      </c>
    </row>
    <row r="21" spans="1:6" x14ac:dyDescent="0.35">
      <c r="A21" s="15" t="s">
        <v>10</v>
      </c>
      <c r="B21" s="10">
        <v>4.2</v>
      </c>
      <c r="C21" s="2">
        <v>0</v>
      </c>
      <c r="D21" s="2">
        <v>0</v>
      </c>
      <c r="E21" s="26">
        <f t="shared" si="0"/>
        <v>0</v>
      </c>
      <c r="F21" s="12">
        <f t="shared" si="1"/>
        <v>0</v>
      </c>
    </row>
    <row r="22" spans="1:6" x14ac:dyDescent="0.35">
      <c r="A22" s="16" t="s">
        <v>14</v>
      </c>
      <c r="B22" s="10">
        <v>4.2</v>
      </c>
      <c r="C22" s="2">
        <v>0</v>
      </c>
      <c r="D22" s="2">
        <v>0</v>
      </c>
      <c r="E22" s="26">
        <f t="shared" si="0"/>
        <v>0</v>
      </c>
      <c r="F22" s="12">
        <f t="shared" si="1"/>
        <v>0</v>
      </c>
    </row>
    <row r="23" spans="1:6" x14ac:dyDescent="0.35">
      <c r="A23" s="16" t="s">
        <v>24</v>
      </c>
      <c r="B23" s="10">
        <v>4.2</v>
      </c>
      <c r="C23" s="2">
        <v>0</v>
      </c>
      <c r="D23" s="2">
        <v>0</v>
      </c>
      <c r="E23" s="26">
        <f>C23+D23</f>
        <v>0</v>
      </c>
      <c r="F23" s="12">
        <f>B23*E23</f>
        <v>0</v>
      </c>
    </row>
    <row r="24" spans="1:6" x14ac:dyDescent="0.35">
      <c r="A24" s="3" t="s">
        <v>11</v>
      </c>
      <c r="B24" s="10">
        <v>4.2</v>
      </c>
      <c r="C24" s="2">
        <v>0</v>
      </c>
      <c r="D24" s="2">
        <v>0</v>
      </c>
      <c r="E24" s="26">
        <f t="shared" si="0"/>
        <v>0</v>
      </c>
      <c r="F24" s="12">
        <f t="shared" si="1"/>
        <v>0</v>
      </c>
    </row>
    <row r="25" spans="1:6" x14ac:dyDescent="0.35">
      <c r="A25" s="3" t="s">
        <v>16</v>
      </c>
      <c r="B25" s="10">
        <v>16.8</v>
      </c>
      <c r="C25" s="2">
        <v>0</v>
      </c>
      <c r="D25" s="2">
        <v>0</v>
      </c>
      <c r="E25" s="26">
        <f t="shared" si="0"/>
        <v>0</v>
      </c>
      <c r="F25" s="12">
        <f t="shared" si="1"/>
        <v>0</v>
      </c>
    </row>
    <row r="26" spans="1:6" ht="15" thickBot="1" x14ac:dyDescent="0.4"/>
    <row r="27" spans="1:6" ht="32.5" customHeight="1" thickBot="1" x14ac:dyDescent="0.4">
      <c r="A27" s="13" t="s">
        <v>2</v>
      </c>
      <c r="F27" s="14">
        <f>SUM(F14:F25)</f>
        <v>0</v>
      </c>
    </row>
    <row r="31" spans="1:6" ht="15" thickBot="1" x14ac:dyDescent="0.4"/>
    <row r="32" spans="1:6" ht="27.5" customHeight="1" thickBot="1" x14ac:dyDescent="0.4">
      <c r="A32" s="17" t="s">
        <v>21</v>
      </c>
      <c r="B32" s="31" t="s">
        <v>5</v>
      </c>
      <c r="C32" s="32" t="s">
        <v>25</v>
      </c>
      <c r="D32" s="18"/>
      <c r="E32" s="18"/>
      <c r="F32" s="29"/>
    </row>
    <row r="33" spans="2:3" x14ac:dyDescent="0.35">
      <c r="B33" s="30" t="s">
        <v>15</v>
      </c>
      <c r="C33" s="2">
        <v>0</v>
      </c>
    </row>
    <row r="34" spans="2:3" x14ac:dyDescent="0.35">
      <c r="B34" s="30" t="s">
        <v>6</v>
      </c>
      <c r="C34" s="2">
        <v>0</v>
      </c>
    </row>
    <row r="35" spans="2:3" x14ac:dyDescent="0.35">
      <c r="B35" s="30" t="s">
        <v>12</v>
      </c>
      <c r="C35" s="2">
        <v>0</v>
      </c>
    </row>
    <row r="36" spans="2:3" x14ac:dyDescent="0.35">
      <c r="B36" s="30" t="s">
        <v>13</v>
      </c>
      <c r="C36" s="2">
        <v>0</v>
      </c>
    </row>
    <row r="37" spans="2:3" x14ac:dyDescent="0.35">
      <c r="B37" s="30" t="s">
        <v>7</v>
      </c>
      <c r="C37" s="2">
        <v>0</v>
      </c>
    </row>
    <row r="38" spans="2:3" x14ac:dyDescent="0.35">
      <c r="B38" s="30" t="s">
        <v>8</v>
      </c>
      <c r="C38" s="2">
        <v>0</v>
      </c>
    </row>
    <row r="39" spans="2:3" x14ac:dyDescent="0.35">
      <c r="B39" s="30" t="s">
        <v>9</v>
      </c>
      <c r="C39" s="2">
        <v>0</v>
      </c>
    </row>
    <row r="40" spans="2:3" x14ac:dyDescent="0.35">
      <c r="B40" s="30" t="s">
        <v>10</v>
      </c>
      <c r="C40" s="2">
        <v>0</v>
      </c>
    </row>
    <row r="41" spans="2:3" x14ac:dyDescent="0.35">
      <c r="B41" s="30" t="s">
        <v>14</v>
      </c>
      <c r="C41" s="2">
        <v>0</v>
      </c>
    </row>
    <row r="42" spans="2:3" x14ac:dyDescent="0.35">
      <c r="B42" s="30" t="s">
        <v>24</v>
      </c>
      <c r="C42" s="2">
        <v>0</v>
      </c>
    </row>
    <row r="43" spans="2:3" x14ac:dyDescent="0.35">
      <c r="B43" s="30" t="s">
        <v>11</v>
      </c>
      <c r="C43" s="2">
        <v>0</v>
      </c>
    </row>
    <row r="44" spans="2:3" x14ac:dyDescent="0.35">
      <c r="B44" s="30" t="s">
        <v>16</v>
      </c>
      <c r="C44" s="2">
        <v>0</v>
      </c>
    </row>
  </sheetData>
  <protectedRanges>
    <protectedRange algorithmName="SHA-512" hashValue="5xMAg9VnRFig6OCMCNDwkCEbIPjFbbg8t0y2HnS5DNc3OH1GDm1E+IF/j79UZFZGPk8I+lrclAyci5y+bJ2oyQ==" saltValue="DesNg9i+nYaifaxUltpfJQ==" spinCount="100000" sqref="B10 C14:E25 F32 C33:C44" name="Bereik1"/>
  </protectedRanges>
  <mergeCells count="3">
    <mergeCell ref="B2:J6"/>
    <mergeCell ref="B10:F10"/>
    <mergeCell ref="B11:F11"/>
  </mergeCells>
  <pageMargins left="0.7" right="0.7" top="0.75" bottom="0.75" header="0.3" footer="0.3"/>
  <pageSetup paperSize="9" orientation="portrait" horizontalDpi="360" verticalDpi="360" r:id="rId1"/>
  <ignoredErrors>
    <ignoredError sqref="E23:E25 E14:E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Leeuwenborgh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(Ronald) van Berkel</dc:creator>
  <cp:lastModifiedBy>Dunja (D.T.J.) Beltgens</cp:lastModifiedBy>
  <dcterms:created xsi:type="dcterms:W3CDTF">2019-05-17T07:20:02Z</dcterms:created>
  <dcterms:modified xsi:type="dcterms:W3CDTF">2022-02-21T13:54:54Z</dcterms:modified>
</cp:coreProperties>
</file>