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mc:AlternateContent xmlns:mc="http://schemas.openxmlformats.org/markup-compatibility/2006">
    <mc:Choice Requires="x15">
      <x15ac:absPath xmlns:x15ac="http://schemas.microsoft.com/office/spreadsheetml/2010/11/ac" url="T:\Inkoopprojecten\Vervoersmaterieel\2021-60 Onderhoud Schepen\11. Definitief inschrijvingsleidraad en bijlagen\"/>
    </mc:Choice>
  </mc:AlternateContent>
  <xr:revisionPtr revIDLastSave="0" documentId="8_{3F3BF941-D813-43B1-809A-2F40B664DC10}" xr6:coauthVersionLast="45" xr6:coauthVersionMax="45" xr10:uidLastSave="{00000000-0000-0000-0000-000000000000}"/>
  <bookViews>
    <workbookView xWindow="-120" yWindow="-120" windowWidth="20730" windowHeight="11160" activeTab="1" xr2:uid="{00000000-000D-0000-FFFF-FFFF00000000}"/>
  </bookViews>
  <sheets>
    <sheet name="PERCEEL 1 IJVEREN" sheetId="2" r:id="rId1"/>
    <sheet name="PERCEEL 2 NZKVEREN" sheetId="4" r:id="rId2"/>
  </sheets>
  <definedNames>
    <definedName name="_xlnm.Print_Area" localSheetId="0">'PERCEEL 1 IJVEREN'!$A$1:$J$103</definedName>
    <definedName name="_xlnm.Print_Area" localSheetId="1">'PERCEEL 2 NZKVEREN'!$A$1:$J$107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59" i="4" l="1"/>
  <c r="G59" i="4"/>
  <c r="F59" i="4"/>
  <c r="G55" i="2"/>
  <c r="F55" i="2"/>
  <c r="F11" i="4" l="1"/>
  <c r="F12" i="4"/>
  <c r="F13" i="4"/>
  <c r="F14" i="4"/>
  <c r="F10" i="4" l="1"/>
  <c r="F9" i="4"/>
  <c r="F9" i="2"/>
  <c r="F10" i="2"/>
  <c r="F11" i="2"/>
  <c r="F12" i="2"/>
  <c r="F15" i="4" l="1"/>
  <c r="F13" i="2"/>
  <c r="G74" i="2" s="1"/>
  <c r="H78" i="4"/>
</calcChain>
</file>

<file path=xl/sharedStrings.xml><?xml version="1.0" encoding="utf-8"?>
<sst xmlns="http://schemas.openxmlformats.org/spreadsheetml/2006/main" count="280" uniqueCount="98">
  <si>
    <t>Inschrijver (naam)</t>
  </si>
  <si>
    <t>Totaal</t>
  </si>
  <si>
    <t>%</t>
  </si>
  <si>
    <t>Aldus voor akkoord getekend en  naar waarheid verstrekt.</t>
  </si>
  <si>
    <t>Datum:</t>
  </si>
  <si>
    <t>Organisatie:</t>
  </si>
  <si>
    <t>Naam vertegenwoordiger Inschrijver c.q. Penvoerder:</t>
  </si>
  <si>
    <t>Functie:</t>
  </si>
  <si>
    <t>Handtekening:</t>
  </si>
  <si>
    <t>De tarieven voor het onderhoud als in dit Formulier Prijsstelling gegeven omvatten alle werkzaamheden conform de opdrachtbeschrijving als beschreven in de Aanbestedingsleidraad, het Programma van Eisen en in het Formulier Antwoord op de Subgunningscriteria Kwaliteit, als in de Inschrijving van Inschrijver is opgenomen. De prijzen zijn exclusief BTW.</t>
  </si>
  <si>
    <t>*** Inschrijver vult de in geel gemarkeerde cellen in ***
De ingediende bijlage wordt rechtsgeldig ondertekend bijgevoegd in PDF format. Tevens stuurt u de ingevulde bijlage als Excel format met uw Inschrijving mee. In geval van tegenstrijdigheden tussen het PDF format en Excel format, prevaleert het gestelde in het PDF format.</t>
  </si>
  <si>
    <t>Soort schip</t>
  </si>
  <si>
    <t>IJveren</t>
  </si>
  <si>
    <t>30-ers</t>
  </si>
  <si>
    <t>50-ers</t>
  </si>
  <si>
    <t>60-ers</t>
  </si>
  <si>
    <t>Aantal</t>
  </si>
  <si>
    <t>Prijs per Onderhoudsbeurt</t>
  </si>
  <si>
    <t>Soort onderhoudsbeurt</t>
  </si>
  <si>
    <t>groot onderhoud</t>
  </si>
  <si>
    <t>klein onderhoud</t>
  </si>
  <si>
    <t>PRIJS ONDERHOUD</t>
  </si>
  <si>
    <t>TARIEVENBLAD ONDERDELEN ONDERHOUD</t>
  </si>
  <si>
    <t>Sleepbootassistentie all-in uurtarief</t>
  </si>
  <si>
    <t>Veerpont op de onderhoudslocatie plaatsen. Inclusief aansluiten + verbruik elektriciteit, vuilafvoer en alle overige kosten.</t>
  </si>
  <si>
    <t>Veerpont op de onderhoudslocatie houden. Inclusief verbruik elektriciteit, vuilafvoer en alle overige kosten.</t>
  </si>
  <si>
    <t>Verversen HRP olie, vernieuwen keerringen, vernieuwen keramische bus. Inclusief leveren onderdelen en olie van merk en exact type Mobilgear 600 XP 150 ISO VG 150.</t>
  </si>
  <si>
    <t>Uurtarief Hijskraan</t>
  </si>
  <si>
    <t>Schoonmaken schip passagiersruimte + stuurhut</t>
  </si>
  <si>
    <t>Leveren en plaatsen 1 anode groot</t>
  </si>
  <si>
    <t>Leveren en plaatsen 1 anode klein</t>
  </si>
  <si>
    <t>Normaal uurtarief algemeen medewerker 06u - 20u</t>
  </si>
  <si>
    <t>Normaal uurtarief schilder 06u - 20u</t>
  </si>
  <si>
    <t>Normaal uurtarief ijzerwerker 06u - 20u</t>
  </si>
  <si>
    <t>Normaal uurtarief lasser (MIG/MAG en elektrode) 06u - 20u</t>
  </si>
  <si>
    <t>Normaal uurtarief eerste medewerker (MBO) 06u - 20u</t>
  </si>
  <si>
    <t>Normaal uurtarief scheepswerktuigkundige (MBO) 06u - 20u</t>
  </si>
  <si>
    <t>Toeslag uurtarief avond na 20u - 00u</t>
  </si>
  <si>
    <t>Toeslag uurtarief nacht 00u - 06u</t>
  </si>
  <si>
    <t>Toeslag uurtarief zaterdag</t>
  </si>
  <si>
    <t>Toeslag uurtarief feestdag / zondag</t>
  </si>
  <si>
    <t>Bijwerken onderlaag onderwaterschip, 25% van het oppervlak</t>
  </si>
  <si>
    <t>Bijwerken onderlaag onderwaterschip, 50% van het oppervlak</t>
  </si>
  <si>
    <t>Bijwerken onderlaag onderwaterschip, 75% van het oppervlak</t>
  </si>
  <si>
    <t>Bijwerken onderlaag onderwaterschip, 100% van het oppervlak</t>
  </si>
  <si>
    <t>Onderwaterschip onder de waterlijn middels hogedrukreinigen ontdoen van fouling, aanslag en vuil.</t>
  </si>
  <si>
    <t>Onderwaterschip onder de waterlijn voorzien van nieuwe toplaag anti fouling. Inclusief leveren verf.</t>
  </si>
  <si>
    <t>Romp tussen waterlijn en berghout middels machinaal schuren ontdoen van metaalzouten en corrosie.</t>
  </si>
  <si>
    <t>Romp tussen waterlijn en berghout voorzien van nieuwe toplaag verf. Inclusief leveren verf.</t>
  </si>
  <si>
    <t>Deelrapport keuring stuurmachine</t>
  </si>
  <si>
    <t>Deelrapport keuring ankerinstallatie</t>
  </si>
  <si>
    <t>Deelrapport keuring huiddikte (meting)</t>
  </si>
  <si>
    <t>Deelrapport keuring brandmeldinstallatie</t>
  </si>
  <si>
    <t>Deelrapport keuring isolatieweerstanden (meggertest)</t>
  </si>
  <si>
    <t>Deelrapport keuring omroepinstallatie</t>
  </si>
  <si>
    <t>60-er</t>
  </si>
  <si>
    <t>50-er</t>
  </si>
  <si>
    <t>Prijs</t>
  </si>
  <si>
    <t>Eenheid</t>
  </si>
  <si>
    <t>Activiteit</t>
  </si>
  <si>
    <t>TARIEVENBLAD VRIJE INBRENG INSCHRIJVER</t>
  </si>
  <si>
    <t>TOTALE INSCHRIJFPRIJS PERCEEL 1 IJVEREN</t>
  </si>
  <si>
    <t>Euro per uur</t>
  </si>
  <si>
    <t>Euro per keer inclusief één dag</t>
  </si>
  <si>
    <t>Euro per dag</t>
  </si>
  <si>
    <t>Euro per keer</t>
  </si>
  <si>
    <t>NZKveren</t>
  </si>
  <si>
    <t>TOTALE INSCHRIJFPRIJS PERCEEL 2 NZKVEREN</t>
  </si>
  <si>
    <t>NZKveren oud
[pont 4 t/m 9]</t>
  </si>
  <si>
    <t>NZKveren nieuw
[pont 100 t/m 104]</t>
  </si>
  <si>
    <t>NZKveer oud</t>
  </si>
  <si>
    <t>NZKveer nieuw</t>
  </si>
  <si>
    <t>Bijlage 6</t>
  </si>
  <si>
    <t>NVT</t>
  </si>
  <si>
    <t>Deelrapport keuring sprinklerinstallatie</t>
  </si>
  <si>
    <t>Deelrapport keuring Novecinstallatie</t>
  </si>
  <si>
    <t>Deelrapport keuring speling schroef op schroefas van de roerpropellers</t>
  </si>
  <si>
    <t>Deelrapport keuring schroefas</t>
  </si>
  <si>
    <t>Subtotaal Inschrijfprijs Onderhoud NZKveren (weging 80%)</t>
  </si>
  <si>
    <t>Subtotaal Inschrijfprijs Tarievenblad NZKveren (weging 20%)</t>
  </si>
  <si>
    <t>Subtotaal Inschrijfprijs Tarievenblad IJveren (weging 20%)</t>
  </si>
  <si>
    <t>Subtotaal Inschrijfprijs Onderhoud IJveren (weging 80%)</t>
  </si>
  <si>
    <t>Deelrapport keuring luchtflessen/ketels (alleen perceel 2)</t>
  </si>
  <si>
    <t>Prijzenblad Perceel 2 vs. 1.1</t>
  </si>
  <si>
    <t>Prijzenblad Perceel 1 vs 1.1</t>
  </si>
  <si>
    <t>Inschrijver geeft in onderstaande tabel de kostenopbouw van zijn onderhoudsprijs aan.</t>
  </si>
  <si>
    <t>KOSTENOPBOUW ONDERHOUDSPRIJS</t>
  </si>
  <si>
    <t>Onderdelen kostenopbouw</t>
  </si>
  <si>
    <t>Percentage</t>
  </si>
  <si>
    <t>Loonkosten</t>
  </si>
  <si>
    <t>Materiaalkosten Staal</t>
  </si>
  <si>
    <t>Materiaalkosten Verf</t>
  </si>
  <si>
    <t>Energie</t>
  </si>
  <si>
    <t>Overige kosten¹</t>
  </si>
  <si>
    <t>Onderdelen kostenopbouw scheepsonderhoud</t>
  </si>
  <si>
    <r>
      <t xml:space="preserve">1: </t>
    </r>
    <r>
      <rPr>
        <b/>
        <sz val="10"/>
        <color rgb="FF000000"/>
        <rFont val="Arial"/>
        <family val="2"/>
      </rPr>
      <t>Overige kosten</t>
    </r>
  </si>
  <si>
    <t>…</t>
  </si>
  <si>
    <t>Specificatie Overige kosten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</si>
</sst>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quot;€&quot;\ #,##0.00"/>
  </numFmts>
  <fonts count="9" x14ac:knownFonts="1">
    <font>
      <sz val="10"/>
      <color theme="1"/>
      <name val="Arial"/>
      <family val="2"/>
    </font>
    <font>
      <b/>
      <sz val="10"/>
      <color theme="1"/>
      <name val="Arial"/>
      <family val="2"/>
    </font>
    <font>
      <sz val="10"/>
      <color theme="1"/>
      <name val="Arial"/>
      <family val="2"/>
    </font>
    <font>
      <sz val="8"/>
      <color theme="1"/>
      <name val="Arial"/>
      <family val="2"/>
    </font>
    <font>
      <i/>
      <sz val="10"/>
      <color theme="1"/>
      <name val="Arial"/>
      <family val="2"/>
    </font>
    <font>
      <b/>
      <sz val="11"/>
      <color theme="1"/>
      <name val="Arial"/>
      <family val="2"/>
    </font>
    <font>
      <b/>
      <sz val="12"/>
      <color theme="1"/>
      <name val="Arial"/>
      <family val="2"/>
    </font>
    <font>
      <sz val="10"/>
      <name val="Arial"/>
      <family val="2"/>
    </font>
    <font>
      <b/>
      <sz val="10"/>
      <color rgb="FF000000"/>
      <name val="Arial"/>
      <family val="2"/>
    </font>
  </fonts>
  <fills count="9">
    <fill>
      <patternFill patternType="none"/>
    </fill>
    <fill>
      <patternFill patternType="gray125"/>
    </fill>
    <fill>
      <patternFill patternType="solid">
        <fgColor theme="4" tint="0.79998168889431442"/>
        <bgColor indexed="64"/>
      </patternFill>
    </fill>
    <fill>
      <patternFill patternType="solid">
        <fgColor theme="1"/>
        <bgColor indexed="64"/>
      </patternFill>
    </fill>
    <fill>
      <patternFill patternType="solid">
        <fgColor rgb="FFFFFFCC"/>
        <bgColor indexed="64"/>
      </patternFill>
    </fill>
    <fill>
      <patternFill patternType="solid">
        <fgColor theme="9" tint="0.59999389629810485"/>
        <bgColor indexed="64"/>
      </patternFill>
    </fill>
    <fill>
      <patternFill patternType="solid">
        <fgColor rgb="FF92D050"/>
        <bgColor indexed="64"/>
      </patternFill>
    </fill>
    <fill>
      <patternFill patternType="solid">
        <fgColor theme="8" tint="0.59999389629810485"/>
        <bgColor indexed="64"/>
      </patternFill>
    </fill>
    <fill>
      <patternFill patternType="solid">
        <fgColor rgb="FFD9D9D9"/>
        <bgColor indexed="64"/>
      </patternFill>
    </fill>
  </fills>
  <borders count="9">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bottom style="thick">
        <color theme="4" tint="-0.2499465926084170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1">
    <xf numFmtId="0" fontId="0" fillId="0" borderId="0"/>
  </cellStyleXfs>
  <cellXfs count="99">
    <xf numFmtId="0" fontId="0" fillId="0" borderId="0" xfId="0"/>
    <xf numFmtId="0" fontId="0" fillId="0" borderId="0" xfId="0" applyFont="1" applyProtection="1"/>
    <xf numFmtId="10" fontId="0" fillId="0" borderId="0" xfId="0" applyNumberFormat="1" applyFont="1" applyProtection="1"/>
    <xf numFmtId="0" fontId="0" fillId="0" borderId="0" xfId="0" applyFont="1" applyAlignment="1" applyProtection="1">
      <alignment horizontal="right" vertical="top"/>
    </xf>
    <xf numFmtId="0" fontId="4" fillId="0" borderId="0" xfId="0" applyFont="1" applyProtection="1"/>
    <xf numFmtId="0" fontId="1" fillId="0" borderId="0" xfId="0" applyFont="1" applyProtection="1"/>
    <xf numFmtId="0" fontId="0" fillId="0" borderId="4" xfId="0" applyFont="1" applyBorder="1" applyProtection="1"/>
    <xf numFmtId="0" fontId="0" fillId="0" borderId="0" xfId="0" applyFont="1" applyAlignment="1" applyProtection="1">
      <alignment vertical="top"/>
    </xf>
    <xf numFmtId="0" fontId="0" fillId="0" borderId="0" xfId="0" applyFont="1" applyBorder="1" applyProtection="1"/>
    <xf numFmtId="0" fontId="5" fillId="0" borderId="4" xfId="0" applyFont="1" applyBorder="1" applyAlignment="1" applyProtection="1">
      <alignment vertical="center"/>
    </xf>
    <xf numFmtId="0" fontId="3" fillId="0" borderId="0" xfId="0" applyFont="1" applyAlignment="1" applyProtection="1">
      <alignment horizontal="right"/>
    </xf>
    <xf numFmtId="0" fontId="0" fillId="0" borderId="0" xfId="0" applyFont="1" applyFill="1" applyAlignment="1" applyProtection="1">
      <alignment wrapText="1"/>
    </xf>
    <xf numFmtId="0" fontId="0" fillId="0" borderId="0" xfId="0" applyFont="1" applyFill="1" applyAlignment="1" applyProtection="1">
      <alignment vertical="top" wrapText="1"/>
    </xf>
    <xf numFmtId="0" fontId="0" fillId="0" borderId="3" xfId="0" applyFont="1" applyFill="1" applyBorder="1" applyAlignment="1" applyProtection="1">
      <alignment vertical="center" wrapText="1"/>
    </xf>
    <xf numFmtId="1" fontId="0" fillId="0" borderId="3" xfId="0" applyNumberFormat="1" applyFont="1" applyFill="1" applyBorder="1" applyAlignment="1" applyProtection="1">
      <alignment horizontal="center" vertical="center" wrapText="1"/>
    </xf>
    <xf numFmtId="165" fontId="0" fillId="0" borderId="3" xfId="0" applyNumberFormat="1" applyFont="1" applyFill="1" applyBorder="1" applyAlignment="1" applyProtection="1">
      <alignment horizontal="center" vertical="center" wrapText="1"/>
    </xf>
    <xf numFmtId="165" fontId="1" fillId="5" borderId="3" xfId="0" applyNumberFormat="1" applyFont="1" applyFill="1" applyBorder="1" applyAlignment="1" applyProtection="1">
      <alignment horizontal="center" vertical="center" wrapText="1"/>
    </xf>
    <xf numFmtId="165" fontId="0" fillId="4" borderId="3" xfId="0" applyNumberFormat="1" applyFont="1" applyFill="1" applyBorder="1" applyAlignment="1" applyProtection="1">
      <alignment horizontal="center" vertical="center" wrapText="1"/>
      <protection locked="0"/>
    </xf>
    <xf numFmtId="0" fontId="5" fillId="0" borderId="0" xfId="0" applyFont="1" applyFill="1" applyAlignment="1" applyProtection="1">
      <alignment vertical="top"/>
    </xf>
    <xf numFmtId="0" fontId="2" fillId="0" borderId="3" xfId="0" applyFont="1" applyBorder="1" applyAlignment="1">
      <alignment horizontal="left" vertical="center" wrapText="1"/>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2" fillId="3" borderId="5" xfId="0" applyFont="1" applyFill="1" applyBorder="1" applyAlignment="1">
      <alignment horizontal="left" vertical="center" wrapText="1"/>
    </xf>
    <xf numFmtId="0" fontId="0" fillId="3" borderId="6" xfId="0" applyFill="1" applyBorder="1" applyAlignment="1">
      <alignment wrapText="1"/>
    </xf>
    <xf numFmtId="0" fontId="0" fillId="3" borderId="6" xfId="0" applyFill="1" applyBorder="1" applyAlignment="1"/>
    <xf numFmtId="0" fontId="2" fillId="0" borderId="0" xfId="0" applyFont="1" applyFill="1" applyBorder="1" applyAlignment="1">
      <alignment horizontal="left" vertical="center" wrapText="1"/>
    </xf>
    <xf numFmtId="0" fontId="0" fillId="0" borderId="0" xfId="0" applyFill="1" applyBorder="1" applyAlignment="1">
      <alignment wrapText="1"/>
    </xf>
    <xf numFmtId="0" fontId="0" fillId="0" borderId="0" xfId="0" applyFill="1" applyBorder="1" applyAlignment="1"/>
    <xf numFmtId="165" fontId="0" fillId="4" borderId="3" xfId="0" applyNumberFormat="1" applyFont="1" applyFill="1" applyBorder="1" applyAlignment="1" applyProtection="1">
      <alignment horizontal="center" vertical="center"/>
      <protection locked="0"/>
    </xf>
    <xf numFmtId="0" fontId="0" fillId="0" borderId="0" xfId="0" applyFont="1" applyAlignment="1" applyProtection="1">
      <alignment vertical="center"/>
    </xf>
    <xf numFmtId="165" fontId="6" fillId="6" borderId="3" xfId="0" applyNumberFormat="1" applyFont="1" applyFill="1" applyBorder="1" applyAlignment="1" applyProtection="1">
      <alignment horizontal="center" vertical="center"/>
    </xf>
    <xf numFmtId="0" fontId="6" fillId="6" borderId="5" xfId="0" applyFont="1" applyFill="1" applyBorder="1" applyAlignment="1" applyProtection="1">
      <alignment vertical="center"/>
    </xf>
    <xf numFmtId="0" fontId="0" fillId="6" borderId="6" xfId="0" applyFont="1" applyFill="1" applyBorder="1" applyAlignment="1" applyProtection="1">
      <alignment vertical="center" wrapText="1"/>
    </xf>
    <xf numFmtId="0" fontId="0" fillId="2" borderId="3" xfId="0" applyFont="1" applyFill="1" applyBorder="1" applyAlignment="1" applyProtection="1">
      <alignment wrapText="1"/>
      <protection locked="0"/>
    </xf>
    <xf numFmtId="0" fontId="2" fillId="0" borderId="3" xfId="0" applyFont="1" applyBorder="1" applyAlignment="1">
      <alignment horizontal="center" vertical="center" wrapText="1"/>
    </xf>
    <xf numFmtId="0" fontId="2" fillId="0" borderId="8" xfId="0" applyFont="1" applyBorder="1" applyAlignment="1">
      <alignment horizontal="center" vertical="center" wrapText="1"/>
    </xf>
    <xf numFmtId="164" fontId="0" fillId="4" borderId="3" xfId="0" applyNumberFormat="1" applyFont="1" applyFill="1" applyBorder="1" applyAlignment="1" applyProtection="1">
      <alignment horizontal="center" vertical="center" wrapText="1"/>
      <protection locked="0"/>
    </xf>
    <xf numFmtId="164" fontId="0" fillId="4" borderId="3" xfId="0" applyNumberFormat="1" applyFont="1" applyFill="1" applyBorder="1" applyAlignment="1" applyProtection="1">
      <alignment horizontal="center" vertical="center"/>
      <protection locked="0"/>
    </xf>
    <xf numFmtId="165" fontId="0" fillId="2" borderId="3" xfId="0" applyNumberFormat="1" applyFont="1" applyFill="1" applyBorder="1" applyAlignment="1" applyProtection="1">
      <alignment horizontal="center" vertical="center" wrapText="1"/>
      <protection locked="0"/>
    </xf>
    <xf numFmtId="165" fontId="0" fillId="2" borderId="3" xfId="0" applyNumberFormat="1" applyFont="1" applyFill="1" applyBorder="1" applyAlignment="1" applyProtection="1">
      <alignment horizontal="center" vertical="center"/>
      <protection locked="0"/>
    </xf>
    <xf numFmtId="0" fontId="1" fillId="7" borderId="3" xfId="0" applyFont="1" applyFill="1" applyBorder="1" applyAlignment="1" applyProtection="1">
      <alignment horizontal="center" vertical="top" wrapText="1"/>
    </xf>
    <xf numFmtId="0" fontId="1" fillId="7" borderId="3" xfId="0" applyFont="1" applyFill="1" applyBorder="1" applyAlignment="1" applyProtection="1">
      <alignment horizontal="center" vertical="top"/>
    </xf>
    <xf numFmtId="0" fontId="1" fillId="7" borderId="3" xfId="0" applyFont="1" applyFill="1" applyBorder="1" applyAlignment="1" applyProtection="1">
      <alignment vertical="top" wrapText="1"/>
    </xf>
    <xf numFmtId="0" fontId="1" fillId="7" borderId="2" xfId="0" applyFont="1" applyFill="1" applyBorder="1" applyAlignment="1" applyProtection="1">
      <alignment horizontal="center" vertical="top" wrapText="1"/>
    </xf>
    <xf numFmtId="0" fontId="1" fillId="0" borderId="0" xfId="0" applyFont="1" applyFill="1" applyBorder="1" applyAlignment="1">
      <alignment horizontal="center" vertical="top"/>
    </xf>
    <xf numFmtId="0" fontId="2" fillId="0" borderId="8" xfId="0" applyFont="1" applyBorder="1" applyAlignment="1">
      <alignment horizontal="left" vertical="center" wrapText="1"/>
    </xf>
    <xf numFmtId="0" fontId="0" fillId="3" borderId="6" xfId="0" applyFill="1" applyBorder="1" applyAlignment="1">
      <alignment horizontal="left"/>
    </xf>
    <xf numFmtId="0" fontId="2" fillId="0" borderId="3" xfId="0" applyFont="1" applyBorder="1" applyAlignment="1">
      <alignment horizontal="left" vertical="center" wrapText="1"/>
    </xf>
    <xf numFmtId="0" fontId="1" fillId="0" borderId="3" xfId="0" applyFont="1" applyBorder="1" applyAlignment="1" applyProtection="1">
      <alignment vertical="center" wrapText="1"/>
    </xf>
    <xf numFmtId="0" fontId="0" fillId="0" borderId="3" xfId="0" applyFont="1" applyBorder="1" applyAlignment="1" applyProtection="1">
      <alignment wrapText="1"/>
    </xf>
    <xf numFmtId="0" fontId="0" fillId="4" borderId="3" xfId="0" applyFont="1" applyFill="1" applyBorder="1" applyAlignment="1" applyProtection="1">
      <protection locked="0"/>
    </xf>
    <xf numFmtId="0" fontId="0" fillId="2" borderId="0" xfId="0" applyFont="1" applyFill="1" applyAlignment="1" applyProtection="1">
      <alignment wrapText="1"/>
    </xf>
    <xf numFmtId="0" fontId="1" fillId="0" borderId="3" xfId="0" applyFont="1" applyBorder="1" applyAlignment="1" applyProtection="1">
      <alignment vertical="center"/>
    </xf>
    <xf numFmtId="0" fontId="0" fillId="0" borderId="3" xfId="0" applyFont="1" applyBorder="1" applyAlignment="1" applyProtection="1"/>
    <xf numFmtId="0" fontId="1" fillId="7" borderId="5" xfId="0" applyFont="1" applyFill="1" applyBorder="1" applyAlignment="1" applyProtection="1">
      <alignment horizontal="center" vertical="top" wrapText="1"/>
    </xf>
    <xf numFmtId="0" fontId="0" fillId="0" borderId="7" xfId="0" applyBorder="1" applyAlignment="1">
      <alignment horizontal="center" vertical="top"/>
    </xf>
    <xf numFmtId="0" fontId="1" fillId="0" borderId="3" xfId="0" applyFont="1" applyFill="1" applyBorder="1" applyAlignment="1" applyProtection="1">
      <alignment vertical="center" wrapText="1"/>
    </xf>
    <xf numFmtId="0" fontId="1" fillId="5" borderId="5" xfId="0" applyFont="1" applyFill="1" applyBorder="1" applyAlignment="1" applyProtection="1">
      <alignment vertical="center"/>
    </xf>
    <xf numFmtId="0" fontId="0" fillId="5" borderId="6" xfId="0" applyFill="1" applyBorder="1" applyAlignment="1" applyProtection="1">
      <alignment vertical="center"/>
    </xf>
    <xf numFmtId="0" fontId="0" fillId="5" borderId="7" xfId="0" applyFill="1" applyBorder="1" applyAlignment="1" applyProtection="1">
      <alignment vertical="center"/>
    </xf>
    <xf numFmtId="0" fontId="2" fillId="0" borderId="3" xfId="0" applyFont="1" applyBorder="1" applyAlignment="1">
      <alignment horizontal="left" vertical="center" wrapText="1"/>
    </xf>
    <xf numFmtId="0" fontId="0" fillId="0" borderId="3" xfId="0" applyBorder="1" applyAlignment="1">
      <alignment wrapText="1"/>
    </xf>
    <xf numFmtId="0" fontId="1" fillId="7" borderId="3" xfId="0" applyFont="1" applyFill="1" applyBorder="1" applyAlignment="1" applyProtection="1">
      <alignment vertical="top"/>
    </xf>
    <xf numFmtId="0" fontId="1" fillId="7" borderId="3" xfId="0" applyFont="1" applyFill="1" applyBorder="1" applyAlignment="1">
      <alignment vertical="top"/>
    </xf>
    <xf numFmtId="0" fontId="0" fillId="2" borderId="5" xfId="0" applyFont="1" applyFill="1" applyBorder="1" applyAlignment="1" applyProtection="1">
      <alignment wrapText="1"/>
      <protection locked="0"/>
    </xf>
    <xf numFmtId="0" fontId="0" fillId="2" borderId="6" xfId="0" applyFill="1" applyBorder="1" applyAlignment="1" applyProtection="1">
      <alignment wrapText="1"/>
      <protection locked="0"/>
    </xf>
    <xf numFmtId="0" fontId="0" fillId="2" borderId="7" xfId="0" applyFill="1" applyBorder="1" applyAlignment="1" applyProtection="1">
      <alignment wrapText="1"/>
      <protection locked="0"/>
    </xf>
    <xf numFmtId="0" fontId="7" fillId="0" borderId="3" xfId="0" applyFont="1" applyBorder="1" applyAlignment="1">
      <alignment horizontal="left" vertical="center" wrapText="1"/>
    </xf>
    <xf numFmtId="0" fontId="7" fillId="0" borderId="3" xfId="0" applyFont="1" applyBorder="1" applyAlignment="1">
      <alignment wrapText="1"/>
    </xf>
    <xf numFmtId="0" fontId="4" fillId="2" borderId="0" xfId="0" applyFont="1" applyFill="1" applyAlignment="1" applyProtection="1">
      <alignment vertical="top" wrapText="1"/>
    </xf>
    <xf numFmtId="0" fontId="0" fillId="2" borderId="0" xfId="0" applyFill="1" applyAlignment="1">
      <alignment vertical="top" wrapText="1"/>
    </xf>
    <xf numFmtId="0" fontId="3" fillId="4" borderId="1" xfId="0" applyFont="1" applyFill="1" applyBorder="1" applyAlignment="1" applyProtection="1">
      <protection locked="0"/>
    </xf>
    <xf numFmtId="0" fontId="0" fillId="4" borderId="1" xfId="0" applyFill="1" applyBorder="1" applyAlignment="1" applyProtection="1">
      <protection locked="0"/>
    </xf>
    <xf numFmtId="0" fontId="1" fillId="0" borderId="0" xfId="0" applyFont="1" applyBorder="1" applyAlignment="1" applyProtection="1">
      <alignment horizontal="left" vertical="center" wrapText="1"/>
    </xf>
    <xf numFmtId="0" fontId="0" fillId="0" borderId="0" xfId="0" applyBorder="1" applyAlignment="1">
      <alignment horizontal="left" wrapText="1"/>
    </xf>
    <xf numFmtId="0" fontId="2" fillId="2" borderId="3" xfId="0" applyFont="1" applyFill="1" applyBorder="1" applyAlignment="1" applyProtection="1">
      <alignment horizontal="left" vertical="center" wrapText="1"/>
      <protection locked="0"/>
    </xf>
    <xf numFmtId="0" fontId="0" fillId="2" borderId="3" xfId="0" applyFill="1" applyBorder="1" applyAlignment="1" applyProtection="1">
      <alignment wrapText="1"/>
      <protection locked="0"/>
    </xf>
    <xf numFmtId="0" fontId="1" fillId="0" borderId="2" xfId="0" applyFont="1" applyBorder="1" applyAlignment="1" applyProtection="1">
      <alignment vertical="center" wrapText="1"/>
    </xf>
    <xf numFmtId="0" fontId="0" fillId="0" borderId="8" xfId="0" applyBorder="1" applyAlignment="1">
      <alignment vertical="center" wrapText="1"/>
    </xf>
    <xf numFmtId="0" fontId="0" fillId="0" borderId="0" xfId="0" applyFont="1" applyFill="1" applyAlignment="1" applyProtection="1">
      <alignment horizontal="right" vertical="top"/>
    </xf>
    <xf numFmtId="0" fontId="4" fillId="0" borderId="0" xfId="0" applyFont="1" applyFill="1" applyAlignment="1" applyProtection="1">
      <alignment vertical="top" wrapText="1"/>
    </xf>
    <xf numFmtId="0" fontId="0" fillId="0" borderId="0" xfId="0" applyFill="1" applyAlignment="1">
      <alignment vertical="top" wrapText="1"/>
    </xf>
    <xf numFmtId="0" fontId="0" fillId="0" borderId="0" xfId="0" applyFont="1" applyFill="1" applyAlignment="1" applyProtection="1">
      <alignment vertical="top"/>
    </xf>
    <xf numFmtId="0" fontId="0" fillId="0" borderId="0" xfId="0" applyFont="1" applyFill="1" applyProtection="1"/>
    <xf numFmtId="0" fontId="4" fillId="0" borderId="0" xfId="0" applyFont="1" applyFill="1" applyProtection="1"/>
    <xf numFmtId="0" fontId="1" fillId="0" borderId="0" xfId="0" applyFont="1" applyFill="1" applyAlignment="1" applyProtection="1">
      <alignment vertical="top"/>
    </xf>
    <xf numFmtId="0" fontId="1" fillId="0" borderId="0" xfId="0" applyFont="1" applyBorder="1" applyAlignment="1">
      <alignment vertical="center" wrapText="1"/>
    </xf>
    <xf numFmtId="0" fontId="1" fillId="8" borderId="3" xfId="0" applyFont="1" applyFill="1" applyBorder="1" applyAlignment="1">
      <alignment vertical="center" wrapText="1"/>
    </xf>
    <xf numFmtId="0" fontId="2" fillId="0" borderId="3" xfId="0" applyFont="1" applyBorder="1" applyAlignment="1">
      <alignment vertical="center" wrapText="1"/>
    </xf>
    <xf numFmtId="0" fontId="1" fillId="0" borderId="3" xfId="0" applyFont="1" applyBorder="1" applyAlignment="1">
      <alignment vertical="center" wrapText="1"/>
    </xf>
    <xf numFmtId="0" fontId="8" fillId="8" borderId="3" xfId="0" applyFont="1" applyFill="1" applyBorder="1" applyAlignment="1">
      <alignment horizontal="center" vertical="center" wrapText="1"/>
    </xf>
    <xf numFmtId="9" fontId="1" fillId="0" borderId="3" xfId="0" applyNumberFormat="1" applyFont="1" applyBorder="1" applyAlignment="1">
      <alignment horizontal="center" vertical="center" wrapText="1"/>
    </xf>
    <xf numFmtId="0" fontId="2" fillId="4" borderId="3" xfId="0" applyFont="1" applyFill="1" applyBorder="1" applyAlignment="1" applyProtection="1">
      <alignment horizontal="center" vertical="center" wrapText="1"/>
      <protection locked="0"/>
    </xf>
    <xf numFmtId="0" fontId="4" fillId="0" borderId="0" xfId="0" applyFont="1"/>
    <xf numFmtId="9" fontId="1" fillId="0" borderId="0" xfId="0" applyNumberFormat="1" applyFont="1" applyBorder="1" applyAlignment="1">
      <alignment horizontal="center" vertical="center" wrapText="1"/>
    </xf>
    <xf numFmtId="0" fontId="0" fillId="0" borderId="0" xfId="0" applyFill="1" applyAlignment="1">
      <alignment vertical="top"/>
    </xf>
    <xf numFmtId="0" fontId="1" fillId="8" borderId="3" xfId="0" applyFont="1" applyFill="1" applyBorder="1" applyAlignment="1">
      <alignment vertical="center" wrapText="1"/>
    </xf>
    <xf numFmtId="0" fontId="2" fillId="0" borderId="3" xfId="0" applyFont="1" applyBorder="1" applyAlignment="1">
      <alignment vertical="center" wrapText="1"/>
    </xf>
    <xf numFmtId="0" fontId="1" fillId="0" borderId="3" xfId="0" applyFont="1" applyBorder="1" applyAlignment="1">
      <alignment vertical="center" wrapText="1"/>
    </xf>
  </cellXfs>
  <cellStyles count="1">
    <cellStyle name="Standaard" xfId="0" builtinId="0"/>
  </cellStyles>
  <dxfs count="0"/>
  <tableStyles count="0" defaultTableStyle="TableStyleMedium2" defaultPivotStyle="PivotStyleLight16"/>
  <colors>
    <mruColors>
      <color rgb="FFFFFFCC"/>
      <color rgb="FFCCFFFF"/>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6</xdr:col>
      <xdr:colOff>1019175</xdr:colOff>
      <xdr:row>0</xdr:row>
      <xdr:rowOff>0</xdr:rowOff>
    </xdr:from>
    <xdr:to>
      <xdr:col>7</xdr:col>
      <xdr:colOff>1263015</xdr:colOff>
      <xdr:row>1</xdr:row>
      <xdr:rowOff>29210</xdr:rowOff>
    </xdr:to>
    <xdr:pic>
      <xdr:nvPicPr>
        <xdr:cNvPr id="4" name="Afbeelding 3" descr="Beschrijving: http://www.intermediair.nl/vacature/logo/1503883/medium">
          <a:extLst>
            <a:ext uri="{FF2B5EF4-FFF2-40B4-BE49-F238E27FC236}">
              <a16:creationId xmlns:a16="http://schemas.microsoft.com/office/drawing/2014/main" id="{3B3E9D09-B211-4CD5-95CC-A1D1FB0BD332}"/>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8500" y="0"/>
          <a:ext cx="1348740" cy="534035"/>
        </a:xfrm>
        <a:prstGeom prst="rect">
          <a:avLst/>
        </a:prstGeom>
        <a:noFill/>
        <a:ln>
          <a:noFill/>
        </a:ln>
      </xdr:spPr>
    </xdr:pic>
    <xdr:clientData/>
  </xdr:twoCellAnchor>
  <xdr:oneCellAnchor>
    <xdr:from>
      <xdr:col>6</xdr:col>
      <xdr:colOff>1019175</xdr:colOff>
      <xdr:row>56</xdr:row>
      <xdr:rowOff>0</xdr:rowOff>
    </xdr:from>
    <xdr:ext cx="1348740" cy="534035"/>
    <xdr:pic>
      <xdr:nvPicPr>
        <xdr:cNvPr id="7" name="Afbeelding 6" descr="Beschrijving: http://www.intermediair.nl/vacature/logo/1503883/medium">
          <a:extLst>
            <a:ext uri="{FF2B5EF4-FFF2-40B4-BE49-F238E27FC236}">
              <a16:creationId xmlns:a16="http://schemas.microsoft.com/office/drawing/2014/main" id="{0CC426AA-CD2D-4B25-BFCD-241A8A91A723}"/>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8500" y="0"/>
          <a:ext cx="1348740" cy="534035"/>
        </a:xfrm>
        <a:prstGeom prst="rect">
          <a:avLst/>
        </a:prstGeom>
        <a:noFill/>
        <a:ln>
          <a:noFill/>
        </a:ln>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6</xdr:col>
      <xdr:colOff>1019175</xdr:colOff>
      <xdr:row>0</xdr:row>
      <xdr:rowOff>0</xdr:rowOff>
    </xdr:from>
    <xdr:to>
      <xdr:col>7</xdr:col>
      <xdr:colOff>1263015</xdr:colOff>
      <xdr:row>1</xdr:row>
      <xdr:rowOff>29210</xdr:rowOff>
    </xdr:to>
    <xdr:pic>
      <xdr:nvPicPr>
        <xdr:cNvPr id="2" name="Afbeelding 1" descr="Beschrijving: http://www.intermediair.nl/vacature/logo/1503883/medium">
          <a:extLst>
            <a:ext uri="{FF2B5EF4-FFF2-40B4-BE49-F238E27FC236}">
              <a16:creationId xmlns:a16="http://schemas.microsoft.com/office/drawing/2014/main" id="{F46EA752-53E0-4202-AC73-E0044A977014}"/>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8500" y="0"/>
          <a:ext cx="1348740" cy="534035"/>
        </a:xfrm>
        <a:prstGeom prst="rect">
          <a:avLst/>
        </a:prstGeom>
        <a:noFill/>
        <a:ln>
          <a:noFill/>
        </a:ln>
      </xdr:spPr>
    </xdr:pic>
    <xdr:clientData/>
  </xdr:twoCellAnchor>
  <xdr:oneCellAnchor>
    <xdr:from>
      <xdr:col>6</xdr:col>
      <xdr:colOff>1019175</xdr:colOff>
      <xdr:row>60</xdr:row>
      <xdr:rowOff>0</xdr:rowOff>
    </xdr:from>
    <xdr:ext cx="1348740" cy="534035"/>
    <xdr:pic>
      <xdr:nvPicPr>
        <xdr:cNvPr id="3" name="Afbeelding 2" descr="Beschrijving: http://www.intermediair.nl/vacature/logo/1503883/medium">
          <a:extLst>
            <a:ext uri="{FF2B5EF4-FFF2-40B4-BE49-F238E27FC236}">
              <a16:creationId xmlns:a16="http://schemas.microsoft.com/office/drawing/2014/main" id="{298F2FB9-3AB1-4D9B-AD0E-970F821BF2E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8500" y="16106775"/>
          <a:ext cx="1348740" cy="534035"/>
        </a:xfrm>
        <a:prstGeom prst="rect">
          <a:avLst/>
        </a:prstGeom>
        <a:noFill/>
        <a:ln>
          <a:noFill/>
        </a:ln>
      </xdr:spPr>
    </xdr:pic>
    <xdr:clientData/>
  </xdr:one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05"/>
  <sheetViews>
    <sheetView topLeftCell="A75" zoomScaleNormal="100" workbookViewId="0">
      <selection activeCell="D103" sqref="D103:F103"/>
    </sheetView>
  </sheetViews>
  <sheetFormatPr defaultRowHeight="12.75" x14ac:dyDescent="0.2"/>
  <cols>
    <col min="1" max="1" width="3.140625" style="1" customWidth="1"/>
    <col min="2" max="2" width="19.7109375" style="1" customWidth="1"/>
    <col min="3" max="3" width="17.7109375" style="1" customWidth="1"/>
    <col min="4" max="4" width="16.42578125" style="1" customWidth="1"/>
    <col min="5" max="6" width="16.7109375" style="1" customWidth="1"/>
    <col min="7" max="7" width="16.5703125" style="1" customWidth="1"/>
    <col min="8" max="8" width="19.140625" style="1" customWidth="1"/>
    <col min="9" max="10" width="9.140625" style="1"/>
    <col min="11" max="11" width="9.28515625" style="1" bestFit="1" customWidth="1"/>
    <col min="12" max="12" width="10.7109375" style="1" bestFit="1" customWidth="1"/>
    <col min="13" max="13" width="9.140625" style="1"/>
    <col min="14" max="14" width="10.7109375" style="1" bestFit="1" customWidth="1"/>
    <col min="15" max="15" width="9.140625" style="1"/>
    <col min="16" max="16" width="10.7109375" style="1" bestFit="1" customWidth="1"/>
    <col min="17" max="16384" width="9.140625" style="1"/>
  </cols>
  <sheetData>
    <row r="1" spans="2:8" ht="39.950000000000003" customHeight="1" thickBot="1" x14ac:dyDescent="0.25">
      <c r="B1" s="9" t="s">
        <v>72</v>
      </c>
      <c r="C1" s="9" t="s">
        <v>84</v>
      </c>
      <c r="D1" s="6"/>
      <c r="E1" s="9" t="s">
        <v>12</v>
      </c>
      <c r="F1" s="6"/>
      <c r="G1" s="6"/>
    </row>
    <row r="2" spans="2:8" ht="13.5" thickTop="1" x14ac:dyDescent="0.2">
      <c r="C2" s="2"/>
    </row>
    <row r="3" spans="2:8" ht="15" customHeight="1" x14ac:dyDescent="0.2">
      <c r="B3" s="10" t="s">
        <v>0</v>
      </c>
      <c r="C3" s="71"/>
      <c r="D3" s="72"/>
      <c r="E3" s="72"/>
      <c r="F3" s="72"/>
    </row>
    <row r="5" spans="2:8" ht="51.75" customHeight="1" x14ac:dyDescent="0.2">
      <c r="B5" s="51" t="s">
        <v>10</v>
      </c>
      <c r="C5" s="51"/>
      <c r="D5" s="51"/>
      <c r="E5" s="51"/>
      <c r="F5" s="51"/>
      <c r="G5" s="51"/>
    </row>
    <row r="6" spans="2:8" ht="12.75" customHeight="1" x14ac:dyDescent="0.2">
      <c r="B6" s="11"/>
      <c r="C6" s="11"/>
      <c r="D6" s="11"/>
      <c r="E6" s="11"/>
      <c r="F6" s="11"/>
      <c r="G6" s="11"/>
    </row>
    <row r="7" spans="2:8" ht="18.75" customHeight="1" x14ac:dyDescent="0.2">
      <c r="B7" s="18" t="s">
        <v>21</v>
      </c>
      <c r="C7" s="11"/>
      <c r="D7" s="11"/>
      <c r="E7" s="11"/>
      <c r="F7" s="11"/>
      <c r="G7" s="11"/>
    </row>
    <row r="8" spans="2:8" ht="26.25" customHeight="1" x14ac:dyDescent="0.2">
      <c r="B8" s="42" t="s">
        <v>11</v>
      </c>
      <c r="C8" s="42" t="s">
        <v>18</v>
      </c>
      <c r="D8" s="41" t="s">
        <v>16</v>
      </c>
      <c r="E8" s="42" t="s">
        <v>17</v>
      </c>
      <c r="F8" s="40" t="s">
        <v>1</v>
      </c>
      <c r="G8" s="11"/>
      <c r="H8" s="11"/>
    </row>
    <row r="9" spans="2:8" ht="21" customHeight="1" x14ac:dyDescent="0.2">
      <c r="B9" s="56" t="s">
        <v>14</v>
      </c>
      <c r="C9" s="13" t="s">
        <v>20</v>
      </c>
      <c r="D9" s="14">
        <v>3</v>
      </c>
      <c r="E9" s="17"/>
      <c r="F9" s="15">
        <f t="shared" ref="F9:F12" si="0">D9*E9</f>
        <v>0</v>
      </c>
      <c r="G9" s="11"/>
      <c r="H9" s="11"/>
    </row>
    <row r="10" spans="2:8" ht="21" customHeight="1" x14ac:dyDescent="0.2">
      <c r="B10" s="48"/>
      <c r="C10" s="13" t="s">
        <v>19</v>
      </c>
      <c r="D10" s="14">
        <v>3</v>
      </c>
      <c r="E10" s="17"/>
      <c r="F10" s="15">
        <f t="shared" si="0"/>
        <v>0</v>
      </c>
      <c r="G10" s="11"/>
      <c r="H10" s="11"/>
    </row>
    <row r="11" spans="2:8" ht="21" customHeight="1" x14ac:dyDescent="0.2">
      <c r="B11" s="56" t="s">
        <v>15</v>
      </c>
      <c r="C11" s="13" t="s">
        <v>20</v>
      </c>
      <c r="D11" s="14">
        <v>3</v>
      </c>
      <c r="E11" s="17"/>
      <c r="F11" s="15">
        <f t="shared" si="0"/>
        <v>0</v>
      </c>
      <c r="G11" s="11"/>
      <c r="H11" s="11"/>
    </row>
    <row r="12" spans="2:8" ht="21" customHeight="1" x14ac:dyDescent="0.2">
      <c r="B12" s="48"/>
      <c r="C12" s="13" t="s">
        <v>19</v>
      </c>
      <c r="D12" s="14">
        <v>3</v>
      </c>
      <c r="E12" s="17"/>
      <c r="F12" s="15">
        <f t="shared" si="0"/>
        <v>0</v>
      </c>
      <c r="G12" s="11"/>
      <c r="H12" s="7"/>
    </row>
    <row r="13" spans="2:8" ht="26.25" customHeight="1" x14ac:dyDescent="0.2">
      <c r="B13" s="57" t="s">
        <v>81</v>
      </c>
      <c r="C13" s="58"/>
      <c r="D13" s="58"/>
      <c r="E13" s="59"/>
      <c r="F13" s="16">
        <f>SUM(F9:F12)*0.8</f>
        <v>0</v>
      </c>
      <c r="G13" s="11"/>
    </row>
    <row r="14" spans="2:8" ht="20.100000000000001" customHeight="1" x14ac:dyDescent="0.2">
      <c r="C14" s="11"/>
      <c r="D14" s="11"/>
      <c r="E14" s="11"/>
      <c r="F14" s="11"/>
      <c r="G14" s="11"/>
    </row>
    <row r="15" spans="2:8" ht="20.100000000000001" customHeight="1" x14ac:dyDescent="0.2">
      <c r="B15" s="18" t="s">
        <v>22</v>
      </c>
      <c r="C15" s="12"/>
      <c r="D15" s="12"/>
      <c r="E15" s="12"/>
      <c r="F15" s="54" t="s">
        <v>57</v>
      </c>
      <c r="G15" s="55"/>
      <c r="H15" s="44"/>
    </row>
    <row r="16" spans="2:8" ht="20.100000000000001" customHeight="1" x14ac:dyDescent="0.2">
      <c r="B16" s="62" t="s">
        <v>59</v>
      </c>
      <c r="C16" s="63"/>
      <c r="D16" s="63"/>
      <c r="E16" s="42" t="s">
        <v>58</v>
      </c>
      <c r="F16" s="40" t="s">
        <v>56</v>
      </c>
      <c r="G16" s="41" t="s">
        <v>55</v>
      </c>
    </row>
    <row r="17" spans="2:8" ht="21" customHeight="1" x14ac:dyDescent="0.2">
      <c r="B17" s="60" t="s">
        <v>23</v>
      </c>
      <c r="C17" s="61"/>
      <c r="D17" s="61"/>
      <c r="E17" s="19" t="s">
        <v>62</v>
      </c>
      <c r="F17" s="17"/>
      <c r="G17" s="28"/>
    </row>
    <row r="18" spans="2:8" ht="30" customHeight="1" x14ac:dyDescent="0.2">
      <c r="B18" s="60" t="s">
        <v>24</v>
      </c>
      <c r="C18" s="61"/>
      <c r="D18" s="61"/>
      <c r="E18" s="19" t="s">
        <v>63</v>
      </c>
      <c r="F18" s="17"/>
      <c r="G18" s="28"/>
    </row>
    <row r="19" spans="2:8" ht="30" customHeight="1" x14ac:dyDescent="0.2">
      <c r="B19" s="60" t="s">
        <v>25</v>
      </c>
      <c r="C19" s="61"/>
      <c r="D19" s="61"/>
      <c r="E19" s="19" t="s">
        <v>64</v>
      </c>
      <c r="F19" s="17"/>
      <c r="G19" s="28"/>
    </row>
    <row r="20" spans="2:8" ht="39.950000000000003" customHeight="1" x14ac:dyDescent="0.2">
      <c r="B20" s="60" t="s">
        <v>26</v>
      </c>
      <c r="C20" s="61"/>
      <c r="D20" s="61"/>
      <c r="E20" s="19" t="s">
        <v>65</v>
      </c>
      <c r="F20" s="17"/>
      <c r="G20" s="28"/>
    </row>
    <row r="21" spans="2:8" ht="21" customHeight="1" x14ac:dyDescent="0.2">
      <c r="B21" s="60" t="s">
        <v>27</v>
      </c>
      <c r="C21" s="61"/>
      <c r="D21" s="61"/>
      <c r="E21" s="19" t="s">
        <v>62</v>
      </c>
      <c r="F21" s="17"/>
      <c r="G21" s="28"/>
    </row>
    <row r="22" spans="2:8" ht="21" customHeight="1" x14ac:dyDescent="0.2">
      <c r="B22" s="60" t="s">
        <v>28</v>
      </c>
      <c r="C22" s="61"/>
      <c r="D22" s="61"/>
      <c r="E22" s="20" t="s">
        <v>65</v>
      </c>
      <c r="F22" s="17"/>
      <c r="G22" s="28"/>
    </row>
    <row r="23" spans="2:8" ht="21" customHeight="1" x14ac:dyDescent="0.2">
      <c r="B23" s="60" t="s">
        <v>29</v>
      </c>
      <c r="C23" s="61"/>
      <c r="D23" s="61"/>
      <c r="E23" s="19" t="s">
        <v>65</v>
      </c>
      <c r="F23" s="17"/>
      <c r="G23" s="28"/>
    </row>
    <row r="24" spans="2:8" ht="21" customHeight="1" x14ac:dyDescent="0.2">
      <c r="B24" s="60" t="s">
        <v>30</v>
      </c>
      <c r="C24" s="61"/>
      <c r="D24" s="61"/>
      <c r="E24" s="19" t="s">
        <v>65</v>
      </c>
      <c r="F24" s="17"/>
      <c r="G24" s="28"/>
    </row>
    <row r="25" spans="2:8" ht="9.9499999999999993" customHeight="1" x14ac:dyDescent="0.2">
      <c r="B25" s="22"/>
      <c r="C25" s="23"/>
      <c r="D25" s="23"/>
      <c r="E25" s="24"/>
      <c r="F25" s="24"/>
      <c r="G25" s="24"/>
      <c r="H25" s="27"/>
    </row>
    <row r="26" spans="2:8" ht="21" customHeight="1" x14ac:dyDescent="0.2">
      <c r="B26" s="60" t="s">
        <v>31</v>
      </c>
      <c r="C26" s="61"/>
      <c r="D26" s="61"/>
      <c r="E26" s="45" t="s">
        <v>62</v>
      </c>
      <c r="F26" s="17"/>
      <c r="G26" s="28"/>
    </row>
    <row r="27" spans="2:8" ht="21" customHeight="1" x14ac:dyDescent="0.2">
      <c r="B27" s="60" t="s">
        <v>32</v>
      </c>
      <c r="C27" s="61"/>
      <c r="D27" s="61"/>
      <c r="E27" s="21" t="s">
        <v>62</v>
      </c>
      <c r="F27" s="17"/>
      <c r="G27" s="28"/>
    </row>
    <row r="28" spans="2:8" ht="21" customHeight="1" x14ac:dyDescent="0.2">
      <c r="B28" s="60" t="s">
        <v>33</v>
      </c>
      <c r="C28" s="61"/>
      <c r="D28" s="61"/>
      <c r="E28" s="21" t="s">
        <v>62</v>
      </c>
      <c r="F28" s="17"/>
      <c r="G28" s="28"/>
    </row>
    <row r="29" spans="2:8" ht="21" customHeight="1" x14ac:dyDescent="0.2">
      <c r="B29" s="60" t="s">
        <v>34</v>
      </c>
      <c r="C29" s="61"/>
      <c r="D29" s="61"/>
      <c r="E29" s="21" t="s">
        <v>62</v>
      </c>
      <c r="F29" s="17"/>
      <c r="G29" s="28"/>
    </row>
    <row r="30" spans="2:8" ht="21" customHeight="1" x14ac:dyDescent="0.2">
      <c r="B30" s="60" t="s">
        <v>35</v>
      </c>
      <c r="C30" s="61"/>
      <c r="D30" s="61"/>
      <c r="E30" s="21" t="s">
        <v>62</v>
      </c>
      <c r="F30" s="17"/>
      <c r="G30" s="28"/>
    </row>
    <row r="31" spans="2:8" ht="21" customHeight="1" x14ac:dyDescent="0.2">
      <c r="B31" s="60" t="s">
        <v>36</v>
      </c>
      <c r="C31" s="61"/>
      <c r="D31" s="61"/>
      <c r="E31" s="21" t="s">
        <v>62</v>
      </c>
      <c r="F31" s="17"/>
      <c r="G31" s="28"/>
    </row>
    <row r="32" spans="2:8" ht="21" customHeight="1" x14ac:dyDescent="0.2">
      <c r="B32" s="60" t="s">
        <v>37</v>
      </c>
      <c r="C32" s="61"/>
      <c r="D32" s="61"/>
      <c r="E32" s="34" t="s">
        <v>2</v>
      </c>
      <c r="F32" s="36"/>
      <c r="G32" s="37"/>
    </row>
    <row r="33" spans="2:8" ht="21" customHeight="1" x14ac:dyDescent="0.2">
      <c r="B33" s="60" t="s">
        <v>38</v>
      </c>
      <c r="C33" s="61"/>
      <c r="D33" s="61"/>
      <c r="E33" s="34" t="s">
        <v>2</v>
      </c>
      <c r="F33" s="36"/>
      <c r="G33" s="37"/>
    </row>
    <row r="34" spans="2:8" ht="21" customHeight="1" x14ac:dyDescent="0.2">
      <c r="B34" s="60" t="s">
        <v>39</v>
      </c>
      <c r="C34" s="61"/>
      <c r="D34" s="61"/>
      <c r="E34" s="34" t="s">
        <v>2</v>
      </c>
      <c r="F34" s="36"/>
      <c r="G34" s="37"/>
    </row>
    <row r="35" spans="2:8" ht="21" customHeight="1" x14ac:dyDescent="0.2">
      <c r="B35" s="60" t="s">
        <v>40</v>
      </c>
      <c r="C35" s="61"/>
      <c r="D35" s="61"/>
      <c r="E35" s="34" t="s">
        <v>2</v>
      </c>
      <c r="F35" s="36"/>
      <c r="G35" s="37"/>
    </row>
    <row r="36" spans="2:8" ht="9.9499999999999993" customHeight="1" x14ac:dyDescent="0.2">
      <c r="B36" s="22"/>
      <c r="C36" s="23"/>
      <c r="D36" s="23"/>
      <c r="E36" s="24"/>
      <c r="F36" s="24"/>
      <c r="G36" s="24"/>
      <c r="H36" s="27"/>
    </row>
    <row r="37" spans="2:8" ht="21" customHeight="1" x14ac:dyDescent="0.2">
      <c r="B37" s="60" t="s">
        <v>41</v>
      </c>
      <c r="C37" s="61"/>
      <c r="D37" s="61"/>
      <c r="E37" s="21" t="s">
        <v>65</v>
      </c>
      <c r="F37" s="17"/>
      <c r="G37" s="28"/>
    </row>
    <row r="38" spans="2:8" ht="21" customHeight="1" x14ac:dyDescent="0.2">
      <c r="B38" s="60" t="s">
        <v>42</v>
      </c>
      <c r="C38" s="61"/>
      <c r="D38" s="61"/>
      <c r="E38" s="21" t="s">
        <v>65</v>
      </c>
      <c r="F38" s="17"/>
      <c r="G38" s="28"/>
    </row>
    <row r="39" spans="2:8" ht="21" customHeight="1" x14ac:dyDescent="0.2">
      <c r="B39" s="60" t="s">
        <v>43</v>
      </c>
      <c r="C39" s="61"/>
      <c r="D39" s="61"/>
      <c r="E39" s="21" t="s">
        <v>65</v>
      </c>
      <c r="F39" s="17"/>
      <c r="G39" s="28"/>
    </row>
    <row r="40" spans="2:8" ht="21" customHeight="1" x14ac:dyDescent="0.2">
      <c r="B40" s="60" t="s">
        <v>44</v>
      </c>
      <c r="C40" s="61"/>
      <c r="D40" s="61"/>
      <c r="E40" s="21" t="s">
        <v>65</v>
      </c>
      <c r="F40" s="17"/>
      <c r="G40" s="28"/>
    </row>
    <row r="41" spans="2:8" ht="30" customHeight="1" x14ac:dyDescent="0.2">
      <c r="B41" s="60" t="s">
        <v>45</v>
      </c>
      <c r="C41" s="61"/>
      <c r="D41" s="61"/>
      <c r="E41" s="21" t="s">
        <v>65</v>
      </c>
      <c r="F41" s="17"/>
      <c r="G41" s="28"/>
    </row>
    <row r="42" spans="2:8" ht="30" customHeight="1" x14ac:dyDescent="0.2">
      <c r="B42" s="60" t="s">
        <v>46</v>
      </c>
      <c r="C42" s="61"/>
      <c r="D42" s="61"/>
      <c r="E42" s="21" t="s">
        <v>65</v>
      </c>
      <c r="F42" s="17"/>
      <c r="G42" s="28"/>
    </row>
    <row r="43" spans="2:8" ht="30" customHeight="1" x14ac:dyDescent="0.2">
      <c r="B43" s="60" t="s">
        <v>47</v>
      </c>
      <c r="C43" s="61"/>
      <c r="D43" s="61"/>
      <c r="E43" s="21" t="s">
        <v>65</v>
      </c>
      <c r="F43" s="17"/>
      <c r="G43" s="28"/>
    </row>
    <row r="44" spans="2:8" ht="30" customHeight="1" x14ac:dyDescent="0.2">
      <c r="B44" s="60" t="s">
        <v>48</v>
      </c>
      <c r="C44" s="61"/>
      <c r="D44" s="61"/>
      <c r="E44" s="21" t="s">
        <v>65</v>
      </c>
      <c r="F44" s="17"/>
      <c r="G44" s="28"/>
    </row>
    <row r="45" spans="2:8" ht="9.9499999999999993" customHeight="1" x14ac:dyDescent="0.2">
      <c r="B45" s="22"/>
      <c r="C45" s="23"/>
      <c r="D45" s="23"/>
      <c r="E45" s="46"/>
      <c r="F45" s="24"/>
      <c r="G45" s="24"/>
      <c r="H45" s="27"/>
    </row>
    <row r="46" spans="2:8" ht="21" customHeight="1" x14ac:dyDescent="0.2">
      <c r="B46" s="60" t="s">
        <v>49</v>
      </c>
      <c r="C46" s="61"/>
      <c r="D46" s="61"/>
      <c r="E46" s="21" t="s">
        <v>65</v>
      </c>
      <c r="F46" s="17"/>
      <c r="G46" s="28"/>
    </row>
    <row r="47" spans="2:8" ht="21" customHeight="1" x14ac:dyDescent="0.2">
      <c r="B47" s="60" t="s">
        <v>50</v>
      </c>
      <c r="C47" s="61"/>
      <c r="D47" s="61"/>
      <c r="E47" s="21" t="s">
        <v>65</v>
      </c>
      <c r="F47" s="17"/>
      <c r="G47" s="28"/>
    </row>
    <row r="48" spans="2:8" ht="21" customHeight="1" x14ac:dyDescent="0.2">
      <c r="B48" s="60" t="s">
        <v>51</v>
      </c>
      <c r="C48" s="61"/>
      <c r="D48" s="61"/>
      <c r="E48" s="21" t="s">
        <v>65</v>
      </c>
      <c r="F48" s="17"/>
      <c r="G48" s="28"/>
    </row>
    <row r="49" spans="2:8" ht="21" customHeight="1" x14ac:dyDescent="0.2">
      <c r="B49" s="60" t="s">
        <v>52</v>
      </c>
      <c r="C49" s="61"/>
      <c r="D49" s="61"/>
      <c r="E49" s="21" t="s">
        <v>65</v>
      </c>
      <c r="F49" s="17"/>
      <c r="G49" s="28"/>
    </row>
    <row r="50" spans="2:8" ht="21" customHeight="1" x14ac:dyDescent="0.2">
      <c r="B50" s="67" t="s">
        <v>74</v>
      </c>
      <c r="C50" s="68"/>
      <c r="D50" s="68"/>
      <c r="E50" s="47" t="s">
        <v>65</v>
      </c>
      <c r="F50" s="15" t="s">
        <v>73</v>
      </c>
      <c r="G50" s="28"/>
    </row>
    <row r="51" spans="2:8" ht="21" customHeight="1" x14ac:dyDescent="0.2">
      <c r="B51" s="67" t="s">
        <v>75</v>
      </c>
      <c r="C51" s="68"/>
      <c r="D51" s="68"/>
      <c r="E51" s="47" t="s">
        <v>65</v>
      </c>
      <c r="F51" s="15" t="s">
        <v>73</v>
      </c>
      <c r="G51" s="28"/>
    </row>
    <row r="52" spans="2:8" ht="21" customHeight="1" x14ac:dyDescent="0.2">
      <c r="B52" s="67" t="s">
        <v>53</v>
      </c>
      <c r="C52" s="68"/>
      <c r="D52" s="68"/>
      <c r="E52" s="21" t="s">
        <v>65</v>
      </c>
      <c r="F52" s="17"/>
      <c r="G52" s="28"/>
    </row>
    <row r="53" spans="2:8" ht="32.25" customHeight="1" x14ac:dyDescent="0.2">
      <c r="B53" s="67" t="s">
        <v>76</v>
      </c>
      <c r="C53" s="68"/>
      <c r="D53" s="68"/>
      <c r="E53" s="47" t="s">
        <v>65</v>
      </c>
      <c r="F53" s="17"/>
      <c r="G53" s="28"/>
    </row>
    <row r="54" spans="2:8" ht="21" customHeight="1" x14ac:dyDescent="0.2">
      <c r="B54" s="60" t="s">
        <v>54</v>
      </c>
      <c r="C54" s="61"/>
      <c r="D54" s="61"/>
      <c r="E54" s="21" t="s">
        <v>65</v>
      </c>
      <c r="F54" s="17"/>
      <c r="G54" s="28"/>
    </row>
    <row r="55" spans="2:8" ht="21" customHeight="1" x14ac:dyDescent="0.2">
      <c r="B55" s="57" t="s">
        <v>80</v>
      </c>
      <c r="C55" s="58"/>
      <c r="D55" s="58"/>
      <c r="E55" s="59"/>
      <c r="F55" s="16">
        <f>SUM(F17:F24,F26:F31,F37:F44,F46:F54)*0.2</f>
        <v>0</v>
      </c>
      <c r="G55" s="16">
        <f>SUM(G17:G24,G26:G31,G37:G44,G46:G54)*0.2</f>
        <v>0</v>
      </c>
    </row>
    <row r="56" spans="2:8" s="8" customFormat="1" ht="9.9499999999999993" customHeight="1" x14ac:dyDescent="0.2">
      <c r="B56" s="25"/>
      <c r="C56" s="26"/>
      <c r="D56" s="26"/>
      <c r="E56" s="27"/>
      <c r="F56" s="27"/>
      <c r="G56" s="27"/>
      <c r="H56" s="27"/>
    </row>
    <row r="57" spans="2:8" ht="39.950000000000003" customHeight="1" thickBot="1" x14ac:dyDescent="0.25">
      <c r="B57" s="9" t="s">
        <v>72</v>
      </c>
      <c r="C57" s="9" t="s">
        <v>84</v>
      </c>
      <c r="D57" s="6"/>
      <c r="E57" s="9" t="s">
        <v>12</v>
      </c>
      <c r="F57" s="6"/>
      <c r="G57" s="6"/>
    </row>
    <row r="58" spans="2:8" s="8" customFormat="1" ht="21" customHeight="1" thickTop="1" x14ac:dyDescent="0.2">
      <c r="B58" s="25"/>
      <c r="C58" s="26"/>
      <c r="D58" s="26"/>
      <c r="E58" s="27"/>
      <c r="F58" s="27"/>
      <c r="G58" s="27"/>
      <c r="H58" s="27"/>
    </row>
    <row r="59" spans="2:8" s="8" customFormat="1" ht="21" customHeight="1" x14ac:dyDescent="0.2">
      <c r="B59" s="73" t="s">
        <v>60</v>
      </c>
      <c r="C59" s="74"/>
      <c r="D59" s="74"/>
      <c r="E59" s="27"/>
      <c r="F59" s="54" t="s">
        <v>57</v>
      </c>
      <c r="G59" s="55"/>
    </row>
    <row r="60" spans="2:8" ht="21" customHeight="1" x14ac:dyDescent="0.2">
      <c r="B60" s="62" t="s">
        <v>59</v>
      </c>
      <c r="C60" s="63"/>
      <c r="D60" s="63"/>
      <c r="E60" s="42" t="s">
        <v>58</v>
      </c>
      <c r="F60" s="40" t="s">
        <v>56</v>
      </c>
      <c r="G60" s="41" t="s">
        <v>55</v>
      </c>
    </row>
    <row r="61" spans="2:8" ht="30" customHeight="1" x14ac:dyDescent="0.2">
      <c r="B61" s="75"/>
      <c r="C61" s="76"/>
      <c r="D61" s="76"/>
      <c r="E61" s="33"/>
      <c r="F61" s="38"/>
      <c r="G61" s="39"/>
    </row>
    <row r="62" spans="2:8" ht="30" customHeight="1" x14ac:dyDescent="0.2">
      <c r="B62" s="75"/>
      <c r="C62" s="76"/>
      <c r="D62" s="76"/>
      <c r="E62" s="33"/>
      <c r="F62" s="38"/>
      <c r="G62" s="39"/>
    </row>
    <row r="63" spans="2:8" ht="30" customHeight="1" x14ac:dyDescent="0.2">
      <c r="B63" s="64"/>
      <c r="C63" s="65"/>
      <c r="D63" s="66"/>
      <c r="E63" s="33"/>
      <c r="F63" s="38"/>
      <c r="G63" s="39"/>
    </row>
    <row r="64" spans="2:8" ht="30" customHeight="1" x14ac:dyDescent="0.2">
      <c r="B64" s="64"/>
      <c r="C64" s="65"/>
      <c r="D64" s="66"/>
      <c r="E64" s="33"/>
      <c r="F64" s="38"/>
      <c r="G64" s="39"/>
    </row>
    <row r="65" spans="1:13" ht="30" customHeight="1" x14ac:dyDescent="0.2">
      <c r="B65" s="64"/>
      <c r="C65" s="65"/>
      <c r="D65" s="66"/>
      <c r="E65" s="33"/>
      <c r="F65" s="38"/>
      <c r="G65" s="39"/>
    </row>
    <row r="66" spans="1:13" ht="30" customHeight="1" x14ac:dyDescent="0.2">
      <c r="B66" s="64"/>
      <c r="C66" s="65"/>
      <c r="D66" s="66"/>
      <c r="E66" s="33"/>
      <c r="F66" s="38"/>
      <c r="G66" s="39"/>
    </row>
    <row r="67" spans="1:13" ht="30" customHeight="1" x14ac:dyDescent="0.2">
      <c r="B67" s="64"/>
      <c r="C67" s="65"/>
      <c r="D67" s="66"/>
      <c r="E67" s="33"/>
      <c r="F67" s="38"/>
      <c r="G67" s="39"/>
    </row>
    <row r="68" spans="1:13" ht="30" customHeight="1" x14ac:dyDescent="0.2">
      <c r="B68" s="64"/>
      <c r="C68" s="65"/>
      <c r="D68" s="66"/>
      <c r="E68" s="33"/>
      <c r="F68" s="38"/>
      <c r="G68" s="39"/>
    </row>
    <row r="69" spans="1:13" ht="30" customHeight="1" x14ac:dyDescent="0.2">
      <c r="B69" s="64"/>
      <c r="C69" s="65"/>
      <c r="D69" s="66"/>
      <c r="E69" s="33"/>
      <c r="F69" s="38"/>
      <c r="G69" s="39"/>
    </row>
    <row r="70" spans="1:13" ht="30" customHeight="1" x14ac:dyDescent="0.2">
      <c r="B70" s="64"/>
      <c r="C70" s="65"/>
      <c r="D70" s="66"/>
      <c r="E70" s="33"/>
      <c r="F70" s="38"/>
      <c r="G70" s="39"/>
    </row>
    <row r="71" spans="1:13" ht="30" customHeight="1" x14ac:dyDescent="0.2">
      <c r="B71" s="64"/>
      <c r="C71" s="65"/>
      <c r="D71" s="66"/>
      <c r="E71" s="33"/>
      <c r="F71" s="38"/>
      <c r="G71" s="39"/>
    </row>
    <row r="72" spans="1:13" ht="12.75" customHeight="1" x14ac:dyDescent="0.2">
      <c r="B72" s="11"/>
      <c r="C72" s="11"/>
      <c r="D72" s="11"/>
      <c r="E72" s="11"/>
      <c r="F72" s="11"/>
      <c r="G72" s="11"/>
    </row>
    <row r="73" spans="1:13" ht="12.75" customHeight="1" x14ac:dyDescent="0.2">
      <c r="B73" s="11"/>
      <c r="C73" s="11"/>
      <c r="D73" s="11"/>
      <c r="E73" s="11"/>
      <c r="F73" s="11"/>
      <c r="G73" s="11"/>
    </row>
    <row r="74" spans="1:13" s="29" customFormat="1" ht="21" customHeight="1" x14ac:dyDescent="0.2">
      <c r="B74" s="31" t="s">
        <v>61</v>
      </c>
      <c r="C74" s="32"/>
      <c r="D74" s="32"/>
      <c r="E74" s="32"/>
      <c r="F74" s="32"/>
      <c r="G74" s="30">
        <f>SUM(F13+F55+G55)</f>
        <v>0</v>
      </c>
    </row>
    <row r="75" spans="1:13" ht="12.75" customHeight="1" x14ac:dyDescent="0.2">
      <c r="B75" s="11"/>
      <c r="C75" s="11"/>
      <c r="D75" s="11"/>
      <c r="E75" s="11"/>
      <c r="F75" s="11"/>
      <c r="G75" s="11"/>
    </row>
    <row r="76" spans="1:13" ht="12.75" customHeight="1" x14ac:dyDescent="0.2">
      <c r="B76" s="11"/>
      <c r="C76" s="11"/>
      <c r="D76" s="11"/>
      <c r="E76" s="11"/>
      <c r="F76" s="11"/>
      <c r="G76" s="11"/>
    </row>
    <row r="77" spans="1:13" ht="44.25" customHeight="1" x14ac:dyDescent="0.2">
      <c r="A77" s="3"/>
      <c r="B77" s="69" t="s">
        <v>9</v>
      </c>
      <c r="C77" s="70"/>
      <c r="D77" s="70"/>
      <c r="E77" s="70"/>
      <c r="F77" s="70"/>
      <c r="G77" s="70"/>
      <c r="H77" s="7"/>
      <c r="M77" s="4"/>
    </row>
    <row r="78" spans="1:13" s="83" customFormat="1" ht="12.75" customHeight="1" x14ac:dyDescent="0.2">
      <c r="A78" s="79"/>
      <c r="B78" s="80"/>
      <c r="C78" s="81"/>
      <c r="D78" s="81"/>
      <c r="E78" s="81"/>
      <c r="F78" s="81"/>
      <c r="G78" s="81"/>
      <c r="H78" s="82"/>
      <c r="M78" s="84"/>
    </row>
    <row r="79" spans="1:13" s="83" customFormat="1" ht="12.75" customHeight="1" x14ac:dyDescent="0.2">
      <c r="A79" s="79"/>
      <c r="B79" s="80"/>
      <c r="C79" s="81"/>
      <c r="D79" s="81"/>
      <c r="E79" s="81"/>
      <c r="F79" s="81"/>
      <c r="G79" s="81"/>
      <c r="H79" s="82"/>
      <c r="M79" s="84"/>
    </row>
    <row r="80" spans="1:13" s="83" customFormat="1" ht="12.75" customHeight="1" x14ac:dyDescent="0.2">
      <c r="A80" s="79"/>
      <c r="B80" s="85" t="s">
        <v>86</v>
      </c>
      <c r="C80" s="81"/>
      <c r="D80" s="81"/>
      <c r="E80" s="81"/>
      <c r="F80" s="81"/>
      <c r="G80" s="81"/>
      <c r="H80" s="82"/>
      <c r="M80" s="84"/>
    </row>
    <row r="81" spans="1:13" s="83" customFormat="1" ht="12.75" customHeight="1" x14ac:dyDescent="0.2">
      <c r="A81" s="79"/>
      <c r="B81" s="93" t="s">
        <v>85</v>
      </c>
      <c r="C81" s="81"/>
      <c r="D81" s="81"/>
      <c r="E81" s="81"/>
      <c r="F81" s="81"/>
      <c r="G81" s="81"/>
      <c r="H81" s="82"/>
      <c r="M81" s="84"/>
    </row>
    <row r="82" spans="1:13" s="83" customFormat="1" ht="12.75" customHeight="1" x14ac:dyDescent="0.2">
      <c r="A82" s="79"/>
      <c r="B82" s="80"/>
      <c r="C82" s="81"/>
      <c r="D82" s="81"/>
      <c r="E82" s="81"/>
      <c r="F82" s="81"/>
      <c r="G82" s="81"/>
      <c r="H82" s="82"/>
      <c r="M82" s="84"/>
    </row>
    <row r="83" spans="1:13" s="83" customFormat="1" ht="12.75" customHeight="1" x14ac:dyDescent="0.2">
      <c r="A83" s="79"/>
      <c r="B83" s="82" t="s">
        <v>94</v>
      </c>
      <c r="C83" s="81"/>
      <c r="D83" s="81"/>
      <c r="E83" s="95" t="s">
        <v>97</v>
      </c>
      <c r="F83" s="81"/>
      <c r="G83" s="81"/>
      <c r="H83" s="82"/>
      <c r="M83" s="84"/>
    </row>
    <row r="84" spans="1:13" s="83" customFormat="1" ht="12.75" customHeight="1" x14ac:dyDescent="0.2">
      <c r="A84" s="79"/>
      <c r="B84" s="87" t="s">
        <v>87</v>
      </c>
      <c r="C84" s="90" t="s">
        <v>88</v>
      </c>
      <c r="D84" s="81"/>
      <c r="E84" s="96" t="s">
        <v>95</v>
      </c>
      <c r="F84" s="61"/>
      <c r="G84" s="90" t="s">
        <v>88</v>
      </c>
      <c r="H84" s="82"/>
      <c r="M84" s="84"/>
    </row>
    <row r="85" spans="1:13" s="83" customFormat="1" ht="12.75" customHeight="1" x14ac:dyDescent="0.2">
      <c r="A85" s="79"/>
      <c r="B85" s="88" t="s">
        <v>89</v>
      </c>
      <c r="C85" s="92"/>
      <c r="D85" s="81"/>
      <c r="E85" s="97" t="s">
        <v>96</v>
      </c>
      <c r="F85" s="61"/>
      <c r="G85" s="92"/>
      <c r="H85" s="82"/>
      <c r="M85" s="84"/>
    </row>
    <row r="86" spans="1:13" s="83" customFormat="1" ht="12.75" customHeight="1" x14ac:dyDescent="0.2">
      <c r="A86" s="79"/>
      <c r="B86" s="88" t="s">
        <v>90</v>
      </c>
      <c r="C86" s="92"/>
      <c r="D86" s="81"/>
      <c r="E86" s="97"/>
      <c r="F86" s="61"/>
      <c r="G86" s="92"/>
      <c r="H86" s="82"/>
      <c r="M86" s="84"/>
    </row>
    <row r="87" spans="1:13" s="83" customFormat="1" ht="12.75" customHeight="1" x14ac:dyDescent="0.2">
      <c r="A87" s="79"/>
      <c r="B87" s="88" t="s">
        <v>91</v>
      </c>
      <c r="C87" s="92"/>
      <c r="D87" s="81"/>
      <c r="E87" s="97"/>
      <c r="F87" s="61"/>
      <c r="G87" s="92"/>
      <c r="H87" s="82"/>
      <c r="M87" s="84"/>
    </row>
    <row r="88" spans="1:13" s="83" customFormat="1" ht="12.75" customHeight="1" x14ac:dyDescent="0.2">
      <c r="A88" s="79"/>
      <c r="B88" s="88" t="s">
        <v>92</v>
      </c>
      <c r="C88" s="92"/>
      <c r="D88" s="81"/>
      <c r="E88" s="97"/>
      <c r="F88" s="61"/>
      <c r="G88" s="92"/>
      <c r="H88" s="82"/>
      <c r="M88" s="84"/>
    </row>
    <row r="89" spans="1:13" s="83" customFormat="1" ht="12.75" customHeight="1" x14ac:dyDescent="0.2">
      <c r="A89" s="79"/>
      <c r="B89" s="88" t="s">
        <v>93</v>
      </c>
      <c r="C89" s="92"/>
      <c r="D89" s="81"/>
      <c r="E89" s="97"/>
      <c r="F89" s="61"/>
      <c r="G89" s="92"/>
      <c r="H89" s="82"/>
      <c r="M89" s="84"/>
    </row>
    <row r="90" spans="1:13" s="83" customFormat="1" ht="12.75" customHeight="1" x14ac:dyDescent="0.2">
      <c r="A90" s="79"/>
      <c r="B90" s="89" t="s">
        <v>1</v>
      </c>
      <c r="C90" s="91">
        <v>1</v>
      </c>
      <c r="D90" s="81"/>
      <c r="E90" s="97"/>
      <c r="F90" s="61"/>
      <c r="G90" s="92"/>
      <c r="H90" s="82"/>
      <c r="M90" s="84"/>
    </row>
    <row r="91" spans="1:13" s="83" customFormat="1" ht="12.75" customHeight="1" x14ac:dyDescent="0.2">
      <c r="A91" s="79"/>
      <c r="B91" s="86"/>
      <c r="C91" s="94"/>
      <c r="D91" s="81"/>
      <c r="E91" s="97"/>
      <c r="F91" s="61"/>
      <c r="G91" s="92"/>
      <c r="H91" s="82"/>
      <c r="M91" s="84"/>
    </row>
    <row r="92" spans="1:13" s="83" customFormat="1" ht="12.75" customHeight="1" x14ac:dyDescent="0.2">
      <c r="A92" s="79"/>
      <c r="B92" s="86"/>
      <c r="C92" s="94"/>
      <c r="D92" s="81"/>
      <c r="E92" s="97"/>
      <c r="F92" s="61"/>
      <c r="G92" s="92"/>
      <c r="H92" s="82"/>
      <c r="M92" s="84"/>
    </row>
    <row r="93" spans="1:13" s="83" customFormat="1" ht="12.75" customHeight="1" x14ac:dyDescent="0.2">
      <c r="A93" s="79"/>
      <c r="B93" s="86"/>
      <c r="C93" s="94"/>
      <c r="D93" s="81"/>
      <c r="E93" s="97"/>
      <c r="F93" s="61"/>
      <c r="G93" s="92"/>
      <c r="H93" s="82"/>
      <c r="M93" s="84"/>
    </row>
    <row r="94" spans="1:13" s="83" customFormat="1" ht="12.75" customHeight="1" x14ac:dyDescent="0.2">
      <c r="A94" s="79"/>
      <c r="B94" s="86"/>
      <c r="C94" s="94"/>
      <c r="D94" s="81"/>
      <c r="E94" s="97"/>
      <c r="F94" s="61"/>
      <c r="G94" s="92"/>
      <c r="H94" s="82"/>
      <c r="M94" s="84"/>
    </row>
    <row r="95" spans="1:13" s="83" customFormat="1" ht="12.75" customHeight="1" x14ac:dyDescent="0.2">
      <c r="A95" s="79"/>
      <c r="B95" s="86"/>
      <c r="C95" s="94"/>
      <c r="D95" s="81"/>
      <c r="E95" s="98" t="s">
        <v>1</v>
      </c>
      <c r="F95" s="61"/>
      <c r="G95" s="91">
        <v>1</v>
      </c>
      <c r="H95" s="82"/>
      <c r="M95" s="84"/>
    </row>
    <row r="97" spans="2:6" x14ac:dyDescent="0.2">
      <c r="B97" s="5" t="s">
        <v>3</v>
      </c>
    </row>
    <row r="99" spans="2:6" x14ac:dyDescent="0.2">
      <c r="B99" s="52" t="s">
        <v>4</v>
      </c>
      <c r="C99" s="53"/>
      <c r="D99" s="50"/>
      <c r="E99" s="50"/>
      <c r="F99" s="50"/>
    </row>
    <row r="100" spans="2:6" x14ac:dyDescent="0.2">
      <c r="B100" s="48" t="s">
        <v>5</v>
      </c>
      <c r="C100" s="49"/>
      <c r="D100" s="50"/>
      <c r="E100" s="50"/>
      <c r="F100" s="50"/>
    </row>
    <row r="101" spans="2:6" ht="25.5" customHeight="1" x14ac:dyDescent="0.2">
      <c r="B101" s="48" t="s">
        <v>6</v>
      </c>
      <c r="C101" s="49"/>
      <c r="D101" s="50"/>
      <c r="E101" s="50"/>
      <c r="F101" s="50"/>
    </row>
    <row r="102" spans="2:6" ht="25.5" customHeight="1" x14ac:dyDescent="0.2">
      <c r="B102" s="52" t="s">
        <v>7</v>
      </c>
      <c r="C102" s="53"/>
      <c r="D102" s="50"/>
      <c r="E102" s="50"/>
      <c r="F102" s="50"/>
    </row>
    <row r="103" spans="2:6" ht="38.25" customHeight="1" x14ac:dyDescent="0.2">
      <c r="B103" s="52" t="s">
        <v>8</v>
      </c>
      <c r="C103" s="53"/>
      <c r="D103" s="50"/>
      <c r="E103" s="50"/>
      <c r="F103" s="50"/>
    </row>
    <row r="104" spans="2:6" ht="12.75" customHeight="1" x14ac:dyDescent="0.2"/>
    <row r="105" spans="2:6" ht="12.75" customHeight="1" x14ac:dyDescent="0.2"/>
  </sheetData>
  <sheetProtection algorithmName="SHA-512" hashValue="Uyp4N5TeVZuzcL7TWsJOhRJOhyxvzkAfJ4DlI2IXrCfBNzJy/ITGWCvqzHaCIITcmLMyzXNsVInF9hcc8pALoA==" saltValue="LFJHgZsKtQnFCY1rqI2p9Q==" spinCount="100000" sheet="1" selectLockedCells="1"/>
  <mergeCells count="80">
    <mergeCell ref="E94:F94"/>
    <mergeCell ref="E95:F95"/>
    <mergeCell ref="E89:F89"/>
    <mergeCell ref="E90:F90"/>
    <mergeCell ref="E91:F91"/>
    <mergeCell ref="E92:F92"/>
    <mergeCell ref="E93:F93"/>
    <mergeCell ref="E84:F84"/>
    <mergeCell ref="E85:F85"/>
    <mergeCell ref="E86:F86"/>
    <mergeCell ref="E87:F87"/>
    <mergeCell ref="E88:F88"/>
    <mergeCell ref="B51:D51"/>
    <mergeCell ref="B77:G77"/>
    <mergeCell ref="C3:F3"/>
    <mergeCell ref="B55:E55"/>
    <mergeCell ref="B59:D59"/>
    <mergeCell ref="B70:D70"/>
    <mergeCell ref="B71:D71"/>
    <mergeCell ref="B60:D60"/>
    <mergeCell ref="B65:D65"/>
    <mergeCell ref="B66:D66"/>
    <mergeCell ref="B67:D67"/>
    <mergeCell ref="B68:D68"/>
    <mergeCell ref="B69:D69"/>
    <mergeCell ref="B61:D61"/>
    <mergeCell ref="B62:D62"/>
    <mergeCell ref="B16:D16"/>
    <mergeCell ref="B63:D63"/>
    <mergeCell ref="B64:D64"/>
    <mergeCell ref="B52:D52"/>
    <mergeCell ref="B53:D53"/>
    <mergeCell ref="B54:D54"/>
    <mergeCell ref="B44:D44"/>
    <mergeCell ref="B46:D46"/>
    <mergeCell ref="B47:D47"/>
    <mergeCell ref="B48:D48"/>
    <mergeCell ref="B49:D49"/>
    <mergeCell ref="B42:D42"/>
    <mergeCell ref="B43:D43"/>
    <mergeCell ref="B33:D33"/>
    <mergeCell ref="B34:D34"/>
    <mergeCell ref="B50:D50"/>
    <mergeCell ref="B41:D41"/>
    <mergeCell ref="B39:D39"/>
    <mergeCell ref="B40:D40"/>
    <mergeCell ref="B23:D23"/>
    <mergeCell ref="B24:D24"/>
    <mergeCell ref="B26:D26"/>
    <mergeCell ref="B27:D27"/>
    <mergeCell ref="B28:D28"/>
    <mergeCell ref="B35:D35"/>
    <mergeCell ref="B37:D37"/>
    <mergeCell ref="B38:D38"/>
    <mergeCell ref="B29:D29"/>
    <mergeCell ref="B30:D30"/>
    <mergeCell ref="B31:D31"/>
    <mergeCell ref="B32:D32"/>
    <mergeCell ref="B101:C101"/>
    <mergeCell ref="D101:F101"/>
    <mergeCell ref="B102:C102"/>
    <mergeCell ref="D102:F102"/>
    <mergeCell ref="B103:C103"/>
    <mergeCell ref="D103:F103"/>
    <mergeCell ref="B100:C100"/>
    <mergeCell ref="D100:F100"/>
    <mergeCell ref="B5:G5"/>
    <mergeCell ref="B99:C99"/>
    <mergeCell ref="D99:F99"/>
    <mergeCell ref="F15:G15"/>
    <mergeCell ref="F59:G59"/>
    <mergeCell ref="B9:B10"/>
    <mergeCell ref="B11:B12"/>
    <mergeCell ref="B13:E13"/>
    <mergeCell ref="B17:D17"/>
    <mergeCell ref="B18:D18"/>
    <mergeCell ref="B19:D19"/>
    <mergeCell ref="B20:D20"/>
    <mergeCell ref="B21:D21"/>
    <mergeCell ref="B22:D22"/>
  </mergeCells>
  <pageMargins left="0.23622047244094491" right="0.23622047244094491" top="0.74803149606299213" bottom="0.74803149606299213" header="0.31496062992125984" footer="0.31496062992125984"/>
  <pageSetup paperSize="9" scale="59" fitToHeight="2" orientation="portrait" r:id="rId1"/>
  <headerFooter>
    <oddFooter>&amp;LPrijzenblad Onderhoud Schepen&amp;Rpagina &amp;P van &amp;N</oddFooter>
  </headerFooter>
  <rowBreaks count="1" manualBreakCount="1">
    <brk id="55" max="9"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9E7DA8-8124-4530-A2E8-E4A5F055AB1A}">
  <dimension ref="A1:M109"/>
  <sheetViews>
    <sheetView tabSelected="1" topLeftCell="A79" zoomScaleNormal="100" workbookViewId="0">
      <selection activeCell="G89" sqref="G89"/>
    </sheetView>
  </sheetViews>
  <sheetFormatPr defaultRowHeight="12.75" x14ac:dyDescent="0.2"/>
  <cols>
    <col min="1" max="1" width="3.140625" style="1" customWidth="1"/>
    <col min="2" max="2" width="19.7109375" style="1" customWidth="1"/>
    <col min="3" max="3" width="17.7109375" style="1" customWidth="1"/>
    <col min="4" max="4" width="16.42578125" style="1" customWidth="1"/>
    <col min="5" max="6" width="16.7109375" style="1" customWidth="1"/>
    <col min="7" max="7" width="16.5703125" style="1" customWidth="1"/>
    <col min="8" max="8" width="19.140625" style="1" customWidth="1"/>
    <col min="9" max="10" width="9.140625" style="1"/>
    <col min="11" max="11" width="9.28515625" style="1" bestFit="1" customWidth="1"/>
    <col min="12" max="12" width="10.7109375" style="1" bestFit="1" customWidth="1"/>
    <col min="13" max="13" width="9.140625" style="1"/>
    <col min="14" max="14" width="10.7109375" style="1" bestFit="1" customWidth="1"/>
    <col min="15" max="15" width="9.140625" style="1"/>
    <col min="16" max="16" width="10.7109375" style="1" bestFit="1" customWidth="1"/>
    <col min="17" max="16384" width="9.140625" style="1"/>
  </cols>
  <sheetData>
    <row r="1" spans="2:8" ht="39.950000000000003" customHeight="1" thickBot="1" x14ac:dyDescent="0.25">
      <c r="B1" s="9" t="s">
        <v>72</v>
      </c>
      <c r="C1" s="9" t="s">
        <v>83</v>
      </c>
      <c r="D1" s="6"/>
      <c r="E1" s="9" t="s">
        <v>66</v>
      </c>
      <c r="F1" s="6"/>
      <c r="G1" s="6"/>
    </row>
    <row r="2" spans="2:8" ht="13.5" thickTop="1" x14ac:dyDescent="0.2">
      <c r="C2" s="2"/>
    </row>
    <row r="3" spans="2:8" ht="15" customHeight="1" x14ac:dyDescent="0.2">
      <c r="B3" s="10" t="s">
        <v>0</v>
      </c>
      <c r="C3" s="71"/>
      <c r="D3" s="72"/>
      <c r="E3" s="72"/>
      <c r="F3" s="72"/>
    </row>
    <row r="5" spans="2:8" ht="51.75" customHeight="1" x14ac:dyDescent="0.2">
      <c r="B5" s="51" t="s">
        <v>10</v>
      </c>
      <c r="C5" s="51"/>
      <c r="D5" s="51"/>
      <c r="E5" s="51"/>
      <c r="F5" s="51"/>
      <c r="G5" s="51"/>
    </row>
    <row r="6" spans="2:8" ht="12.75" customHeight="1" x14ac:dyDescent="0.2">
      <c r="B6" s="11"/>
      <c r="C6" s="11"/>
      <c r="D6" s="11"/>
      <c r="E6" s="11"/>
      <c r="F6" s="11"/>
      <c r="G6" s="11"/>
    </row>
    <row r="7" spans="2:8" ht="18.75" customHeight="1" x14ac:dyDescent="0.2">
      <c r="B7" s="18" t="s">
        <v>21</v>
      </c>
      <c r="C7" s="11"/>
      <c r="D7" s="11"/>
      <c r="E7" s="11"/>
      <c r="F7" s="11"/>
      <c r="G7" s="11"/>
    </row>
    <row r="8" spans="2:8" ht="26.25" customHeight="1" x14ac:dyDescent="0.2">
      <c r="B8" s="42" t="s">
        <v>11</v>
      </c>
      <c r="C8" s="42" t="s">
        <v>18</v>
      </c>
      <c r="D8" s="41" t="s">
        <v>16</v>
      </c>
      <c r="E8" s="42" t="s">
        <v>17</v>
      </c>
      <c r="F8" s="40" t="s">
        <v>1</v>
      </c>
      <c r="G8" s="11"/>
      <c r="H8" s="11"/>
    </row>
    <row r="9" spans="2:8" ht="21" customHeight="1" x14ac:dyDescent="0.2">
      <c r="B9" s="56" t="s">
        <v>68</v>
      </c>
      <c r="C9" s="13" t="s">
        <v>20</v>
      </c>
      <c r="D9" s="14">
        <v>2</v>
      </c>
      <c r="E9" s="17"/>
      <c r="F9" s="15">
        <f>D9*E9</f>
        <v>0</v>
      </c>
      <c r="G9" s="11"/>
      <c r="H9" s="11"/>
    </row>
    <row r="10" spans="2:8" ht="21" customHeight="1" x14ac:dyDescent="0.2">
      <c r="B10" s="48"/>
      <c r="C10" s="13" t="s">
        <v>19</v>
      </c>
      <c r="D10" s="14">
        <v>2</v>
      </c>
      <c r="E10" s="17"/>
      <c r="F10" s="15">
        <f t="shared" ref="F10:F14" si="0">D10*E10</f>
        <v>0</v>
      </c>
      <c r="G10" s="11"/>
      <c r="H10" s="11"/>
    </row>
    <row r="11" spans="2:8" ht="21" customHeight="1" x14ac:dyDescent="0.2">
      <c r="B11" s="56" t="s">
        <v>69</v>
      </c>
      <c r="C11" s="13" t="s">
        <v>20</v>
      </c>
      <c r="D11" s="14">
        <v>2</v>
      </c>
      <c r="E11" s="17"/>
      <c r="F11" s="15">
        <f t="shared" si="0"/>
        <v>0</v>
      </c>
      <c r="G11" s="11"/>
      <c r="H11" s="11"/>
    </row>
    <row r="12" spans="2:8" ht="21" customHeight="1" x14ac:dyDescent="0.2">
      <c r="B12" s="48"/>
      <c r="C12" s="13" t="s">
        <v>19</v>
      </c>
      <c r="D12" s="14">
        <v>2</v>
      </c>
      <c r="E12" s="17"/>
      <c r="F12" s="15">
        <f t="shared" si="0"/>
        <v>0</v>
      </c>
      <c r="G12" s="11"/>
      <c r="H12" s="11"/>
    </row>
    <row r="13" spans="2:8" ht="21" customHeight="1" x14ac:dyDescent="0.2">
      <c r="B13" s="77" t="s">
        <v>13</v>
      </c>
      <c r="C13" s="13" t="s">
        <v>20</v>
      </c>
      <c r="D13" s="14">
        <v>2</v>
      </c>
      <c r="E13" s="17"/>
      <c r="F13" s="15">
        <f t="shared" si="0"/>
        <v>0</v>
      </c>
      <c r="G13" s="11"/>
      <c r="H13" s="11"/>
    </row>
    <row r="14" spans="2:8" ht="21" customHeight="1" x14ac:dyDescent="0.2">
      <c r="B14" s="78"/>
      <c r="C14" s="13" t="s">
        <v>19</v>
      </c>
      <c r="D14" s="14">
        <v>2</v>
      </c>
      <c r="E14" s="17"/>
      <c r="F14" s="15">
        <f t="shared" si="0"/>
        <v>0</v>
      </c>
      <c r="G14" s="11"/>
      <c r="H14" s="11"/>
    </row>
    <row r="15" spans="2:8" ht="26.25" customHeight="1" x14ac:dyDescent="0.2">
      <c r="B15" s="57" t="s">
        <v>78</v>
      </c>
      <c r="C15" s="58"/>
      <c r="D15" s="58"/>
      <c r="E15" s="59"/>
      <c r="F15" s="16">
        <f>SUM(F9:F14)*0.8</f>
        <v>0</v>
      </c>
      <c r="G15" s="11"/>
    </row>
    <row r="16" spans="2:8" ht="20.100000000000001" customHeight="1" x14ac:dyDescent="0.2">
      <c r="C16" s="11"/>
      <c r="D16" s="11"/>
      <c r="E16" s="11"/>
      <c r="F16" s="11"/>
      <c r="G16" s="11"/>
    </row>
    <row r="17" spans="2:8" ht="20.100000000000001" customHeight="1" x14ac:dyDescent="0.2">
      <c r="B17" s="18" t="s">
        <v>22</v>
      </c>
      <c r="C17" s="12"/>
      <c r="D17" s="12"/>
      <c r="E17" s="12"/>
      <c r="F17" s="43" t="s">
        <v>57</v>
      </c>
      <c r="G17" s="43" t="s">
        <v>57</v>
      </c>
      <c r="H17" s="43" t="s">
        <v>57</v>
      </c>
    </row>
    <row r="18" spans="2:8" ht="20.100000000000001" customHeight="1" x14ac:dyDescent="0.2">
      <c r="B18" s="62" t="s">
        <v>59</v>
      </c>
      <c r="C18" s="63"/>
      <c r="D18" s="63"/>
      <c r="E18" s="42" t="s">
        <v>58</v>
      </c>
      <c r="F18" s="40" t="s">
        <v>70</v>
      </c>
      <c r="G18" s="40" t="s">
        <v>71</v>
      </c>
      <c r="H18" s="40" t="s">
        <v>13</v>
      </c>
    </row>
    <row r="19" spans="2:8" ht="21" customHeight="1" x14ac:dyDescent="0.2">
      <c r="B19" s="60" t="s">
        <v>23</v>
      </c>
      <c r="C19" s="61"/>
      <c r="D19" s="61"/>
      <c r="E19" s="19" t="s">
        <v>62</v>
      </c>
      <c r="F19" s="17"/>
      <c r="G19" s="17"/>
      <c r="H19" s="17"/>
    </row>
    <row r="20" spans="2:8" ht="30" customHeight="1" x14ac:dyDescent="0.2">
      <c r="B20" s="60" t="s">
        <v>24</v>
      </c>
      <c r="C20" s="61"/>
      <c r="D20" s="61"/>
      <c r="E20" s="19" t="s">
        <v>63</v>
      </c>
      <c r="F20" s="17"/>
      <c r="G20" s="17"/>
      <c r="H20" s="17"/>
    </row>
    <row r="21" spans="2:8" ht="30" customHeight="1" x14ac:dyDescent="0.2">
      <c r="B21" s="60" t="s">
        <v>25</v>
      </c>
      <c r="C21" s="61"/>
      <c r="D21" s="61"/>
      <c r="E21" s="19" t="s">
        <v>64</v>
      </c>
      <c r="F21" s="17"/>
      <c r="G21" s="17"/>
      <c r="H21" s="17"/>
    </row>
    <row r="22" spans="2:8" ht="39.950000000000003" customHeight="1" x14ac:dyDescent="0.2">
      <c r="B22" s="60" t="s">
        <v>26</v>
      </c>
      <c r="C22" s="61"/>
      <c r="D22" s="61"/>
      <c r="E22" s="19" t="s">
        <v>65</v>
      </c>
      <c r="F22" s="17"/>
      <c r="G22" s="17"/>
      <c r="H22" s="17"/>
    </row>
    <row r="23" spans="2:8" ht="21" customHeight="1" x14ac:dyDescent="0.2">
      <c r="B23" s="60" t="s">
        <v>27</v>
      </c>
      <c r="C23" s="61"/>
      <c r="D23" s="61"/>
      <c r="E23" s="19" t="s">
        <v>62</v>
      </c>
      <c r="F23" s="17"/>
      <c r="G23" s="17"/>
      <c r="H23" s="17"/>
    </row>
    <row r="24" spans="2:8" ht="21" customHeight="1" x14ac:dyDescent="0.2">
      <c r="B24" s="60" t="s">
        <v>28</v>
      </c>
      <c r="C24" s="61"/>
      <c r="D24" s="61"/>
      <c r="E24" s="20" t="s">
        <v>65</v>
      </c>
      <c r="F24" s="17"/>
      <c r="G24" s="17"/>
      <c r="H24" s="17"/>
    </row>
    <row r="25" spans="2:8" ht="21" customHeight="1" x14ac:dyDescent="0.2">
      <c r="B25" s="60" t="s">
        <v>29</v>
      </c>
      <c r="C25" s="61"/>
      <c r="D25" s="61"/>
      <c r="E25" s="19" t="s">
        <v>65</v>
      </c>
      <c r="F25" s="17"/>
      <c r="G25" s="17"/>
      <c r="H25" s="17"/>
    </row>
    <row r="26" spans="2:8" ht="21" customHeight="1" x14ac:dyDescent="0.2">
      <c r="B26" s="60" t="s">
        <v>30</v>
      </c>
      <c r="C26" s="61"/>
      <c r="D26" s="61"/>
      <c r="E26" s="19" t="s">
        <v>65</v>
      </c>
      <c r="F26" s="17"/>
      <c r="G26" s="17"/>
      <c r="H26" s="17"/>
    </row>
    <row r="27" spans="2:8" ht="9.9499999999999993" customHeight="1" x14ac:dyDescent="0.2">
      <c r="B27" s="22"/>
      <c r="C27" s="23"/>
      <c r="D27" s="23"/>
      <c r="E27" s="24"/>
      <c r="F27" s="24"/>
      <c r="G27" s="24"/>
      <c r="H27" s="24"/>
    </row>
    <row r="28" spans="2:8" ht="21" customHeight="1" x14ac:dyDescent="0.2">
      <c r="B28" s="60" t="s">
        <v>31</v>
      </c>
      <c r="C28" s="61"/>
      <c r="D28" s="61"/>
      <c r="E28" s="35" t="s">
        <v>62</v>
      </c>
      <c r="F28" s="17"/>
      <c r="G28" s="17"/>
      <c r="H28" s="17"/>
    </row>
    <row r="29" spans="2:8" ht="21" customHeight="1" x14ac:dyDescent="0.2">
      <c r="B29" s="60" t="s">
        <v>32</v>
      </c>
      <c r="C29" s="61"/>
      <c r="D29" s="61"/>
      <c r="E29" s="34" t="s">
        <v>62</v>
      </c>
      <c r="F29" s="17"/>
      <c r="G29" s="17"/>
      <c r="H29" s="17"/>
    </row>
    <row r="30" spans="2:8" ht="21" customHeight="1" x14ac:dyDescent="0.2">
      <c r="B30" s="60" t="s">
        <v>33</v>
      </c>
      <c r="C30" s="61"/>
      <c r="D30" s="61"/>
      <c r="E30" s="34" t="s">
        <v>62</v>
      </c>
      <c r="F30" s="17"/>
      <c r="G30" s="17"/>
      <c r="H30" s="17"/>
    </row>
    <row r="31" spans="2:8" ht="21" customHeight="1" x14ac:dyDescent="0.2">
      <c r="B31" s="60" t="s">
        <v>34</v>
      </c>
      <c r="C31" s="61"/>
      <c r="D31" s="61"/>
      <c r="E31" s="34" t="s">
        <v>62</v>
      </c>
      <c r="F31" s="17"/>
      <c r="G31" s="17"/>
      <c r="H31" s="17"/>
    </row>
    <row r="32" spans="2:8" ht="21" customHeight="1" x14ac:dyDescent="0.2">
      <c r="B32" s="60" t="s">
        <v>35</v>
      </c>
      <c r="C32" s="61"/>
      <c r="D32" s="61"/>
      <c r="E32" s="34" t="s">
        <v>62</v>
      </c>
      <c r="F32" s="17"/>
      <c r="G32" s="17"/>
      <c r="H32" s="17"/>
    </row>
    <row r="33" spans="2:8" ht="21" customHeight="1" x14ac:dyDescent="0.2">
      <c r="B33" s="60" t="s">
        <v>36</v>
      </c>
      <c r="C33" s="61"/>
      <c r="D33" s="61"/>
      <c r="E33" s="34" t="s">
        <v>62</v>
      </c>
      <c r="F33" s="17"/>
      <c r="G33" s="17"/>
      <c r="H33" s="17"/>
    </row>
    <row r="34" spans="2:8" ht="21" customHeight="1" x14ac:dyDescent="0.2">
      <c r="B34" s="60" t="s">
        <v>37</v>
      </c>
      <c r="C34" s="61"/>
      <c r="D34" s="61"/>
      <c r="E34" s="34" t="s">
        <v>2</v>
      </c>
      <c r="F34" s="36"/>
      <c r="G34" s="36"/>
      <c r="H34" s="36"/>
    </row>
    <row r="35" spans="2:8" ht="21" customHeight="1" x14ac:dyDescent="0.2">
      <c r="B35" s="60" t="s">
        <v>38</v>
      </c>
      <c r="C35" s="61"/>
      <c r="D35" s="61"/>
      <c r="E35" s="34" t="s">
        <v>2</v>
      </c>
      <c r="F35" s="36"/>
      <c r="G35" s="36"/>
      <c r="H35" s="36"/>
    </row>
    <row r="36" spans="2:8" ht="21" customHeight="1" x14ac:dyDescent="0.2">
      <c r="B36" s="60" t="s">
        <v>39</v>
      </c>
      <c r="C36" s="61"/>
      <c r="D36" s="61"/>
      <c r="E36" s="34" t="s">
        <v>2</v>
      </c>
      <c r="F36" s="36"/>
      <c r="G36" s="36"/>
      <c r="H36" s="36"/>
    </row>
    <row r="37" spans="2:8" ht="21" customHeight="1" x14ac:dyDescent="0.2">
      <c r="B37" s="60" t="s">
        <v>40</v>
      </c>
      <c r="C37" s="61"/>
      <c r="D37" s="61"/>
      <c r="E37" s="34" t="s">
        <v>2</v>
      </c>
      <c r="F37" s="36"/>
      <c r="G37" s="36"/>
      <c r="H37" s="36"/>
    </row>
    <row r="38" spans="2:8" ht="9.9499999999999993" customHeight="1" x14ac:dyDescent="0.2">
      <c r="B38" s="22"/>
      <c r="C38" s="23"/>
      <c r="D38" s="23"/>
      <c r="E38" s="24"/>
      <c r="F38" s="24"/>
      <c r="G38" s="24"/>
      <c r="H38" s="24"/>
    </row>
    <row r="39" spans="2:8" ht="21" customHeight="1" x14ac:dyDescent="0.2">
      <c r="B39" s="60" t="s">
        <v>41</v>
      </c>
      <c r="C39" s="61"/>
      <c r="D39" s="61"/>
      <c r="E39" s="34" t="s">
        <v>65</v>
      </c>
      <c r="F39" s="17"/>
      <c r="G39" s="17"/>
      <c r="H39" s="17"/>
    </row>
    <row r="40" spans="2:8" ht="21" customHeight="1" x14ac:dyDescent="0.2">
      <c r="B40" s="60" t="s">
        <v>42</v>
      </c>
      <c r="C40" s="61"/>
      <c r="D40" s="61"/>
      <c r="E40" s="34" t="s">
        <v>65</v>
      </c>
      <c r="F40" s="17"/>
      <c r="G40" s="17"/>
      <c r="H40" s="17"/>
    </row>
    <row r="41" spans="2:8" ht="21" customHeight="1" x14ac:dyDescent="0.2">
      <c r="B41" s="60" t="s">
        <v>43</v>
      </c>
      <c r="C41" s="61"/>
      <c r="D41" s="61"/>
      <c r="E41" s="34" t="s">
        <v>65</v>
      </c>
      <c r="F41" s="17"/>
      <c r="G41" s="17"/>
      <c r="H41" s="17"/>
    </row>
    <row r="42" spans="2:8" ht="21" customHeight="1" x14ac:dyDescent="0.2">
      <c r="B42" s="60" t="s">
        <v>44</v>
      </c>
      <c r="C42" s="61"/>
      <c r="D42" s="61"/>
      <c r="E42" s="34" t="s">
        <v>65</v>
      </c>
      <c r="F42" s="17"/>
      <c r="G42" s="17"/>
      <c r="H42" s="17"/>
    </row>
    <row r="43" spans="2:8" ht="30" customHeight="1" x14ac:dyDescent="0.2">
      <c r="B43" s="60" t="s">
        <v>45</v>
      </c>
      <c r="C43" s="61"/>
      <c r="D43" s="61"/>
      <c r="E43" s="34" t="s">
        <v>65</v>
      </c>
      <c r="F43" s="17"/>
      <c r="G43" s="17"/>
      <c r="H43" s="17"/>
    </row>
    <row r="44" spans="2:8" ht="30" customHeight="1" x14ac:dyDescent="0.2">
      <c r="B44" s="60" t="s">
        <v>46</v>
      </c>
      <c r="C44" s="61"/>
      <c r="D44" s="61"/>
      <c r="E44" s="34" t="s">
        <v>65</v>
      </c>
      <c r="F44" s="17"/>
      <c r="G44" s="17"/>
      <c r="H44" s="17"/>
    </row>
    <row r="45" spans="2:8" ht="30" customHeight="1" x14ac:dyDescent="0.2">
      <c r="B45" s="60" t="s">
        <v>47</v>
      </c>
      <c r="C45" s="61"/>
      <c r="D45" s="61"/>
      <c r="E45" s="34" t="s">
        <v>65</v>
      </c>
      <c r="F45" s="17"/>
      <c r="G45" s="17"/>
      <c r="H45" s="17"/>
    </row>
    <row r="46" spans="2:8" ht="30" customHeight="1" x14ac:dyDescent="0.2">
      <c r="B46" s="60" t="s">
        <v>48</v>
      </c>
      <c r="C46" s="61"/>
      <c r="D46" s="61"/>
      <c r="E46" s="34" t="s">
        <v>65</v>
      </c>
      <c r="F46" s="17"/>
      <c r="G46" s="17"/>
      <c r="H46" s="17"/>
    </row>
    <row r="47" spans="2:8" ht="9.9499999999999993" customHeight="1" x14ac:dyDescent="0.2">
      <c r="B47" s="22"/>
      <c r="C47" s="23"/>
      <c r="D47" s="23"/>
      <c r="E47" s="24"/>
      <c r="F47" s="24"/>
      <c r="G47" s="24"/>
      <c r="H47" s="24"/>
    </row>
    <row r="48" spans="2:8" ht="21" customHeight="1" x14ac:dyDescent="0.2">
      <c r="B48" s="60" t="s">
        <v>49</v>
      </c>
      <c r="C48" s="61"/>
      <c r="D48" s="61"/>
      <c r="E48" s="34" t="s">
        <v>65</v>
      </c>
      <c r="F48" s="17"/>
      <c r="G48" s="17"/>
      <c r="H48" s="17"/>
    </row>
    <row r="49" spans="2:8" ht="21" customHeight="1" x14ac:dyDescent="0.2">
      <c r="B49" s="60" t="s">
        <v>50</v>
      </c>
      <c r="C49" s="61"/>
      <c r="D49" s="61"/>
      <c r="E49" s="34" t="s">
        <v>65</v>
      </c>
      <c r="F49" s="17"/>
      <c r="G49" s="17"/>
      <c r="H49" s="17"/>
    </row>
    <row r="50" spans="2:8" ht="21" customHeight="1" x14ac:dyDescent="0.2">
      <c r="B50" s="60" t="s">
        <v>51</v>
      </c>
      <c r="C50" s="61"/>
      <c r="D50" s="61"/>
      <c r="E50" s="34" t="s">
        <v>65</v>
      </c>
      <c r="F50" s="17"/>
      <c r="G50" s="17"/>
      <c r="H50" s="17"/>
    </row>
    <row r="51" spans="2:8" ht="21" customHeight="1" x14ac:dyDescent="0.2">
      <c r="B51" s="60" t="s">
        <v>52</v>
      </c>
      <c r="C51" s="61"/>
      <c r="D51" s="61"/>
      <c r="E51" s="34" t="s">
        <v>65</v>
      </c>
      <c r="F51" s="17"/>
      <c r="G51" s="17"/>
      <c r="H51" s="17"/>
    </row>
    <row r="52" spans="2:8" ht="21" customHeight="1" x14ac:dyDescent="0.2">
      <c r="B52" s="67" t="s">
        <v>74</v>
      </c>
      <c r="C52" s="68"/>
      <c r="D52" s="68"/>
      <c r="E52" s="34" t="s">
        <v>65</v>
      </c>
      <c r="F52" s="15" t="s">
        <v>73</v>
      </c>
      <c r="G52" s="17"/>
      <c r="H52" s="15" t="s">
        <v>73</v>
      </c>
    </row>
    <row r="53" spans="2:8" ht="21" customHeight="1" x14ac:dyDescent="0.2">
      <c r="B53" s="67" t="s">
        <v>75</v>
      </c>
      <c r="C53" s="68"/>
      <c r="D53" s="68"/>
      <c r="E53" s="34" t="s">
        <v>65</v>
      </c>
      <c r="F53" s="15" t="s">
        <v>73</v>
      </c>
      <c r="G53" s="17"/>
      <c r="H53" s="15" t="s">
        <v>73</v>
      </c>
    </row>
    <row r="54" spans="2:8" ht="21" customHeight="1" x14ac:dyDescent="0.2">
      <c r="B54" s="67" t="s">
        <v>53</v>
      </c>
      <c r="C54" s="68"/>
      <c r="D54" s="68"/>
      <c r="E54" s="34" t="s">
        <v>65</v>
      </c>
      <c r="F54" s="17"/>
      <c r="G54" s="17"/>
      <c r="H54" s="17"/>
    </row>
    <row r="55" spans="2:8" ht="21" customHeight="1" x14ac:dyDescent="0.2">
      <c r="B55" s="67" t="s">
        <v>77</v>
      </c>
      <c r="C55" s="68"/>
      <c r="D55" s="68"/>
      <c r="E55" s="34" t="s">
        <v>65</v>
      </c>
      <c r="F55" s="17"/>
      <c r="G55" s="15" t="s">
        <v>73</v>
      </c>
      <c r="H55" s="17"/>
    </row>
    <row r="56" spans="2:8" ht="33.75" customHeight="1" x14ac:dyDescent="0.2">
      <c r="B56" s="67" t="s">
        <v>76</v>
      </c>
      <c r="C56" s="68"/>
      <c r="D56" s="68"/>
      <c r="E56" s="34" t="s">
        <v>65</v>
      </c>
      <c r="F56" s="15" t="s">
        <v>73</v>
      </c>
      <c r="G56" s="17"/>
      <c r="H56" s="15" t="s">
        <v>73</v>
      </c>
    </row>
    <row r="57" spans="2:8" ht="21" customHeight="1" x14ac:dyDescent="0.2">
      <c r="B57" s="67" t="s">
        <v>82</v>
      </c>
      <c r="C57" s="68"/>
      <c r="D57" s="68"/>
      <c r="E57" s="34" t="s">
        <v>65</v>
      </c>
      <c r="F57" s="17"/>
      <c r="G57" s="15" t="s">
        <v>73</v>
      </c>
      <c r="H57" s="15" t="s">
        <v>73</v>
      </c>
    </row>
    <row r="58" spans="2:8" ht="21" customHeight="1" x14ac:dyDescent="0.2">
      <c r="B58" s="60" t="s">
        <v>54</v>
      </c>
      <c r="C58" s="61"/>
      <c r="D58" s="61"/>
      <c r="E58" s="34" t="s">
        <v>65</v>
      </c>
      <c r="F58" s="17"/>
      <c r="G58" s="17"/>
      <c r="H58" s="17"/>
    </row>
    <row r="59" spans="2:8" ht="21" customHeight="1" x14ac:dyDescent="0.2">
      <c r="B59" s="57" t="s">
        <v>79</v>
      </c>
      <c r="C59" s="58"/>
      <c r="D59" s="58"/>
      <c r="E59" s="59"/>
      <c r="F59" s="16">
        <f>SUM(F19:F26,F28:F33,F39:F46,F48:F58)*0.2</f>
        <v>0</v>
      </c>
      <c r="G59" s="16">
        <f>SUM(G19:G26,G28:G33,G39:G46,G48:G58)*0.2</f>
        <v>0</v>
      </c>
      <c r="H59" s="16">
        <f>SUM(H19:H26,H28:H33,H39:H46,H48:H58)*0.2</f>
        <v>0</v>
      </c>
    </row>
    <row r="60" spans="2:8" s="8" customFormat="1" ht="9.9499999999999993" customHeight="1" x14ac:dyDescent="0.2">
      <c r="B60" s="25"/>
      <c r="C60" s="26"/>
      <c r="D60" s="26"/>
      <c r="E60" s="27"/>
      <c r="F60" s="27"/>
      <c r="G60" s="27"/>
      <c r="H60" s="27"/>
    </row>
    <row r="61" spans="2:8" ht="39.950000000000003" customHeight="1" thickBot="1" x14ac:dyDescent="0.25">
      <c r="B61" s="9" t="s">
        <v>72</v>
      </c>
      <c r="C61" s="9" t="s">
        <v>83</v>
      </c>
      <c r="D61" s="6"/>
      <c r="E61" s="9" t="s">
        <v>66</v>
      </c>
      <c r="F61" s="6"/>
      <c r="G61" s="6"/>
    </row>
    <row r="62" spans="2:8" s="8" customFormat="1" ht="21" customHeight="1" thickTop="1" x14ac:dyDescent="0.2">
      <c r="B62" s="25"/>
      <c r="C62" s="26"/>
      <c r="D62" s="26"/>
      <c r="E62" s="27"/>
      <c r="F62" s="27"/>
      <c r="G62" s="27"/>
      <c r="H62" s="27"/>
    </row>
    <row r="63" spans="2:8" s="8" customFormat="1" ht="21" customHeight="1" x14ac:dyDescent="0.2">
      <c r="B63" s="73" t="s">
        <v>60</v>
      </c>
      <c r="C63" s="74"/>
      <c r="D63" s="74"/>
      <c r="E63" s="27"/>
      <c r="F63" s="43" t="s">
        <v>57</v>
      </c>
      <c r="G63" s="43" t="s">
        <v>57</v>
      </c>
      <c r="H63" s="43" t="s">
        <v>57</v>
      </c>
    </row>
    <row r="64" spans="2:8" ht="21" customHeight="1" x14ac:dyDescent="0.2">
      <c r="B64" s="62" t="s">
        <v>59</v>
      </c>
      <c r="C64" s="63"/>
      <c r="D64" s="63"/>
      <c r="E64" s="42" t="s">
        <v>58</v>
      </c>
      <c r="F64" s="40" t="s">
        <v>70</v>
      </c>
      <c r="G64" s="40" t="s">
        <v>71</v>
      </c>
      <c r="H64" s="40" t="s">
        <v>13</v>
      </c>
    </row>
    <row r="65" spans="2:8" ht="30" customHeight="1" x14ac:dyDescent="0.2">
      <c r="B65" s="75"/>
      <c r="C65" s="76"/>
      <c r="D65" s="76"/>
      <c r="E65" s="33"/>
      <c r="F65" s="38"/>
      <c r="G65" s="38"/>
      <c r="H65" s="38"/>
    </row>
    <row r="66" spans="2:8" ht="30" customHeight="1" x14ac:dyDescent="0.2">
      <c r="B66" s="75"/>
      <c r="C66" s="76"/>
      <c r="D66" s="76"/>
      <c r="E66" s="33"/>
      <c r="F66" s="38"/>
      <c r="G66" s="38"/>
      <c r="H66" s="38"/>
    </row>
    <row r="67" spans="2:8" ht="30" customHeight="1" x14ac:dyDescent="0.2">
      <c r="B67" s="64"/>
      <c r="C67" s="65"/>
      <c r="D67" s="66"/>
      <c r="E67" s="33"/>
      <c r="F67" s="38"/>
      <c r="G67" s="38"/>
      <c r="H67" s="38"/>
    </row>
    <row r="68" spans="2:8" ht="30" customHeight="1" x14ac:dyDescent="0.2">
      <c r="B68" s="64"/>
      <c r="C68" s="65"/>
      <c r="D68" s="66"/>
      <c r="E68" s="33"/>
      <c r="F68" s="38"/>
      <c r="G68" s="38"/>
      <c r="H68" s="38"/>
    </row>
    <row r="69" spans="2:8" ht="30" customHeight="1" x14ac:dyDescent="0.2">
      <c r="B69" s="64"/>
      <c r="C69" s="65"/>
      <c r="D69" s="66"/>
      <c r="E69" s="33"/>
      <c r="F69" s="38"/>
      <c r="G69" s="38"/>
      <c r="H69" s="38"/>
    </row>
    <row r="70" spans="2:8" ht="30" customHeight="1" x14ac:dyDescent="0.2">
      <c r="B70" s="64"/>
      <c r="C70" s="65"/>
      <c r="D70" s="66"/>
      <c r="E70" s="33"/>
      <c r="F70" s="38"/>
      <c r="G70" s="38"/>
      <c r="H70" s="38"/>
    </row>
    <row r="71" spans="2:8" ht="30" customHeight="1" x14ac:dyDescent="0.2">
      <c r="B71" s="64"/>
      <c r="C71" s="65"/>
      <c r="D71" s="66"/>
      <c r="E71" s="33"/>
      <c r="F71" s="38"/>
      <c r="G71" s="38"/>
      <c r="H71" s="38"/>
    </row>
    <row r="72" spans="2:8" ht="30" customHeight="1" x14ac:dyDescent="0.2">
      <c r="B72" s="64"/>
      <c r="C72" s="65"/>
      <c r="D72" s="66"/>
      <c r="E72" s="33"/>
      <c r="F72" s="38"/>
      <c r="G72" s="38"/>
      <c r="H72" s="38"/>
    </row>
    <row r="73" spans="2:8" ht="30" customHeight="1" x14ac:dyDescent="0.2">
      <c r="B73" s="64"/>
      <c r="C73" s="65"/>
      <c r="D73" s="66"/>
      <c r="E73" s="33"/>
      <c r="F73" s="38"/>
      <c r="G73" s="38"/>
      <c r="H73" s="38"/>
    </row>
    <row r="74" spans="2:8" ht="30" customHeight="1" x14ac:dyDescent="0.2">
      <c r="B74" s="64"/>
      <c r="C74" s="65"/>
      <c r="D74" s="66"/>
      <c r="E74" s="33"/>
      <c r="F74" s="38"/>
      <c r="G74" s="38"/>
      <c r="H74" s="38"/>
    </row>
    <row r="75" spans="2:8" ht="30" customHeight="1" x14ac:dyDescent="0.2">
      <c r="B75" s="64"/>
      <c r="C75" s="65"/>
      <c r="D75" s="66"/>
      <c r="E75" s="33"/>
      <c r="F75" s="38"/>
      <c r="G75" s="38"/>
      <c r="H75" s="38"/>
    </row>
    <row r="76" spans="2:8" ht="12.75" customHeight="1" x14ac:dyDescent="0.2">
      <c r="B76" s="11"/>
      <c r="C76" s="11"/>
      <c r="D76" s="11"/>
      <c r="E76" s="11"/>
      <c r="F76" s="11"/>
      <c r="G76" s="11"/>
    </row>
    <row r="77" spans="2:8" ht="12.75" customHeight="1" x14ac:dyDescent="0.2">
      <c r="B77" s="11"/>
      <c r="C77" s="11"/>
      <c r="D77" s="11"/>
      <c r="E77" s="11"/>
      <c r="F77" s="11"/>
      <c r="G77" s="11"/>
    </row>
    <row r="78" spans="2:8" s="29" customFormat="1" ht="21" customHeight="1" x14ac:dyDescent="0.2">
      <c r="B78" s="31" t="s">
        <v>67</v>
      </c>
      <c r="C78" s="32"/>
      <c r="D78" s="32"/>
      <c r="E78" s="32"/>
      <c r="F78" s="32"/>
      <c r="G78" s="32"/>
      <c r="H78" s="30">
        <f>SUM(F15+F59+G59+H59)</f>
        <v>0</v>
      </c>
    </row>
    <row r="79" spans="2:8" ht="12.75" customHeight="1" x14ac:dyDescent="0.2">
      <c r="B79" s="11"/>
      <c r="C79" s="11"/>
      <c r="D79" s="11"/>
      <c r="E79" s="11"/>
      <c r="F79" s="11"/>
      <c r="G79" s="11"/>
    </row>
    <row r="80" spans="2:8" ht="12.75" customHeight="1" x14ac:dyDescent="0.2">
      <c r="B80" s="11"/>
      <c r="C80" s="11"/>
      <c r="D80" s="11"/>
      <c r="E80" s="11"/>
      <c r="F80" s="11"/>
      <c r="G80" s="11"/>
    </row>
    <row r="81" spans="1:13" ht="44.25" customHeight="1" x14ac:dyDescent="0.2">
      <c r="A81" s="3"/>
      <c r="B81" s="69" t="s">
        <v>9</v>
      </c>
      <c r="C81" s="70"/>
      <c r="D81" s="70"/>
      <c r="E81" s="70"/>
      <c r="F81" s="70"/>
      <c r="G81" s="70"/>
      <c r="H81" s="7"/>
      <c r="M81" s="4"/>
    </row>
    <row r="82" spans="1:13" x14ac:dyDescent="0.2">
      <c r="M82" s="4"/>
    </row>
    <row r="83" spans="1:13" x14ac:dyDescent="0.2">
      <c r="M83" s="4"/>
    </row>
    <row r="84" spans="1:13" s="83" customFormat="1" ht="12.75" customHeight="1" x14ac:dyDescent="0.2">
      <c r="A84" s="79"/>
      <c r="B84" s="85" t="s">
        <v>86</v>
      </c>
      <c r="C84" s="81"/>
      <c r="D84" s="81"/>
      <c r="E84" s="81"/>
      <c r="F84" s="81"/>
      <c r="G84" s="81"/>
      <c r="H84" s="82"/>
      <c r="M84" s="84"/>
    </row>
    <row r="85" spans="1:13" s="83" customFormat="1" ht="12.75" customHeight="1" x14ac:dyDescent="0.2">
      <c r="A85" s="79"/>
      <c r="B85" s="93" t="s">
        <v>85</v>
      </c>
      <c r="C85" s="81"/>
      <c r="D85" s="81"/>
      <c r="E85" s="81"/>
      <c r="F85" s="81"/>
      <c r="G85" s="81"/>
      <c r="H85" s="82"/>
      <c r="M85" s="84"/>
    </row>
    <row r="86" spans="1:13" s="83" customFormat="1" ht="12.75" customHeight="1" x14ac:dyDescent="0.2">
      <c r="A86" s="79"/>
      <c r="B86" s="80"/>
      <c r="C86" s="81"/>
      <c r="D86" s="81"/>
      <c r="E86" s="81"/>
      <c r="F86" s="81"/>
      <c r="G86" s="81"/>
      <c r="H86" s="82"/>
      <c r="M86" s="84"/>
    </row>
    <row r="87" spans="1:13" s="83" customFormat="1" ht="12.75" customHeight="1" x14ac:dyDescent="0.2">
      <c r="A87" s="79"/>
      <c r="B87" s="82" t="s">
        <v>94</v>
      </c>
      <c r="C87" s="81"/>
      <c r="D87" s="81"/>
      <c r="E87" s="95" t="s">
        <v>97</v>
      </c>
      <c r="F87" s="81"/>
      <c r="G87" s="81"/>
      <c r="H87" s="82"/>
      <c r="M87" s="84"/>
    </row>
    <row r="88" spans="1:13" s="83" customFormat="1" ht="12.75" customHeight="1" x14ac:dyDescent="0.2">
      <c r="A88" s="79"/>
      <c r="B88" s="87" t="s">
        <v>87</v>
      </c>
      <c r="C88" s="90" t="s">
        <v>88</v>
      </c>
      <c r="D88" s="81"/>
      <c r="E88" s="96" t="s">
        <v>95</v>
      </c>
      <c r="F88" s="61"/>
      <c r="G88" s="90" t="s">
        <v>88</v>
      </c>
      <c r="H88" s="82"/>
      <c r="M88" s="84"/>
    </row>
    <row r="89" spans="1:13" s="83" customFormat="1" ht="12.75" customHeight="1" x14ac:dyDescent="0.2">
      <c r="A89" s="79"/>
      <c r="B89" s="88" t="s">
        <v>89</v>
      </c>
      <c r="C89" s="92"/>
      <c r="D89" s="81"/>
      <c r="E89" s="97" t="s">
        <v>96</v>
      </c>
      <c r="F89" s="61"/>
      <c r="G89" s="92"/>
      <c r="H89" s="82"/>
      <c r="M89" s="84"/>
    </row>
    <row r="90" spans="1:13" s="83" customFormat="1" ht="12.75" customHeight="1" x14ac:dyDescent="0.2">
      <c r="A90" s="79"/>
      <c r="B90" s="88" t="s">
        <v>90</v>
      </c>
      <c r="C90" s="92"/>
      <c r="D90" s="81"/>
      <c r="E90" s="97"/>
      <c r="F90" s="61"/>
      <c r="G90" s="92"/>
      <c r="H90" s="82"/>
      <c r="M90" s="84"/>
    </row>
    <row r="91" spans="1:13" s="83" customFormat="1" ht="12.75" customHeight="1" x14ac:dyDescent="0.2">
      <c r="A91" s="79"/>
      <c r="B91" s="88" t="s">
        <v>91</v>
      </c>
      <c r="C91" s="92"/>
      <c r="D91" s="81"/>
      <c r="E91" s="97"/>
      <c r="F91" s="61"/>
      <c r="G91" s="92"/>
      <c r="H91" s="82"/>
      <c r="M91" s="84"/>
    </row>
    <row r="92" spans="1:13" s="83" customFormat="1" ht="12.75" customHeight="1" x14ac:dyDescent="0.2">
      <c r="A92" s="79"/>
      <c r="B92" s="88" t="s">
        <v>92</v>
      </c>
      <c r="C92" s="92"/>
      <c r="D92" s="81"/>
      <c r="E92" s="97"/>
      <c r="F92" s="61"/>
      <c r="G92" s="92"/>
      <c r="H92" s="82"/>
      <c r="M92" s="84"/>
    </row>
    <row r="93" spans="1:13" s="83" customFormat="1" ht="12.75" customHeight="1" x14ac:dyDescent="0.2">
      <c r="A93" s="79"/>
      <c r="B93" s="88" t="s">
        <v>93</v>
      </c>
      <c r="C93" s="92"/>
      <c r="D93" s="81"/>
      <c r="E93" s="97"/>
      <c r="F93" s="61"/>
      <c r="G93" s="92"/>
      <c r="H93" s="82"/>
      <c r="M93" s="84"/>
    </row>
    <row r="94" spans="1:13" s="83" customFormat="1" ht="12.75" customHeight="1" x14ac:dyDescent="0.2">
      <c r="A94" s="79"/>
      <c r="B94" s="89" t="s">
        <v>1</v>
      </c>
      <c r="C94" s="91">
        <v>1</v>
      </c>
      <c r="D94" s="81"/>
      <c r="E94" s="97"/>
      <c r="F94" s="61"/>
      <c r="G94" s="92"/>
      <c r="H94" s="82"/>
      <c r="M94" s="84"/>
    </row>
    <row r="95" spans="1:13" s="83" customFormat="1" ht="12.75" customHeight="1" x14ac:dyDescent="0.2">
      <c r="A95" s="79"/>
      <c r="B95" s="86"/>
      <c r="C95" s="94"/>
      <c r="D95" s="81"/>
      <c r="E95" s="97"/>
      <c r="F95" s="61"/>
      <c r="G95" s="92"/>
      <c r="H95" s="82"/>
      <c r="M95" s="84"/>
    </row>
    <row r="96" spans="1:13" s="83" customFormat="1" ht="12.75" customHeight="1" x14ac:dyDescent="0.2">
      <c r="A96" s="79"/>
      <c r="B96" s="86"/>
      <c r="C96" s="94"/>
      <c r="D96" s="81"/>
      <c r="E96" s="97"/>
      <c r="F96" s="61"/>
      <c r="G96" s="92"/>
      <c r="H96" s="82"/>
      <c r="M96" s="84"/>
    </row>
    <row r="97" spans="1:13" s="83" customFormat="1" ht="12.75" customHeight="1" x14ac:dyDescent="0.2">
      <c r="A97" s="79"/>
      <c r="B97" s="86"/>
      <c r="C97" s="94"/>
      <c r="D97" s="81"/>
      <c r="E97" s="97"/>
      <c r="F97" s="61"/>
      <c r="G97" s="92"/>
      <c r="H97" s="82"/>
      <c r="M97" s="84"/>
    </row>
    <row r="98" spans="1:13" s="83" customFormat="1" ht="12.75" customHeight="1" x14ac:dyDescent="0.2">
      <c r="A98" s="79"/>
      <c r="B98" s="86"/>
      <c r="C98" s="94"/>
      <c r="D98" s="81"/>
      <c r="E98" s="97"/>
      <c r="F98" s="61"/>
      <c r="G98" s="92"/>
      <c r="H98" s="82"/>
      <c r="M98" s="84"/>
    </row>
    <row r="99" spans="1:13" s="83" customFormat="1" ht="12.75" customHeight="1" x14ac:dyDescent="0.2">
      <c r="A99" s="79"/>
      <c r="B99" s="86"/>
      <c r="C99" s="94"/>
      <c r="D99" s="81"/>
      <c r="E99" s="98" t="s">
        <v>1</v>
      </c>
      <c r="F99" s="61"/>
      <c r="G99" s="91">
        <v>1</v>
      </c>
      <c r="H99" s="82"/>
      <c r="M99" s="84"/>
    </row>
    <row r="101" spans="1:13" x14ac:dyDescent="0.2">
      <c r="B101" s="5" t="s">
        <v>3</v>
      </c>
    </row>
    <row r="103" spans="1:13" x14ac:dyDescent="0.2">
      <c r="B103" s="52" t="s">
        <v>4</v>
      </c>
      <c r="C103" s="53"/>
      <c r="D103" s="50"/>
      <c r="E103" s="50"/>
      <c r="F103" s="50"/>
    </row>
    <row r="104" spans="1:13" x14ac:dyDescent="0.2">
      <c r="B104" s="48" t="s">
        <v>5</v>
      </c>
      <c r="C104" s="49"/>
      <c r="D104" s="50"/>
      <c r="E104" s="50"/>
      <c r="F104" s="50"/>
    </row>
    <row r="105" spans="1:13" ht="25.5" customHeight="1" x14ac:dyDescent="0.2">
      <c r="B105" s="48" t="s">
        <v>6</v>
      </c>
      <c r="C105" s="49"/>
      <c r="D105" s="50"/>
      <c r="E105" s="50"/>
      <c r="F105" s="50"/>
    </row>
    <row r="106" spans="1:13" ht="25.5" customHeight="1" x14ac:dyDescent="0.2">
      <c r="B106" s="52" t="s">
        <v>7</v>
      </c>
      <c r="C106" s="53"/>
      <c r="D106" s="50"/>
      <c r="E106" s="50"/>
      <c r="F106" s="50"/>
    </row>
    <row r="107" spans="1:13" ht="38.25" customHeight="1" x14ac:dyDescent="0.2">
      <c r="B107" s="52" t="s">
        <v>8</v>
      </c>
      <c r="C107" s="53"/>
      <c r="D107" s="50"/>
      <c r="E107" s="50"/>
      <c r="F107" s="50"/>
    </row>
    <row r="108" spans="1:13" ht="12.75" customHeight="1" x14ac:dyDescent="0.2"/>
    <row r="109" spans="1:13" ht="12.75" customHeight="1" x14ac:dyDescent="0.2"/>
  </sheetData>
  <sheetProtection algorithmName="SHA-512" hashValue="+E0qdEC6zguuhSHdzVgFjyezqn6GpFPR4svcZ/eIRvkwdvIx3MRhEob+BY64L0NDiyPswgVCYvchuoL+t+BF7g==" saltValue="PC9fIVs2BM/nnL3xNAm6+Q==" spinCount="100000" sheet="1" selectLockedCells="1"/>
  <mergeCells count="81">
    <mergeCell ref="E98:F98"/>
    <mergeCell ref="E99:F99"/>
    <mergeCell ref="E93:F93"/>
    <mergeCell ref="E94:F94"/>
    <mergeCell ref="E95:F95"/>
    <mergeCell ref="E96:F96"/>
    <mergeCell ref="E97:F97"/>
    <mergeCell ref="B106:C106"/>
    <mergeCell ref="D106:F106"/>
    <mergeCell ref="B107:C107"/>
    <mergeCell ref="D107:F107"/>
    <mergeCell ref="B81:G81"/>
    <mergeCell ref="B103:C103"/>
    <mergeCell ref="D103:F103"/>
    <mergeCell ref="B104:C104"/>
    <mergeCell ref="D104:F104"/>
    <mergeCell ref="B105:C105"/>
    <mergeCell ref="D105:F105"/>
    <mergeCell ref="E88:F88"/>
    <mergeCell ref="E89:F89"/>
    <mergeCell ref="E90:F90"/>
    <mergeCell ref="E91:F91"/>
    <mergeCell ref="E92:F92"/>
    <mergeCell ref="B75:D75"/>
    <mergeCell ref="B64:D64"/>
    <mergeCell ref="B65:D65"/>
    <mergeCell ref="B66:D66"/>
    <mergeCell ref="B67:D67"/>
    <mergeCell ref="B68:D68"/>
    <mergeCell ref="B69:D69"/>
    <mergeCell ref="B70:D70"/>
    <mergeCell ref="B71:D71"/>
    <mergeCell ref="B72:D72"/>
    <mergeCell ref="B73:D73"/>
    <mergeCell ref="B74:D74"/>
    <mergeCell ref="B55:D55"/>
    <mergeCell ref="B57:D57"/>
    <mergeCell ref="B58:D58"/>
    <mergeCell ref="B59:E59"/>
    <mergeCell ref="B63:D63"/>
    <mergeCell ref="B56:D56"/>
    <mergeCell ref="B48:D48"/>
    <mergeCell ref="B49:D49"/>
    <mergeCell ref="B50:D50"/>
    <mergeCell ref="B51:D51"/>
    <mergeCell ref="B54:D54"/>
    <mergeCell ref="B53:D53"/>
    <mergeCell ref="B52:D52"/>
    <mergeCell ref="B46:D46"/>
    <mergeCell ref="B35:D35"/>
    <mergeCell ref="B36:D36"/>
    <mergeCell ref="B37:D37"/>
    <mergeCell ref="B39:D39"/>
    <mergeCell ref="B40:D40"/>
    <mergeCell ref="B41:D41"/>
    <mergeCell ref="B42:D42"/>
    <mergeCell ref="B43:D43"/>
    <mergeCell ref="B44:D44"/>
    <mergeCell ref="B45:D45"/>
    <mergeCell ref="B34:D34"/>
    <mergeCell ref="B23:D23"/>
    <mergeCell ref="B24:D24"/>
    <mergeCell ref="B25:D25"/>
    <mergeCell ref="B26:D26"/>
    <mergeCell ref="B28:D28"/>
    <mergeCell ref="B29:D29"/>
    <mergeCell ref="B30:D30"/>
    <mergeCell ref="B31:D31"/>
    <mergeCell ref="B32:D32"/>
    <mergeCell ref="B33:D33"/>
    <mergeCell ref="B18:D18"/>
    <mergeCell ref="B19:D19"/>
    <mergeCell ref="B20:D20"/>
    <mergeCell ref="B21:D21"/>
    <mergeCell ref="B22:D22"/>
    <mergeCell ref="C3:F3"/>
    <mergeCell ref="B5:G5"/>
    <mergeCell ref="B9:B10"/>
    <mergeCell ref="B15:E15"/>
    <mergeCell ref="B11:B12"/>
    <mergeCell ref="B13:B14"/>
  </mergeCells>
  <pageMargins left="0.23622047244094491" right="0.23622047244094491" top="0.51181102362204722" bottom="0.55118110236220474" header="0.31496062992125984" footer="0.31496062992125984"/>
  <pageSetup paperSize="9" scale="58" fitToHeight="2" orientation="portrait" r:id="rId1"/>
  <headerFooter>
    <oddFooter>&amp;LPrijzenblad Onderhoud Schepen&amp;Rpagina &amp;P van &amp;N</oddFooter>
  </headerFooter>
  <rowBreaks count="1" manualBreakCount="1">
    <brk id="59" max="9"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2</vt:i4>
      </vt:variant>
    </vt:vector>
  </HeadingPairs>
  <TitlesOfParts>
    <vt:vector size="4" baseType="lpstr">
      <vt:lpstr>PERCEEL 1 IJVEREN</vt:lpstr>
      <vt:lpstr>PERCEEL 2 NZKVEREN</vt:lpstr>
      <vt:lpstr>'PERCEEL 1 IJVEREN'!Afdrukbereik</vt:lpstr>
      <vt:lpstr>'PERCEEL 2 NZKVEREN'!Afdrukbereik</vt:lpstr>
    </vt:vector>
  </TitlesOfParts>
  <Company>GVB Exploitatie bv</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Breuker</dc:creator>
  <cp:lastModifiedBy>breuker</cp:lastModifiedBy>
  <cp:lastPrinted>2021-10-26T09:53:03Z</cp:lastPrinted>
  <dcterms:created xsi:type="dcterms:W3CDTF">2016-12-22T14:11:46Z</dcterms:created>
  <dcterms:modified xsi:type="dcterms:W3CDTF">2021-10-26T14:00:11Z</dcterms:modified>
</cp:coreProperties>
</file>