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Team\Hans Kleefsman\VWOH\documenten tbv aanbesteding 22-7-2021\"/>
    </mc:Choice>
  </mc:AlternateContent>
  <bookViews>
    <workbookView xWindow="0" yWindow="0" windowWidth="12300" windowHeight="10305"/>
  </bookViews>
  <sheets>
    <sheet name="Voorblad" sheetId="2" r:id="rId1"/>
    <sheet name="geregistreerd" sheetId="1" r:id="rId2"/>
    <sheet name="Nog niet geregistreerd" sheetId="3" r:id="rId3"/>
    <sheet name="Blad4" sheetId="4" r:id="rId4"/>
  </sheets>
  <definedNames>
    <definedName name="_xlnm._FilterDatabase" localSheetId="1" hidden="1">geregistreerd!$A$1:$AQ$134</definedName>
    <definedName name="export_vips_2021_08_24_07.58.25" localSheetId="3">Blad4!$A$1:$E$1272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2" i="1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5" i="3"/>
  <c r="C17" i="2"/>
</calcChain>
</file>

<file path=xl/connections.xml><?xml version="1.0" encoding="utf-8"?>
<connections xmlns="http://schemas.openxmlformats.org/spreadsheetml/2006/main">
  <connection id="1" name="export_vips_2021-08-24_07.58.25" type="6" refreshedVersion="6" background="1" saveData="1">
    <textPr sourceFile="H:\Desktop\export_vips_2021-08-24_07.58.25.txt" decimal="," thousands="." semicolon="1">
      <textFields count="5">
        <textField type="text"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<sst xmlns="http://schemas.openxmlformats.org/spreadsheetml/2006/main" count="10567" uniqueCount="5643">
  <si>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</si>
  <si>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</si>
  <si>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</si>
  <si>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</si>
  <si>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</si>
  <si>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</si>
  <si>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</si>
  <si>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</si>
  <si>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</si>
  <si>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</si>
  <si>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</si>
  <si>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</si>
  <si>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</si>
  <si>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</si>
  <si>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</si>
  <si>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</si>
  <si>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</si>
  <si>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Nadere locatiebepaling</t>
  </si>
  <si>
    <t>Bouwjaar</t>
  </si>
  <si>
    <t>Nadere specificatie bwd/instl</t>
  </si>
  <si>
    <t>Aantal dakvlakken</t>
  </si>
  <si>
    <t>Type hekwerk</t>
  </si>
  <si>
    <t>Lengte hekwerk</t>
  </si>
  <si>
    <t>Type daktoegang</t>
  </si>
  <si>
    <t>Aantal daktoegangen</t>
  </si>
  <si>
    <t>Type markering</t>
  </si>
  <si>
    <t>Type lijnbeveiligingssysteem</t>
  </si>
  <si>
    <t>Lengte kabelsysteem</t>
  </si>
  <si>
    <t>Type ankerpunten</t>
  </si>
  <si>
    <t>Aantal individuele ankerpunten</t>
  </si>
  <si>
    <t>Type klimvoorziening</t>
  </si>
  <si>
    <t>Aantal ladderopstelpunten</t>
  </si>
  <si>
    <t>Aantal kooiladders</t>
  </si>
  <si>
    <t>Aantal gevelladders</t>
  </si>
  <si>
    <t>Aantal vaste trappen</t>
  </si>
  <si>
    <t>Aantal vlizotrappen</t>
  </si>
  <si>
    <t>PBM</t>
  </si>
  <si>
    <t>Overige voorzieningen</t>
  </si>
  <si>
    <t>Onderhoudsplicht</t>
  </si>
  <si>
    <t>Buiten gebruik gesteld</t>
  </si>
  <si>
    <t>Valbeveiliging</t>
  </si>
  <si>
    <t>51D05</t>
  </si>
  <si>
    <t>VLIEGBASIS EINDHOVEN</t>
  </si>
  <si>
    <t>405</t>
  </si>
  <si>
    <t>Hangar 334 SQN</t>
  </si>
  <si>
    <t>Commando Luchtstrijdkrachten</t>
  </si>
  <si>
    <t>CLSK</t>
  </si>
  <si>
    <t>RVB-Z</t>
  </si>
  <si>
    <t>1</t>
  </si>
  <si>
    <t>Safe Site bv</t>
  </si>
  <si>
    <t>Soll horizontaal valbeveiliging</t>
  </si>
  <si>
    <t>ruimte 1 en 2</t>
  </si>
  <si>
    <t>6 railsysteem, 9 valblokken</t>
  </si>
  <si>
    <t>Nader te bepalen</t>
  </si>
  <si>
    <t>2</t>
  </si>
  <si>
    <t>Ja, vastgoedbeh.</t>
  </si>
  <si>
    <t>Nee</t>
  </si>
  <si>
    <t>50E03</t>
  </si>
  <si>
    <t>VLIEGBASIS GILZE-RIJEN</t>
  </si>
  <si>
    <t>350</t>
  </si>
  <si>
    <t>Washangar</t>
  </si>
  <si>
    <t>All risk b.v.</t>
  </si>
  <si>
    <t>Vertic safety-line</t>
  </si>
  <si>
    <t>ruimte 26c-26d</t>
  </si>
  <si>
    <t>in gebouw</t>
  </si>
  <si>
    <t>750</t>
  </si>
  <si>
    <t>Squadrongebouw Complex 1</t>
  </si>
  <si>
    <t>Uniline safety system</t>
  </si>
  <si>
    <t>Werkplaats vliegtuigen (binnen) incl. valstopapparaat</t>
  </si>
  <si>
    <t>12 x in werkplaats ( 12 x 35,80 )</t>
  </si>
  <si>
    <t>25D18</t>
  </si>
  <si>
    <t>KONINGIN M┴XIMAKAZERNE</t>
  </si>
  <si>
    <t>001</t>
  </si>
  <si>
    <t>Kantoor en Legeringsgebouw</t>
  </si>
  <si>
    <t>Koninklijke Marechaussee</t>
  </si>
  <si>
    <t>KMAR</t>
  </si>
  <si>
    <t>RVB-NW</t>
  </si>
  <si>
    <t>20</t>
  </si>
  <si>
    <t>Eurosafe Solutions bv</t>
  </si>
  <si>
    <t>Latchways kabel-valbeveiligingssysteem</t>
  </si>
  <si>
    <t>1e verdieping dakvlak 4a</t>
  </si>
  <si>
    <t>DV31 - eurosafe</t>
  </si>
  <si>
    <t>24H01</t>
  </si>
  <si>
    <t>ANTENNEPARK NOORDWIJK</t>
  </si>
  <si>
    <t>002</t>
  </si>
  <si>
    <t>Zendmast</t>
  </si>
  <si>
    <t>Defensie Materieel Organisatie</t>
  </si>
  <si>
    <t>DMO</t>
  </si>
  <si>
    <t>RVB-ZW</t>
  </si>
  <si>
    <t>Soll</t>
  </si>
  <si>
    <t>Vi-Go</t>
  </si>
  <si>
    <t>In mast bij Antennepark Noordwijk</t>
  </si>
  <si>
    <t>Valbeveiliging t.b.v. zendmast</t>
  </si>
  <si>
    <t>Deur</t>
  </si>
  <si>
    <t>Fysieke afscheiding</t>
  </si>
  <si>
    <t>Lijnbeveiliging op stalen ondergrond</t>
  </si>
  <si>
    <t>7</t>
  </si>
  <si>
    <t>Ankerpunt op stalen ondergrond</t>
  </si>
  <si>
    <t>8</t>
  </si>
  <si>
    <t>Combinatie diverse klimvoorzieningen</t>
  </si>
  <si>
    <t>Harnas</t>
  </si>
  <si>
    <t>Dakplan</t>
  </si>
  <si>
    <t>09F92</t>
  </si>
  <si>
    <t>ANTENNEPARK HOORN</t>
  </si>
  <si>
    <t>Verbindingsgebouw &amp; Mast</t>
  </si>
  <si>
    <t>In antennemast</t>
  </si>
  <si>
    <t>Integraal veiligheidssysteem</t>
  </si>
  <si>
    <t>13</t>
  </si>
  <si>
    <t>Vaste trap vast verankerd</t>
  </si>
  <si>
    <t>45H03</t>
  </si>
  <si>
    <t>VLIEGBASIS VOLKEL</t>
  </si>
  <si>
    <t>2003</t>
  </si>
  <si>
    <t>Werkcentrum EGRESS</t>
  </si>
  <si>
    <t>CFP</t>
  </si>
  <si>
    <t>Ladderopstelplaats tbv losse ladder</t>
  </si>
  <si>
    <t>09D04</t>
  </si>
  <si>
    <t>FORT HARSSENS</t>
  </si>
  <si>
    <t>D003</t>
  </si>
  <si>
    <t>Radarstation WHH</t>
  </si>
  <si>
    <t>Commando Zeestrijdkrachten</t>
  </si>
  <si>
    <t>CZSK</t>
  </si>
  <si>
    <t>glideloc Y boom</t>
  </si>
  <si>
    <t>Op- en afstapvoorziening</t>
  </si>
  <si>
    <t>Pictogram</t>
  </si>
  <si>
    <t>Gevelladder vast verankerd</t>
  </si>
  <si>
    <t>1022</t>
  </si>
  <si>
    <t>VVA , Open Skies</t>
  </si>
  <si>
    <t>achterzijde via trap buiten</t>
  </si>
  <si>
    <t>Hekwerk vast verankerd</t>
  </si>
  <si>
    <t>Loopbrug vast verankerd</t>
  </si>
  <si>
    <t>32F11</t>
  </si>
  <si>
    <t>LEGERPLAATS STROE</t>
  </si>
  <si>
    <t>544</t>
  </si>
  <si>
    <t>Gezondheidscentrum</t>
  </si>
  <si>
    <t>Commando Landstrijdkrachten</t>
  </si>
  <si>
    <t>CLAS</t>
  </si>
  <si>
    <t>RVB-O</t>
  </si>
  <si>
    <t>Protect</t>
  </si>
  <si>
    <t>SECU Track</t>
  </si>
  <si>
    <t>Hoofddak</t>
  </si>
  <si>
    <t>30G92</t>
  </si>
  <si>
    <t>NCIA</t>
  </si>
  <si>
    <t>Defensie Ondersteuningscommando</t>
  </si>
  <si>
    <t>DOSCO</t>
  </si>
  <si>
    <t>Dak</t>
  </si>
  <si>
    <t>3</t>
  </si>
  <si>
    <t>51B12</t>
  </si>
  <si>
    <t>GENM DE R V S KAZERNE</t>
  </si>
  <si>
    <t>145</t>
  </si>
  <si>
    <t>Marq Fence</t>
  </si>
  <si>
    <t>Neerklpabaar hekwerk</t>
  </si>
  <si>
    <t>62 staanders</t>
  </si>
  <si>
    <t>Hekwerk los opgelegd</t>
  </si>
  <si>
    <t>Luik</t>
  </si>
  <si>
    <t>Doorvalbeveiliging</t>
  </si>
  <si>
    <t>211</t>
  </si>
  <si>
    <t>Legeringsgebouw</t>
  </si>
  <si>
    <t>Neerklapbaar hekwerk</t>
  </si>
  <si>
    <t>94 staanders</t>
  </si>
  <si>
    <t>213</t>
  </si>
  <si>
    <t>214</t>
  </si>
  <si>
    <t>215</t>
  </si>
  <si>
    <t>Kantoorgebouw</t>
  </si>
  <si>
    <t>44 staanders</t>
  </si>
  <si>
    <t>217</t>
  </si>
  <si>
    <t>218</t>
  </si>
  <si>
    <t>220</t>
  </si>
  <si>
    <t>30G03</t>
  </si>
  <si>
    <t>FREDERIKKAZERNE</t>
  </si>
  <si>
    <t>32</t>
  </si>
  <si>
    <t>Marq</t>
  </si>
  <si>
    <t>Lijnbeveiliging op betonnen ondergrond</t>
  </si>
  <si>
    <t>Ankerpunt op betonnen ondergrond</t>
  </si>
  <si>
    <t>31</t>
  </si>
  <si>
    <t>Gevelladder los opgelegd</t>
  </si>
  <si>
    <t>121</t>
  </si>
  <si>
    <t>Neerklapbaar</t>
  </si>
  <si>
    <t>Kooiladder los opgelegd</t>
  </si>
  <si>
    <t>122</t>
  </si>
  <si>
    <t>86 staanders</t>
  </si>
  <si>
    <t>123</t>
  </si>
  <si>
    <t>150</t>
  </si>
  <si>
    <t>KEK-gebouw</t>
  </si>
  <si>
    <t>134 staanders</t>
  </si>
  <si>
    <t>197</t>
  </si>
  <si>
    <t>78 staanders</t>
  </si>
  <si>
    <t>195</t>
  </si>
  <si>
    <t>1000</t>
  </si>
  <si>
    <t>Stafgebouw 640 Sqn</t>
  </si>
  <si>
    <t>115 staanders</t>
  </si>
  <si>
    <t>1050</t>
  </si>
  <si>
    <t>Stafgebouw 312 Sqn</t>
  </si>
  <si>
    <t>1060</t>
  </si>
  <si>
    <t>Stafgebouw 313</t>
  </si>
  <si>
    <t>32C05</t>
  </si>
  <si>
    <t>LC KAMP SOESTERBERG</t>
  </si>
  <si>
    <t>V37</t>
  </si>
  <si>
    <t>Lesgebouw</t>
  </si>
  <si>
    <t>V40</t>
  </si>
  <si>
    <t>3e Echelonswerkplaats</t>
  </si>
  <si>
    <t>V31</t>
  </si>
  <si>
    <t>Basisdepot Intendance</t>
  </si>
  <si>
    <t>V10</t>
  </si>
  <si>
    <t>Ontvangsthal</t>
  </si>
  <si>
    <t>1 stuks 3650cm / 1 stuks 5130cm</t>
  </si>
  <si>
    <t>Kooiladder vast verankerd</t>
  </si>
  <si>
    <t>32D09</t>
  </si>
  <si>
    <t>SERGEANT-MAJOOR SCHEICKKAZERNE</t>
  </si>
  <si>
    <t>W1</t>
  </si>
  <si>
    <t>Staf- , Lesgebouw</t>
  </si>
  <si>
    <t>32C13</t>
  </si>
  <si>
    <t>SOLDAAT KETTING OLIVIERKAZERNE</t>
  </si>
  <si>
    <t>O17</t>
  </si>
  <si>
    <t>Lunchaccommodatie</t>
  </si>
  <si>
    <t>O4</t>
  </si>
  <si>
    <t>AOO Nouwenshal</t>
  </si>
  <si>
    <t>O5</t>
  </si>
  <si>
    <t>Instructiehal Rupsvoertuigen</t>
  </si>
  <si>
    <t>1 stuks 6070cm</t>
  </si>
  <si>
    <t>25G30</t>
  </si>
  <si>
    <t>MARINE ETABLISSEMENT AMSTERDAM</t>
  </si>
  <si>
    <t>014</t>
  </si>
  <si>
    <t>Kantoor Koninklijke Marechaussee</t>
  </si>
  <si>
    <t>4</t>
  </si>
  <si>
    <t>003</t>
  </si>
  <si>
    <t>Opleidingen , Sporthal , Schietbaan</t>
  </si>
  <si>
    <t>004</t>
  </si>
  <si>
    <t>Restaurant</t>
  </si>
  <si>
    <t>005</t>
  </si>
  <si>
    <t>Logistiek Gezondheidscentrum</t>
  </si>
  <si>
    <t>32D20</t>
  </si>
  <si>
    <t>BERNHARDKAZERNE</t>
  </si>
  <si>
    <t>A</t>
  </si>
  <si>
    <t>10</t>
  </si>
  <si>
    <t>49G01</t>
  </si>
  <si>
    <t>VLIEGBASIS WOENSDRECHT</t>
  </si>
  <si>
    <t>109</t>
  </si>
  <si>
    <t>Verkeerstoren , Tr12</t>
  </si>
  <si>
    <t>Eurosafe Solutions</t>
  </si>
  <si>
    <t>Latchways</t>
  </si>
  <si>
    <t>Marq Fence, neerklapbaar hekwerk, toegang via kooiladder</t>
  </si>
  <si>
    <t>1117</t>
  </si>
  <si>
    <t>Kantoor SCC , AFF , LMF</t>
  </si>
  <si>
    <t>Eurosafe</t>
  </si>
  <si>
    <t>Looppadtegels op dakvlak</t>
  </si>
  <si>
    <t>306</t>
  </si>
  <si>
    <t>Zendertoren</t>
  </si>
  <si>
    <t>Kabels van 28M (3), 4M (3) en 6M (4)</t>
  </si>
  <si>
    <t>10 gevelladders met 4 zelfsluitende poorten</t>
  </si>
  <si>
    <t>142</t>
  </si>
  <si>
    <t>Sportgebouw</t>
  </si>
  <si>
    <t>19 stuks staander</t>
  </si>
  <si>
    <t>250</t>
  </si>
  <si>
    <t>53 suks staander</t>
  </si>
  <si>
    <t>Vlizotrap</t>
  </si>
  <si>
    <t>542</t>
  </si>
  <si>
    <t>Werkplaats</t>
  </si>
  <si>
    <t>neerklapbaar hekwerk</t>
  </si>
  <si>
    <t>Looppadroosters op dakvlak</t>
  </si>
  <si>
    <t>243</t>
  </si>
  <si>
    <t>39 stuks staander</t>
  </si>
  <si>
    <t>251</t>
  </si>
  <si>
    <t>63 stuks staander</t>
  </si>
  <si>
    <t>550</t>
  </si>
  <si>
    <t>17 stuks staander</t>
  </si>
  <si>
    <t>246</t>
  </si>
  <si>
    <t>34 stuks staander</t>
  </si>
  <si>
    <t>258</t>
  </si>
  <si>
    <t>4 stuks staander</t>
  </si>
  <si>
    <t>328A</t>
  </si>
  <si>
    <t>Stalling , Overkapping</t>
  </si>
  <si>
    <t>40 stuks staander</t>
  </si>
  <si>
    <t>Combinatie diverse daktoegangen</t>
  </si>
  <si>
    <t>248</t>
  </si>
  <si>
    <t>Legeringsgebouw , Kantoorgebouw</t>
  </si>
  <si>
    <t>71 stuks staander</t>
  </si>
  <si>
    <t>520</t>
  </si>
  <si>
    <t>Sporthal</t>
  </si>
  <si>
    <t>46 stuks staander</t>
  </si>
  <si>
    <t>W</t>
  </si>
  <si>
    <t>Wachtgebouw</t>
  </si>
  <si>
    <t>Neerklapbar hekwerk</t>
  </si>
  <si>
    <t>30 stuks staander</t>
  </si>
  <si>
    <t>522</t>
  </si>
  <si>
    <t>Bedrijfsgebouw</t>
  </si>
  <si>
    <t>230</t>
  </si>
  <si>
    <t>Marq fence</t>
  </si>
  <si>
    <t>81 staanders</t>
  </si>
  <si>
    <t>14B46</t>
  </si>
  <si>
    <t>MVK DE KOOY</t>
  </si>
  <si>
    <t>048</t>
  </si>
  <si>
    <t>Gemini</t>
  </si>
  <si>
    <t>34 staanders</t>
  </si>
  <si>
    <t>Gebiedsmarkering</t>
  </si>
  <si>
    <t>Geen</t>
  </si>
  <si>
    <t>070</t>
  </si>
  <si>
    <t>Hangar B-8</t>
  </si>
  <si>
    <t>138</t>
  </si>
  <si>
    <t>Hangar NH90</t>
  </si>
  <si>
    <t>266</t>
  </si>
  <si>
    <t>Wapenkamer</t>
  </si>
  <si>
    <t>neerklapbaar</t>
  </si>
  <si>
    <t>76 staanders</t>
  </si>
  <si>
    <t>268</t>
  </si>
  <si>
    <t>S1</t>
  </si>
  <si>
    <t>Kantine , Schijvenloods CA</t>
  </si>
  <si>
    <t>65 staanders</t>
  </si>
  <si>
    <t>26H23</t>
  </si>
  <si>
    <t>LEGERPLAATS ERMELO</t>
  </si>
  <si>
    <t>Medisch Centrum</t>
  </si>
  <si>
    <t>Latch Ways Mansafe</t>
  </si>
  <si>
    <t>Constant Force</t>
  </si>
  <si>
    <t>RIE opstelling  mobiele ladder met ophangbeugel</t>
  </si>
  <si>
    <t>33B18</t>
  </si>
  <si>
    <t>KONING WILLEM III KAZERNE</t>
  </si>
  <si>
    <t>PRJ90028599</t>
  </si>
  <si>
    <t>dak</t>
  </si>
  <si>
    <t>32C35</t>
  </si>
  <si>
    <t>CAMP NEW AMSTERDAM</t>
  </si>
  <si>
    <t>A101</t>
  </si>
  <si>
    <t>48</t>
  </si>
  <si>
    <t>31F11</t>
  </si>
  <si>
    <t>KORPORAAL V OUDHEUSDENKAZERNE</t>
  </si>
  <si>
    <t>Tetrode</t>
  </si>
  <si>
    <t>klimh 2.7m Constr bevestiging  roestig los / klimh. 3,7m</t>
  </si>
  <si>
    <t>32C04</t>
  </si>
  <si>
    <t>DU MOULINKAZERNE</t>
  </si>
  <si>
    <t>D30</t>
  </si>
  <si>
    <t>Legeringsgebouw Onderofficieren</t>
  </si>
  <si>
    <t>klimhoogte 8,88m. Constr. bevestiging losgekomen</t>
  </si>
  <si>
    <t>D5</t>
  </si>
  <si>
    <t>Keuken , Eetzaal</t>
  </si>
  <si>
    <t>klimhoogte 1,5m. Constr. bevestiging Steens muur</t>
  </si>
  <si>
    <t>D12</t>
  </si>
  <si>
    <t>Bureelgebouw</t>
  </si>
  <si>
    <t>klimhoogte 10m. Constr. bevestiging Steens muur</t>
  </si>
  <si>
    <t>39B01</t>
  </si>
  <si>
    <t>MRC AARDENBURG</t>
  </si>
  <si>
    <t>30</t>
  </si>
  <si>
    <t>Werkplaats , Orthopedie</t>
  </si>
  <si>
    <t>klimhoogte 3,90m. Constr. Bevestiging Steens muur/trespa</t>
  </si>
  <si>
    <t>A27</t>
  </si>
  <si>
    <t>klimhoogte 6,8m  / klimhoogte 3,05m</t>
  </si>
  <si>
    <t>A44D</t>
  </si>
  <si>
    <t>Huisvesting IVENT</t>
  </si>
  <si>
    <t>klimhoogte 3m</t>
  </si>
  <si>
    <t>V</t>
  </si>
  <si>
    <t>klimhoogte 5,83m / klimhoogte 6,16m</t>
  </si>
  <si>
    <t>klimhoogte 6,03m</t>
  </si>
  <si>
    <t>AZ</t>
  </si>
  <si>
    <t>klimhoogte 9,2m</t>
  </si>
  <si>
    <t>AV</t>
  </si>
  <si>
    <t>AX</t>
  </si>
  <si>
    <t>Proefstandgebouw</t>
  </si>
  <si>
    <t>klimhoogte 4,16m</t>
  </si>
  <si>
    <t>AR</t>
  </si>
  <si>
    <t>Rijsimulator</t>
  </si>
  <si>
    <t>klimhoogte 3,85m</t>
  </si>
  <si>
    <t>AU</t>
  </si>
  <si>
    <t>Werkplaats , Kantoor</t>
  </si>
  <si>
    <t>klimhoogte 3,5m / klimhoogte 4,05m</t>
  </si>
  <si>
    <t>AT</t>
  </si>
  <si>
    <t>Werkplaatsen</t>
  </si>
  <si>
    <t>klimhoogte 3,62m (2x) / klimhoogte 4,02m</t>
  </si>
  <si>
    <t>AF</t>
  </si>
  <si>
    <t>2e Echelons Werkplaats</t>
  </si>
  <si>
    <t>klimhoogte 3,45m / klimhoogte 5,02m (2x)</t>
  </si>
  <si>
    <t>AC9</t>
  </si>
  <si>
    <t>Instructiegebouw</t>
  </si>
  <si>
    <t>klimhoogte 4,3m klimhoogte 2,59m</t>
  </si>
  <si>
    <t>AC10</t>
  </si>
  <si>
    <t>klimhoogte 6,75m</t>
  </si>
  <si>
    <t>AC8</t>
  </si>
  <si>
    <t>Instructieruimte</t>
  </si>
  <si>
    <t>klimhoogte 4,33m / klimhoogte 2,63m</t>
  </si>
  <si>
    <t>AE8</t>
  </si>
  <si>
    <t>Tactis</t>
  </si>
  <si>
    <t>klimhoogte 3,66m</t>
  </si>
  <si>
    <t>Y</t>
  </si>
  <si>
    <t>klimhoogte 3,6m / klimhoogte 6,11m</t>
  </si>
  <si>
    <t>Z</t>
  </si>
  <si>
    <t>klimhoogte 3,7m / klimhoogte 6,13m</t>
  </si>
  <si>
    <t>X</t>
  </si>
  <si>
    <t>Gevechtstrainingsschool</t>
  </si>
  <si>
    <t>klimhoogte 3,53m / klimhoogte 6,09m</t>
  </si>
  <si>
    <t>M</t>
  </si>
  <si>
    <t>klimhoogte 7,17m</t>
  </si>
  <si>
    <t>32D10</t>
  </si>
  <si>
    <t>INST BEDRIJF LANDSYSTEMEN</t>
  </si>
  <si>
    <t>Herstelwerkplaats , Kantoor , Eetzaal</t>
  </si>
  <si>
    <t>klimhoogte 4,35m klimhoogte 4,11m / klimhoogte 8,1m klimhoog</t>
  </si>
  <si>
    <t>Motorenproefstand</t>
  </si>
  <si>
    <t>klimhoogte 4,28m / 3,35m / 3m / 6,82m / 10,1m / 6,2m</t>
  </si>
  <si>
    <t>14</t>
  </si>
  <si>
    <t>J Hijmissen-hal</t>
  </si>
  <si>
    <t>klimhoogte 3,9m</t>
  </si>
  <si>
    <t>Magazijn , Hobbyclub</t>
  </si>
  <si>
    <t>klimhoogte 2,07m / klimhoogte 4,07m</t>
  </si>
  <si>
    <t>43</t>
  </si>
  <si>
    <t>Versnellingsbakkenproefstand</t>
  </si>
  <si>
    <t>klimhoogte 2,82m</t>
  </si>
  <si>
    <t>O2</t>
  </si>
  <si>
    <t>1 stuks 3530cm  1 stuks 3990cm</t>
  </si>
  <si>
    <t>O3</t>
  </si>
  <si>
    <t>Instructiehal 't Aambeeld</t>
  </si>
  <si>
    <t>1 stuks 3480cm   1 stuks 3945cm/ 1 stuks 1410cm</t>
  </si>
  <si>
    <t>O1</t>
  </si>
  <si>
    <t>1 stuks 3530cm   1 stuks 3990cm</t>
  </si>
  <si>
    <t>O12</t>
  </si>
  <si>
    <t>2 stuks 5230cm/ 1 stuks 4060cm/ 1 stuks 1295cm/ 1 stuks 1260</t>
  </si>
  <si>
    <t>O13</t>
  </si>
  <si>
    <t>O14</t>
  </si>
  <si>
    <t>2 stuks 5230cm/ 1 stuks 5450cm/ 1 stuks 1285cm/ 1 stuks 1260</t>
  </si>
  <si>
    <t>D002</t>
  </si>
  <si>
    <t>Havendienst</t>
  </si>
  <si>
    <t>KabeltrajectsysteemMarq, Amendex</t>
  </si>
  <si>
    <t>Kabeltrajectsysteem Dakvlak 4 van gebouw D002</t>
  </si>
  <si>
    <t>Kabeltrajectsysteem lijnbeveiliging op massief beton op 20</t>
  </si>
  <si>
    <t>44G04</t>
  </si>
  <si>
    <t>LCW DONGEN</t>
  </si>
  <si>
    <t>U</t>
  </si>
  <si>
    <t>Meettoren</t>
  </si>
  <si>
    <t>Dak (ladder of klim) haak</t>
  </si>
  <si>
    <t>1050B</t>
  </si>
  <si>
    <t>Kantoor- en lesgebouw</t>
  </si>
  <si>
    <t>40A03</t>
  </si>
  <si>
    <t>COMPLEX KLEIN HEIDEKAMP</t>
  </si>
  <si>
    <t>Tijdelijke Legeringsunit 01</t>
  </si>
  <si>
    <t>Tijdelijke Legeringsunit 02</t>
  </si>
  <si>
    <t>14B03</t>
  </si>
  <si>
    <t>COMPLEX NIEUWE HAVEN</t>
  </si>
  <si>
    <t>W005</t>
  </si>
  <si>
    <t>Zwaluw</t>
  </si>
  <si>
    <t>1e verdieping</t>
  </si>
  <si>
    <t>049</t>
  </si>
  <si>
    <t>NH-90 Full Mission Flight Trainer</t>
  </si>
  <si>
    <t>Latchways, uitgevoerd door Eurosafe</t>
  </si>
  <si>
    <t>2e verdieping (dak Flight Trainer)</t>
  </si>
  <si>
    <t>Diverse PBM</t>
  </si>
  <si>
    <t>Latchways, uitgevoerd door Patina</t>
  </si>
  <si>
    <t>1e verdieping (dak kantoor)</t>
  </si>
  <si>
    <t>Vaste toegang via deur op 1e verd. 2e via vaste vluchttrap</t>
  </si>
  <si>
    <t>Aantal lijnbeveiligingssyst.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</si>
  <si>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</si>
  <si>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</si>
  <si>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</si>
  <si>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</si>
  <si>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</si>
  <si>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</si>
  <si>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</si>
  <si>
    <t>Regio Midden</t>
  </si>
  <si>
    <t>09B50</t>
  </si>
  <si>
    <t>JOOST DOURLEINKAZERNE</t>
  </si>
  <si>
    <t>022</t>
  </si>
  <si>
    <t>EMV MKERF</t>
  </si>
  <si>
    <t>036</t>
  </si>
  <si>
    <t>Amphitrite</t>
  </si>
  <si>
    <t>A001</t>
  </si>
  <si>
    <t>Marineclub</t>
  </si>
  <si>
    <t>09D24</t>
  </si>
  <si>
    <t>DVD DIENSTKRING DEN HELDER</t>
  </si>
  <si>
    <t>Dienstkringgebouw</t>
  </si>
  <si>
    <t>D470</t>
  </si>
  <si>
    <t>Materieelsgroep Casco 2</t>
  </si>
  <si>
    <t>E015</t>
  </si>
  <si>
    <t>Zeearend (NLBEOPS)</t>
  </si>
  <si>
    <t>N002</t>
  </si>
  <si>
    <t>Werkplaatsen B en O</t>
  </si>
  <si>
    <t>N003</t>
  </si>
  <si>
    <t>Noorderkroon</t>
  </si>
  <si>
    <t>R009</t>
  </si>
  <si>
    <t>Spotmeeuw</t>
  </si>
  <si>
    <t>R010</t>
  </si>
  <si>
    <t>R015</t>
  </si>
  <si>
    <t>Mantelmeeuw</t>
  </si>
  <si>
    <t>R016</t>
  </si>
  <si>
    <t>Dwergmeeuw</t>
  </si>
  <si>
    <t>R019</t>
  </si>
  <si>
    <t>Sneeuwmeeuw</t>
  </si>
  <si>
    <t>R045</t>
  </si>
  <si>
    <t>Centrale Meldkamer</t>
  </si>
  <si>
    <t>W001A</t>
  </si>
  <si>
    <t>Energiegebouw</t>
  </si>
  <si>
    <t>14B33</t>
  </si>
  <si>
    <t>MARINE KAZERNE ERFPRINS</t>
  </si>
  <si>
    <t>14B37</t>
  </si>
  <si>
    <t>KIM</t>
  </si>
  <si>
    <t>Klooster</t>
  </si>
  <si>
    <t>037</t>
  </si>
  <si>
    <t>SHS-trainer</t>
  </si>
  <si>
    <t>039</t>
  </si>
  <si>
    <t>Aeolus</t>
  </si>
  <si>
    <t>KONINGIN MÁXIMAKAZERNE</t>
  </si>
  <si>
    <t>Kantoor</t>
  </si>
  <si>
    <t>Legering</t>
  </si>
  <si>
    <t>Opleidingen</t>
  </si>
  <si>
    <t>012</t>
  </si>
  <si>
    <t>Kantoor TIVC</t>
  </si>
  <si>
    <t>025</t>
  </si>
  <si>
    <t>Legering Onderofficieren</t>
  </si>
  <si>
    <t>Sociaal Medische Dienst</t>
  </si>
  <si>
    <t>35D</t>
  </si>
  <si>
    <t>32C02</t>
  </si>
  <si>
    <t>OT DE VLASAKKERS</t>
  </si>
  <si>
    <t>Oefenwoning</t>
  </si>
  <si>
    <t>D40</t>
  </si>
  <si>
    <t>D7</t>
  </si>
  <si>
    <t>32C33</t>
  </si>
  <si>
    <t>CENTRUM MENS EN LUCHTVAART</t>
  </si>
  <si>
    <t>01</t>
  </si>
  <si>
    <t>A144</t>
  </si>
  <si>
    <t>Joint CIS Groep</t>
  </si>
  <si>
    <t>A165</t>
  </si>
  <si>
    <t>Hoofdgebouw BSB</t>
  </si>
  <si>
    <t>A33A</t>
  </si>
  <si>
    <t>A58</t>
  </si>
  <si>
    <t>Vliegtuigwashangar</t>
  </si>
  <si>
    <t>Staf- / Lesgebouw</t>
  </si>
  <si>
    <t>AC11</t>
  </si>
  <si>
    <t>BS</t>
  </si>
  <si>
    <t>DK</t>
  </si>
  <si>
    <t>DL</t>
  </si>
  <si>
    <t>L</t>
  </si>
  <si>
    <t>37E03</t>
  </si>
  <si>
    <t>COMPLEX BRASSERSKADE</t>
  </si>
  <si>
    <t>Stafgebouw</t>
  </si>
  <si>
    <t>B</t>
  </si>
  <si>
    <t>37H10</t>
  </si>
  <si>
    <t>VAN GHENTKAZERNE</t>
  </si>
  <si>
    <t>Hoofdgebouw</t>
  </si>
  <si>
    <t>Kantoor / Portier</t>
  </si>
  <si>
    <t>32D</t>
  </si>
  <si>
    <t>Verpleeg / Medisch Centrum</t>
  </si>
  <si>
    <t>Regio Zuid</t>
  </si>
  <si>
    <t>44C03</t>
  </si>
  <si>
    <t>COMMANDO LUCHTSTRIJDKRACHTEN</t>
  </si>
  <si>
    <t>Luchtmachttoren</t>
  </si>
  <si>
    <t>44D02</t>
  </si>
  <si>
    <t>KONINKLIJKE MILITAIRE ACADEMIE</t>
  </si>
  <si>
    <t>EI</t>
  </si>
  <si>
    <t>G</t>
  </si>
  <si>
    <t>Aula</t>
  </si>
  <si>
    <t>44E07</t>
  </si>
  <si>
    <t>OVERDIEPSEPOLDER</t>
  </si>
  <si>
    <t>B2</t>
  </si>
  <si>
    <t>Opslagloods / Werkplaats</t>
  </si>
  <si>
    <t>45A03</t>
  </si>
  <si>
    <t>FORT CREVECOEUR</t>
  </si>
  <si>
    <t>Duikbassin</t>
  </si>
  <si>
    <t>11</t>
  </si>
  <si>
    <t>Drijvende Lesaccommodatie</t>
  </si>
  <si>
    <t>45A06</t>
  </si>
  <si>
    <t>ENGELENSE GAT</t>
  </si>
  <si>
    <t>AS-magazijn 2</t>
  </si>
  <si>
    <t>AS-magazijn 3</t>
  </si>
  <si>
    <t>45C10</t>
  </si>
  <si>
    <t>OT DE KAMP</t>
  </si>
  <si>
    <t>45C16</t>
  </si>
  <si>
    <t>LUNETTENKAZERNE</t>
  </si>
  <si>
    <t>Magazijn / Stalling</t>
  </si>
  <si>
    <t>45C21</t>
  </si>
  <si>
    <t>VAN BREDERODEKAZERNE</t>
  </si>
  <si>
    <t>S</t>
  </si>
  <si>
    <t>45F13</t>
  </si>
  <si>
    <t>SPRINGTERREIN SCHAIJK</t>
  </si>
  <si>
    <t>Springbunker</t>
  </si>
  <si>
    <t>S2</t>
  </si>
  <si>
    <t>S3</t>
  </si>
  <si>
    <t>Werkplaats Hangar 4</t>
  </si>
  <si>
    <t>Kantoor FBD / GOM</t>
  </si>
  <si>
    <t>103</t>
  </si>
  <si>
    <t>Traditiekamer</t>
  </si>
  <si>
    <t>1030</t>
  </si>
  <si>
    <t>Communitycentre en FBD</t>
  </si>
  <si>
    <t>1042</t>
  </si>
  <si>
    <t>Lvb Zendergebouw</t>
  </si>
  <si>
    <t>1070</t>
  </si>
  <si>
    <t>1100</t>
  </si>
  <si>
    <t>Verkeerstoren</t>
  </si>
  <si>
    <t>1115</t>
  </si>
  <si>
    <t>Vault Support Facility</t>
  </si>
  <si>
    <t>1116</t>
  </si>
  <si>
    <t>MUNSS Operations Center</t>
  </si>
  <si>
    <t>219</t>
  </si>
  <si>
    <t>Legering (Categorie II)</t>
  </si>
  <si>
    <t>224</t>
  </si>
  <si>
    <t>Werkplaats MT</t>
  </si>
  <si>
    <t>276</t>
  </si>
  <si>
    <t>Werkplaats/Kantoor</t>
  </si>
  <si>
    <t>285</t>
  </si>
  <si>
    <t>Legering (Categorie III)</t>
  </si>
  <si>
    <t>311</t>
  </si>
  <si>
    <t>Werkplaats GU</t>
  </si>
  <si>
    <t>331</t>
  </si>
  <si>
    <t>354</t>
  </si>
  <si>
    <t>Kantoor / Werkplaats POL</t>
  </si>
  <si>
    <t>404</t>
  </si>
  <si>
    <t>Kantoorgebouw USAFE</t>
  </si>
  <si>
    <t>470</t>
  </si>
  <si>
    <t>472</t>
  </si>
  <si>
    <t>Werkplaats Run-up</t>
  </si>
  <si>
    <t>500</t>
  </si>
  <si>
    <t>Bunker OCC / Communicatie / FM</t>
  </si>
  <si>
    <t>502</t>
  </si>
  <si>
    <t>Kantoorbunker (S.P.B.F.)</t>
  </si>
  <si>
    <t>503</t>
  </si>
  <si>
    <t>Kantoorbunker SPBF</t>
  </si>
  <si>
    <t>833</t>
  </si>
  <si>
    <t>49F04</t>
  </si>
  <si>
    <t>MC RUCPHEN</t>
  </si>
  <si>
    <t>E</t>
  </si>
  <si>
    <t>Garage</t>
  </si>
  <si>
    <t>I</t>
  </si>
  <si>
    <t>KDT gebouw</t>
  </si>
  <si>
    <t>101</t>
  </si>
  <si>
    <t>Werkplaats DMO LCW</t>
  </si>
  <si>
    <t>102</t>
  </si>
  <si>
    <t>Werkcentrum Houtbewerking</t>
  </si>
  <si>
    <t>Ketelhuis</t>
  </si>
  <si>
    <t>Verkeerstoren / Tr.12</t>
  </si>
  <si>
    <t>115</t>
  </si>
  <si>
    <t>Hangar Zuid T.11</t>
  </si>
  <si>
    <t>119</t>
  </si>
  <si>
    <t>Hangar Noord T.9</t>
  </si>
  <si>
    <t>191</t>
  </si>
  <si>
    <t>Proefdraaiinrichting</t>
  </si>
  <si>
    <t>261</t>
  </si>
  <si>
    <t>262</t>
  </si>
  <si>
    <t>Bedrijfsrestaurant</t>
  </si>
  <si>
    <t>33</t>
  </si>
  <si>
    <t>351</t>
  </si>
  <si>
    <t>374</t>
  </si>
  <si>
    <t>3e-lijns Onderhoudshangar</t>
  </si>
  <si>
    <t>376</t>
  </si>
  <si>
    <t>Energiegebouw T.6</t>
  </si>
  <si>
    <t>410</t>
  </si>
  <si>
    <t>462</t>
  </si>
  <si>
    <t>Brandweeroefengebouw</t>
  </si>
  <si>
    <t>478</t>
  </si>
  <si>
    <t>Oefengebouw F16 / FT BOTC</t>
  </si>
  <si>
    <t>52</t>
  </si>
  <si>
    <t>602</t>
  </si>
  <si>
    <t>Brandweerkazerne</t>
  </si>
  <si>
    <t>607</t>
  </si>
  <si>
    <t>Opslagfaciliteit LCW</t>
  </si>
  <si>
    <t>608</t>
  </si>
  <si>
    <t>Onderhoudshangar</t>
  </si>
  <si>
    <t>701</t>
  </si>
  <si>
    <t>Beproeving</t>
  </si>
  <si>
    <t>703</t>
  </si>
  <si>
    <t>Avionica</t>
  </si>
  <si>
    <t>709</t>
  </si>
  <si>
    <t>Inkoop Electra</t>
  </si>
  <si>
    <t>85</t>
  </si>
  <si>
    <t>Opleidingscentrum</t>
  </si>
  <si>
    <t>B03</t>
  </si>
  <si>
    <t>B04</t>
  </si>
  <si>
    <t>B05</t>
  </si>
  <si>
    <t>Dining Hall</t>
  </si>
  <si>
    <t>B06</t>
  </si>
  <si>
    <t>Magazijn</t>
  </si>
  <si>
    <t>B08</t>
  </si>
  <si>
    <t>Kantoor Materieeldienst KMSL</t>
  </si>
  <si>
    <t>B104</t>
  </si>
  <si>
    <t>Werkcentrum Bewapening</t>
  </si>
  <si>
    <t>B114</t>
  </si>
  <si>
    <t>Voertuigwerkplaats / Mechanica</t>
  </si>
  <si>
    <t>B15</t>
  </si>
  <si>
    <t>Werkcentrum Calibratie / BOGU</t>
  </si>
  <si>
    <t>B25</t>
  </si>
  <si>
    <t>50B05</t>
  </si>
  <si>
    <t>TRIP VAN ZOUDTLANDTKAZERNE</t>
  </si>
  <si>
    <t>A-B</t>
  </si>
  <si>
    <t>MGD</t>
  </si>
  <si>
    <t>C</t>
  </si>
  <si>
    <t>G1</t>
  </si>
  <si>
    <t>Garagegebouw</t>
  </si>
  <si>
    <t>H-Q</t>
  </si>
  <si>
    <t>Keuken / Eetzaal / Leslokaal</t>
  </si>
  <si>
    <t>JI</t>
  </si>
  <si>
    <t>JII</t>
  </si>
  <si>
    <t>JIII</t>
  </si>
  <si>
    <t>R</t>
  </si>
  <si>
    <t>50B06</t>
  </si>
  <si>
    <t>KC DE LA REYWEG</t>
  </si>
  <si>
    <t>Hoofdstafgebouw</t>
  </si>
  <si>
    <t>209</t>
  </si>
  <si>
    <t>Kantoren / Werkplaats / Instructiebad</t>
  </si>
  <si>
    <t>304</t>
  </si>
  <si>
    <t>Onderkomen KLu Kapel</t>
  </si>
  <si>
    <t>307</t>
  </si>
  <si>
    <t>Droogtoren</t>
  </si>
  <si>
    <t>312</t>
  </si>
  <si>
    <t>Vulstation (Hydrazine)</t>
  </si>
  <si>
    <t>312A</t>
  </si>
  <si>
    <t>Opslag Hydrazine</t>
  </si>
  <si>
    <t>329</t>
  </si>
  <si>
    <t>Legering (Categorie I en II)</t>
  </si>
  <si>
    <t>342</t>
  </si>
  <si>
    <t>On / Off Equipment</t>
  </si>
  <si>
    <t>344</t>
  </si>
  <si>
    <t>Kantoor CIS</t>
  </si>
  <si>
    <t>345</t>
  </si>
  <si>
    <t>Logistiek / Intergraal Magazijn</t>
  </si>
  <si>
    <t>346</t>
  </si>
  <si>
    <t>Werkplaats M&amp;I</t>
  </si>
  <si>
    <t>347</t>
  </si>
  <si>
    <t>Onderhoudsgebouw Munitie</t>
  </si>
  <si>
    <t>361</t>
  </si>
  <si>
    <t>408</t>
  </si>
  <si>
    <t>Hangar</t>
  </si>
  <si>
    <t>445</t>
  </si>
  <si>
    <t>Reinwaterkelder</t>
  </si>
  <si>
    <t>448</t>
  </si>
  <si>
    <t>Opslag Bedrijfsstoffen</t>
  </si>
  <si>
    <t>449</t>
  </si>
  <si>
    <t>Afdeling Brandstoffen</t>
  </si>
  <si>
    <t>453</t>
  </si>
  <si>
    <t>Bedrijfsrestaurant / Transformator T8</t>
  </si>
  <si>
    <t>496</t>
  </si>
  <si>
    <t>Squadroncomplex</t>
  </si>
  <si>
    <t>Shelter ALVB</t>
  </si>
  <si>
    <t>501</t>
  </si>
  <si>
    <t>Shelter CIS</t>
  </si>
  <si>
    <t>Shelter SPBF</t>
  </si>
  <si>
    <t>712</t>
  </si>
  <si>
    <t>Kantoor CIS / LVL</t>
  </si>
  <si>
    <t>765</t>
  </si>
  <si>
    <t>770</t>
  </si>
  <si>
    <t>800</t>
  </si>
  <si>
    <t>Squadrongebouw Complex 2</t>
  </si>
  <si>
    <t>810</t>
  </si>
  <si>
    <t>820</t>
  </si>
  <si>
    <t>WE Vliegtuig Mechanica</t>
  </si>
  <si>
    <t>825</t>
  </si>
  <si>
    <t>WE Vliegtuiguitrusting</t>
  </si>
  <si>
    <t>830</t>
  </si>
  <si>
    <t>PVE Mechanica</t>
  </si>
  <si>
    <t>850</t>
  </si>
  <si>
    <t>Schietbaan facilitair gebouw</t>
  </si>
  <si>
    <t>851A</t>
  </si>
  <si>
    <t>Schietbaan 25m</t>
  </si>
  <si>
    <t>851B</t>
  </si>
  <si>
    <t>Schietb 25m (kogelvanger)</t>
  </si>
  <si>
    <t>852A</t>
  </si>
  <si>
    <t>Schietbaan 100m</t>
  </si>
  <si>
    <t>852B</t>
  </si>
  <si>
    <t>Schietb 100m (kogelvanger)</t>
  </si>
  <si>
    <t>A17</t>
  </si>
  <si>
    <t>128</t>
  </si>
  <si>
    <t>200A</t>
  </si>
  <si>
    <t>205</t>
  </si>
  <si>
    <t>AS-opslag</t>
  </si>
  <si>
    <t>206</t>
  </si>
  <si>
    <t>241</t>
  </si>
  <si>
    <t>Legeringsgebouw / Kantoorgebouw</t>
  </si>
  <si>
    <t>521</t>
  </si>
  <si>
    <t>Kantine / Schijvenloods CA</t>
  </si>
  <si>
    <t>112</t>
  </si>
  <si>
    <t>Hangar Diversen Hobbyclub</t>
  </si>
  <si>
    <t>375</t>
  </si>
  <si>
    <t>reeds geregistreerd</t>
  </si>
  <si>
    <t>435</t>
  </si>
  <si>
    <t>Filterverdeelstation / Aggregaat</t>
  </si>
  <si>
    <t>438</t>
  </si>
  <si>
    <t>Magazijn Bedrijfsstoffen</t>
  </si>
  <si>
    <t>452</t>
  </si>
  <si>
    <t>Washangar C-130</t>
  </si>
  <si>
    <t>Werkcentra</t>
  </si>
  <si>
    <t>454</t>
  </si>
  <si>
    <t>Hangar KDC-10</t>
  </si>
  <si>
    <t>455</t>
  </si>
  <si>
    <t>Ketelhuis met trafogebouw T26</t>
  </si>
  <si>
    <t>456</t>
  </si>
  <si>
    <t>SQN-Lijngebouw</t>
  </si>
  <si>
    <t>457</t>
  </si>
  <si>
    <t>Vrachtterminal</t>
  </si>
  <si>
    <t>458</t>
  </si>
  <si>
    <t>Passagiersterminal</t>
  </si>
  <si>
    <t>459</t>
  </si>
  <si>
    <t>Materieelgebouw</t>
  </si>
  <si>
    <t>464</t>
  </si>
  <si>
    <t>Basis Informatie Centrum</t>
  </si>
  <si>
    <t>467</t>
  </si>
  <si>
    <t>Hoofdgebouw (Black Box)</t>
  </si>
  <si>
    <t>468</t>
  </si>
  <si>
    <t>472A</t>
  </si>
  <si>
    <t>473</t>
  </si>
  <si>
    <t>MGZ</t>
  </si>
  <si>
    <t>474</t>
  </si>
  <si>
    <t>Sportzaal</t>
  </si>
  <si>
    <t>477</t>
  </si>
  <si>
    <t>Logistiek Centrum</t>
  </si>
  <si>
    <t>480</t>
  </si>
  <si>
    <t>Testgebouw</t>
  </si>
  <si>
    <t>481</t>
  </si>
  <si>
    <t>AM-GU</t>
  </si>
  <si>
    <t>484</t>
  </si>
  <si>
    <t>DVVO</t>
  </si>
  <si>
    <t>523</t>
  </si>
  <si>
    <t>7-Kamerbunker</t>
  </si>
  <si>
    <t>530</t>
  </si>
  <si>
    <t>POL-gebouw</t>
  </si>
  <si>
    <t>551</t>
  </si>
  <si>
    <t>Kantoor MCCE</t>
  </si>
  <si>
    <t>553</t>
  </si>
  <si>
    <t>HOT-cargo</t>
  </si>
  <si>
    <t>574</t>
  </si>
  <si>
    <t>PISO-gebouw</t>
  </si>
  <si>
    <t>593</t>
  </si>
  <si>
    <t>LVL / Meteo / SNEB</t>
  </si>
  <si>
    <t>51D23</t>
  </si>
  <si>
    <t>BRIGADE BRABANT-ZUID</t>
  </si>
  <si>
    <t>Voertuigstalling / PGU-magazijn</t>
  </si>
  <si>
    <t>52A01</t>
  </si>
  <si>
    <t>LUITENANT-GENERAAL BESTKAZERNE</t>
  </si>
  <si>
    <t>047</t>
  </si>
  <si>
    <t>Hangar / Aanbouw</t>
  </si>
  <si>
    <t>151</t>
  </si>
  <si>
    <t>154</t>
  </si>
  <si>
    <t>161</t>
  </si>
  <si>
    <t>162</t>
  </si>
  <si>
    <t>163</t>
  </si>
  <si>
    <t>301</t>
  </si>
  <si>
    <t>303</t>
  </si>
  <si>
    <t>Werkcentrum</t>
  </si>
  <si>
    <t>320</t>
  </si>
  <si>
    <t>322</t>
  </si>
  <si>
    <t>323</t>
  </si>
  <si>
    <t>Kantoor- / Logistiekgebouw</t>
  </si>
  <si>
    <t>360</t>
  </si>
  <si>
    <t>52G09</t>
  </si>
  <si>
    <t>BRIGADE BRABANT-N EN LIMBURG-N</t>
  </si>
  <si>
    <t>Brigade Brabant / Limburg Noord</t>
  </si>
  <si>
    <t>Regio Noord - Oost</t>
  </si>
  <si>
    <t>06C02</t>
  </si>
  <si>
    <t>VLIEGBASIS LEEUWARDEN</t>
  </si>
  <si>
    <t>C141</t>
  </si>
  <si>
    <t>Pompstation Afs Oost</t>
  </si>
  <si>
    <t>C142</t>
  </si>
  <si>
    <t>Pompstation Afs Zuid</t>
  </si>
  <si>
    <t>C168</t>
  </si>
  <si>
    <t>Zenderruimte AKA</t>
  </si>
  <si>
    <t>C185</t>
  </si>
  <si>
    <t>Stafgebouw 322 SQN</t>
  </si>
  <si>
    <t>C189</t>
  </si>
  <si>
    <t>QRA Gebouw</t>
  </si>
  <si>
    <t>C22</t>
  </si>
  <si>
    <t>K51</t>
  </si>
  <si>
    <t>Werkplaats Wielvoertuigen</t>
  </si>
  <si>
    <t>06F02</t>
  </si>
  <si>
    <t>WILLEM L V NASSAUKAZERNE</t>
  </si>
  <si>
    <t>Vaste Kampstafgebouw</t>
  </si>
  <si>
    <t>06F06</t>
  </si>
  <si>
    <t>ZENDERCOMPLEX BURUM</t>
  </si>
  <si>
    <t>Bedieningsgebouw</t>
  </si>
  <si>
    <t>11C01</t>
  </si>
  <si>
    <t>GENERAAL-MAJOOR BRUGMANKAZERNE</t>
  </si>
  <si>
    <t>Apotheek</t>
  </si>
  <si>
    <t>12C02</t>
  </si>
  <si>
    <t>KC VEENHUIZEN</t>
  </si>
  <si>
    <t>12D05</t>
  </si>
  <si>
    <t>JOHAN WILLEM FRISOKAZERNE</t>
  </si>
  <si>
    <t>110</t>
  </si>
  <si>
    <t>Bureelgebouw MDD</t>
  </si>
  <si>
    <t>140</t>
  </si>
  <si>
    <t>Legering Manschappen</t>
  </si>
  <si>
    <t>141</t>
  </si>
  <si>
    <t>143</t>
  </si>
  <si>
    <t>36</t>
  </si>
  <si>
    <t>16G02</t>
  </si>
  <si>
    <t>JOHANNES POSTKAZERNE</t>
  </si>
  <si>
    <t>106</t>
  </si>
  <si>
    <t>132</t>
  </si>
  <si>
    <t>134</t>
  </si>
  <si>
    <t>136</t>
  </si>
  <si>
    <t>152</t>
  </si>
  <si>
    <t>160</t>
  </si>
  <si>
    <t>170</t>
  </si>
  <si>
    <t>HK</t>
  </si>
  <si>
    <t>HL</t>
  </si>
  <si>
    <t>HM</t>
  </si>
  <si>
    <t>21G16</t>
  </si>
  <si>
    <t>DVD DIRECTIE NOORD</t>
  </si>
  <si>
    <t>21G17</t>
  </si>
  <si>
    <t>DISTRICT NOORD-OOST</t>
  </si>
  <si>
    <t>IBT-centrum</t>
  </si>
  <si>
    <t>22E05</t>
  </si>
  <si>
    <t>MC COEVORDEN</t>
  </si>
  <si>
    <t>Onderhoudsgebouw</t>
  </si>
  <si>
    <t>Cie-Bureelgebouw</t>
  </si>
  <si>
    <t>168</t>
  </si>
  <si>
    <t>172</t>
  </si>
  <si>
    <t>BBT Legering</t>
  </si>
  <si>
    <t>518</t>
  </si>
  <si>
    <t>27A03</t>
  </si>
  <si>
    <t>LKOL TONNETKAZERNE</t>
  </si>
  <si>
    <t>14 Punts Werkplaats</t>
  </si>
  <si>
    <t>27B05</t>
  </si>
  <si>
    <t>PRINSES MARGRIETKAZERNE</t>
  </si>
  <si>
    <t>166</t>
  </si>
  <si>
    <t>Off en OO Legering</t>
  </si>
  <si>
    <t>27B09</t>
  </si>
  <si>
    <t>LEGERPLAATS BIJ OLDEBROEK</t>
  </si>
  <si>
    <t>298</t>
  </si>
  <si>
    <t>27H05</t>
  </si>
  <si>
    <t>LC BATHMEN</t>
  </si>
  <si>
    <t>L20</t>
  </si>
  <si>
    <t>Magazijn Chemicaliën</t>
  </si>
  <si>
    <t>32F02</t>
  </si>
  <si>
    <t>KAMP AOCS NW MILLIGEN</t>
  </si>
  <si>
    <t>275</t>
  </si>
  <si>
    <t>Lesgebouw CRC / MIL</t>
  </si>
  <si>
    <t>300</t>
  </si>
  <si>
    <t>Kantoorgebouw ARS</t>
  </si>
  <si>
    <t>507</t>
  </si>
  <si>
    <t>Legering OFF / OO</t>
  </si>
  <si>
    <t>508</t>
  </si>
  <si>
    <t>509</t>
  </si>
  <si>
    <t>510</t>
  </si>
  <si>
    <t>524</t>
  </si>
  <si>
    <t>55</t>
  </si>
  <si>
    <t>Multifunctioneel Gebouw</t>
  </si>
  <si>
    <t>33C01</t>
  </si>
  <si>
    <t>MLT DEELEN</t>
  </si>
  <si>
    <t>Operations</t>
  </si>
  <si>
    <t>34F03</t>
  </si>
  <si>
    <t>KANTOOR FORUM</t>
  </si>
  <si>
    <t>34G01</t>
  </si>
  <si>
    <t>KAMP HOLTERHOEK</t>
  </si>
  <si>
    <t>19</t>
  </si>
  <si>
    <t>21</t>
  </si>
  <si>
    <t>28</t>
  </si>
  <si>
    <t>42</t>
  </si>
  <si>
    <t>34G09</t>
  </si>
  <si>
    <t>KAMP LETTEBOER</t>
  </si>
  <si>
    <t>35</t>
  </si>
  <si>
    <t>40A06</t>
  </si>
  <si>
    <t>ORANJEKAZERNE</t>
  </si>
  <si>
    <t>120</t>
  </si>
  <si>
    <t>OFF / OO Legering</t>
  </si>
  <si>
    <t>K</t>
  </si>
  <si>
    <t>Keuken / Eetzaal</t>
  </si>
  <si>
    <t>40B12</t>
  </si>
  <si>
    <t>MC DUIVELSBERG</t>
  </si>
  <si>
    <t>24</t>
  </si>
  <si>
    <t>Multifunctioneel gebouw</t>
  </si>
  <si>
    <t>40B14</t>
  </si>
  <si>
    <t>KTOMM BRONBEEK</t>
  </si>
  <si>
    <t>D</t>
  </si>
  <si>
    <t>Kumpulan Reünie / Congrescentrum</t>
  </si>
  <si>
    <t>40B18</t>
  </si>
  <si>
    <t>COMPLEX GROOT HEIDEKAMP</t>
  </si>
  <si>
    <t>96</t>
  </si>
  <si>
    <t>Legeringgebouw</t>
  </si>
  <si>
    <t>98</t>
  </si>
  <si>
    <t>40E03</t>
  </si>
  <si>
    <t>BRIGADE OOSTGRENS-MIDDEN</t>
  </si>
  <si>
    <t>Brigadegebouw</t>
  </si>
  <si>
    <t>02</t>
  </si>
  <si>
    <t>Voertuigenstalling</t>
  </si>
  <si>
    <t>ObjectCode</t>
  </si>
  <si>
    <t>ObjectNaam</t>
  </si>
  <si>
    <t>Adres</t>
  </si>
  <si>
    <t>Postcode</t>
  </si>
  <si>
    <t>Plaats</t>
  </si>
  <si>
    <t>02G01</t>
  </si>
  <si>
    <t>OT MARNEWAARD</t>
  </si>
  <si>
    <t>Strandweg 21</t>
  </si>
  <si>
    <t>9974SM</t>
  </si>
  <si>
    <t>Zoutkamp</t>
  </si>
  <si>
    <t>02G02</t>
  </si>
  <si>
    <t>SB MARNEWAARD</t>
  </si>
  <si>
    <t>Kustweg 1</t>
  </si>
  <si>
    <t>9976VP</t>
  </si>
  <si>
    <t>Lauwersoog</t>
  </si>
  <si>
    <t>02G03</t>
  </si>
  <si>
    <t>ANTENNEPARK SCHIERMONNIKOOG</t>
  </si>
  <si>
    <t>Melle Grietjespad 7</t>
  </si>
  <si>
    <t>9166LT</t>
  </si>
  <si>
    <t>Schiermonnikoog</t>
  </si>
  <si>
    <t>02G04</t>
  </si>
  <si>
    <t>UTC MARNEHUIZEN</t>
  </si>
  <si>
    <t xml:space="preserve">Marneweg </t>
  </si>
  <si>
    <t>9975WJ</t>
  </si>
  <si>
    <t>02G05</t>
  </si>
  <si>
    <t>DLP LAUWERSOOG</t>
  </si>
  <si>
    <t>Haven 6</t>
  </si>
  <si>
    <t>9976VN</t>
  </si>
  <si>
    <t>02G06</t>
  </si>
  <si>
    <t>LIGPLAATS LAUWERSOOG</t>
  </si>
  <si>
    <t>Kustweg 10</t>
  </si>
  <si>
    <t>03G01</t>
  </si>
  <si>
    <t>DLP EEMSHAVEN</t>
  </si>
  <si>
    <t>Borkumweg 3</t>
  </si>
  <si>
    <t>9979XJ</t>
  </si>
  <si>
    <t>Eemshaven</t>
  </si>
  <si>
    <t>03G02</t>
  </si>
  <si>
    <t>BOUWTERREIN POMS</t>
  </si>
  <si>
    <t xml:space="preserve">Eemshaven </t>
  </si>
  <si>
    <t>Eemsmond</t>
  </si>
  <si>
    <t>03G03</t>
  </si>
  <si>
    <t>DLP EN LIGPLAATS EEMSHAVEN</t>
  </si>
  <si>
    <t>Borkumweg 6</t>
  </si>
  <si>
    <t>9979XH</t>
  </si>
  <si>
    <t>03G04</t>
  </si>
  <si>
    <t>LC EEMSHAVEN</t>
  </si>
  <si>
    <t>Westlob 14</t>
  </si>
  <si>
    <t>04F01</t>
  </si>
  <si>
    <t>CAVALERIE SCHIETKAMP</t>
  </si>
  <si>
    <t>Postweg 9</t>
  </si>
  <si>
    <t>8899BZ</t>
  </si>
  <si>
    <t>Vlieland</t>
  </si>
  <si>
    <t>04F02</t>
  </si>
  <si>
    <t>WATERMETERPUT</t>
  </si>
  <si>
    <t>Vuurboetsduin 4</t>
  </si>
  <si>
    <t>8889AT</t>
  </si>
  <si>
    <t>04F03</t>
  </si>
  <si>
    <t>WONINGEN VLIELAND</t>
  </si>
  <si>
    <t xml:space="preserve"> </t>
  </si>
  <si>
    <t>04F06</t>
  </si>
  <si>
    <t>SCHIETRANGE VLIEHORS</t>
  </si>
  <si>
    <t>04F07</t>
  </si>
  <si>
    <t>SAR VLIELAND</t>
  </si>
  <si>
    <t>Havenweg 18A</t>
  </si>
  <si>
    <t>8899BC</t>
  </si>
  <si>
    <t>04F08</t>
  </si>
  <si>
    <t>KAMPEMENT VLIEHORS</t>
  </si>
  <si>
    <t>04G02</t>
  </si>
  <si>
    <t>SEINMAST COCKSDORP</t>
  </si>
  <si>
    <t>Volharding 3</t>
  </si>
  <si>
    <t>1795LH</t>
  </si>
  <si>
    <t>De Cocksdorp</t>
  </si>
  <si>
    <t>05A01</t>
  </si>
  <si>
    <t>LEGERINGSGEBOUW</t>
  </si>
  <si>
    <t>Cornelis Douwesstraat 13</t>
  </si>
  <si>
    <t>8881CL</t>
  </si>
  <si>
    <t>West-Terschelling</t>
  </si>
  <si>
    <t>05A02</t>
  </si>
  <si>
    <t>HELIVELD TERSCHELLING</t>
  </si>
  <si>
    <t>Lutineweg 5</t>
  </si>
  <si>
    <t>8881CP</t>
  </si>
  <si>
    <t>05A03</t>
  </si>
  <si>
    <t>OT DE NOORDSVAARDER</t>
  </si>
  <si>
    <t>8881HG</t>
  </si>
  <si>
    <t>05A04</t>
  </si>
  <si>
    <t>HULPWAARNEMINGSPOST</t>
  </si>
  <si>
    <t>05A05</t>
  </si>
  <si>
    <t>ANTENNEPARK TERSCHELLING</t>
  </si>
  <si>
    <t>Tigerpad 5</t>
  </si>
  <si>
    <t>8881GB</t>
  </si>
  <si>
    <t>05A07</t>
  </si>
  <si>
    <t>PEILSTATION TERSCHELLING</t>
  </si>
  <si>
    <t>Longway 30</t>
  </si>
  <si>
    <t>8881CM</t>
  </si>
  <si>
    <t>05A08</t>
  </si>
  <si>
    <t>HELIHAVEN MIDSLAND</t>
  </si>
  <si>
    <t>Kallanspad 28B</t>
  </si>
  <si>
    <t>8891GS</t>
  </si>
  <si>
    <t>Midsland</t>
  </si>
  <si>
    <t>05A09</t>
  </si>
  <si>
    <t>GARAGEBOX TERSCHELLING</t>
  </si>
  <si>
    <t>Burg Reedekerstraat 11A</t>
  </si>
  <si>
    <t>8881BZ</t>
  </si>
  <si>
    <t>05A10</t>
  </si>
  <si>
    <t>MUNITIECONTAINER LONGWAY</t>
  </si>
  <si>
    <t>05G01</t>
  </si>
  <si>
    <t>MC RIED</t>
  </si>
  <si>
    <t>Hoofdstraat 7</t>
  </si>
  <si>
    <t>8811HD</t>
  </si>
  <si>
    <t>Ried</t>
  </si>
  <si>
    <t>05G02</t>
  </si>
  <si>
    <t>ZENDERCOMPLEX TE RIED</t>
  </si>
  <si>
    <t>Berlikumerweg 20</t>
  </si>
  <si>
    <t>8811HR</t>
  </si>
  <si>
    <t>05G03</t>
  </si>
  <si>
    <t>POST HARLINGEN HAVEN</t>
  </si>
  <si>
    <t>Celciusstraat 10</t>
  </si>
  <si>
    <t>8861NE</t>
  </si>
  <si>
    <t>Harlingen</t>
  </si>
  <si>
    <t>05G04</t>
  </si>
  <si>
    <t>DLP HARLINGEN</t>
  </si>
  <si>
    <t>Waddenpromenade 7 1</t>
  </si>
  <si>
    <t>8861NT</t>
  </si>
  <si>
    <t>05G05</t>
  </si>
  <si>
    <t>POST HARLINGEN</t>
  </si>
  <si>
    <t>Kimswerderweg 2</t>
  </si>
  <si>
    <t>8862TS</t>
  </si>
  <si>
    <t>05G06</t>
  </si>
  <si>
    <t>AANLEGPLAATS HARLINGEN</t>
  </si>
  <si>
    <t>Nieuwe Vissershaven 25</t>
  </si>
  <si>
    <t>8861NX</t>
  </si>
  <si>
    <t>05H02</t>
  </si>
  <si>
    <t>MMC BEETGUMERMOLEN</t>
  </si>
  <si>
    <t>Bitgumerlân 1</t>
  </si>
  <si>
    <t>8919AN</t>
  </si>
  <si>
    <t>Leeuwarden</t>
  </si>
  <si>
    <t>05H04</t>
  </si>
  <si>
    <t>COMPLEX NABIJ DRONRIJP</t>
  </si>
  <si>
    <t>De Mieden 1</t>
  </si>
  <si>
    <t>9036JB</t>
  </si>
  <si>
    <t>Menaam</t>
  </si>
  <si>
    <t>05H05</t>
  </si>
  <si>
    <t>BAKEN NABIJ DRONRIJP</t>
  </si>
  <si>
    <t>It Aldlân 1</t>
  </si>
  <si>
    <t>9034XB</t>
  </si>
  <si>
    <t>Marsum</t>
  </si>
  <si>
    <t>05H08</t>
  </si>
  <si>
    <t>RADARPOST NOORD TE WIER</t>
  </si>
  <si>
    <t>Hogedijk 32A</t>
  </si>
  <si>
    <t>9079PZ</t>
  </si>
  <si>
    <t>St.-Jacobiparochie</t>
  </si>
  <si>
    <t>05H09</t>
  </si>
  <si>
    <t>DEPOT LEEUWARDEN</t>
  </si>
  <si>
    <t>Trekwei 12</t>
  </si>
  <si>
    <t>9033WC</t>
  </si>
  <si>
    <t>Deinum</t>
  </si>
  <si>
    <t>05H10</t>
  </si>
  <si>
    <t>OBSTAKELLICHTEN LEEUWARDEN</t>
  </si>
  <si>
    <t>Brédyk 22</t>
  </si>
  <si>
    <t>9057RC</t>
  </si>
  <si>
    <t>Jelsum</t>
  </si>
  <si>
    <t>05H12</t>
  </si>
  <si>
    <t>LUNIA STATE</t>
  </si>
  <si>
    <t>Bitgumerdyk 87</t>
  </si>
  <si>
    <t>9034TA</t>
  </si>
  <si>
    <t>05H13</t>
  </si>
  <si>
    <t>BLP LEEUWARDEN</t>
  </si>
  <si>
    <t>06C01</t>
  </si>
  <si>
    <t>BURMANIAKAMP</t>
  </si>
  <si>
    <t>Mr. P.J. Troelstraweg 236</t>
  </si>
  <si>
    <t>8919AG</t>
  </si>
  <si>
    <t>Keegsdijkje 7</t>
  </si>
  <si>
    <t>8919AK</t>
  </si>
  <si>
    <t>06C06</t>
  </si>
  <si>
    <t>BRIGADE LEEUWARDEN</t>
  </si>
  <si>
    <t>Arendstuin 37</t>
  </si>
  <si>
    <t>8911ET</t>
  </si>
  <si>
    <t>06C08</t>
  </si>
  <si>
    <t>OBSTAKELLICHTEN OOST VLB</t>
  </si>
  <si>
    <t>Keegsdijkje 2</t>
  </si>
  <si>
    <t>06C29</t>
  </si>
  <si>
    <t>KANTOOR PERS VOORZ</t>
  </si>
  <si>
    <t>Zuidersingel 3</t>
  </si>
  <si>
    <t>8911AV</t>
  </si>
  <si>
    <t>06C30</t>
  </si>
  <si>
    <t>BICKL LEEUWARDEN</t>
  </si>
  <si>
    <t>Zuidersingel 2</t>
  </si>
  <si>
    <t>06C31</t>
  </si>
  <si>
    <t>POST LEEUWARDEN</t>
  </si>
  <si>
    <t>06C32</t>
  </si>
  <si>
    <t>DVD DIENSTKRING LEEUWARDEN</t>
  </si>
  <si>
    <t>Keegsdijkje 4</t>
  </si>
  <si>
    <t>06C33</t>
  </si>
  <si>
    <t>WERKPLAATS DVD</t>
  </si>
  <si>
    <t>06F01</t>
  </si>
  <si>
    <t>SB KOLLUMERWAARD</t>
  </si>
  <si>
    <t>Kwelderweg 1</t>
  </si>
  <si>
    <t>9291MD</t>
  </si>
  <si>
    <t>Kollum</t>
  </si>
  <si>
    <t>06F03</t>
  </si>
  <si>
    <t>BRIGADE WADDENGEBIED</t>
  </si>
  <si>
    <t>Panserweg 9</t>
  </si>
  <si>
    <t>9974SL</t>
  </si>
  <si>
    <t>06F05</t>
  </si>
  <si>
    <t>RADIOSTATION ZOUTKAMP</t>
  </si>
  <si>
    <t>Panserweg 11A</t>
  </si>
  <si>
    <t>Wytsmaweg 9</t>
  </si>
  <si>
    <t>9851TD</t>
  </si>
  <si>
    <t>Burum</t>
  </si>
  <si>
    <t>07D02</t>
  </si>
  <si>
    <t>VM RABENHAUPTKAZERNE</t>
  </si>
  <si>
    <t>Hereweg 105</t>
  </si>
  <si>
    <t>9721AA</t>
  </si>
  <si>
    <t>Groningen</t>
  </si>
  <si>
    <t>07D04</t>
  </si>
  <si>
    <t>RIC HAREN</t>
  </si>
  <si>
    <t>Rijksstraatweg 18</t>
  </si>
  <si>
    <t>9752AD</t>
  </si>
  <si>
    <t>Haren GN</t>
  </si>
  <si>
    <t>07D08</t>
  </si>
  <si>
    <t>INDELINGSRAAD GRONINGEN</t>
  </si>
  <si>
    <t>Hereweg 121</t>
  </si>
  <si>
    <t>07D10</t>
  </si>
  <si>
    <t>VM DIENSTKRING GRONINGEN</t>
  </si>
  <si>
    <t>Hereweg 101</t>
  </si>
  <si>
    <t>07D11</t>
  </si>
  <si>
    <t>BICKL GRONINGEN</t>
  </si>
  <si>
    <t>Sint Walburgstraat 6</t>
  </si>
  <si>
    <t>9712HX</t>
  </si>
  <si>
    <t>07F03</t>
  </si>
  <si>
    <t>WL DELFZIJL</t>
  </si>
  <si>
    <t>Jachtlaan 1</t>
  </si>
  <si>
    <t>9934JA</t>
  </si>
  <si>
    <t>Delfzijl</t>
  </si>
  <si>
    <t>07F05</t>
  </si>
  <si>
    <t>DLP ZEESLUIZEN</t>
  </si>
  <si>
    <t>Zeesluizen 13</t>
  </si>
  <si>
    <t>9936HX</t>
  </si>
  <si>
    <t>Farmsum</t>
  </si>
  <si>
    <t>07F06</t>
  </si>
  <si>
    <t>VM NSG APPINGEDAM</t>
  </si>
  <si>
    <t>Marsumerweg 1</t>
  </si>
  <si>
    <t>9905TG</t>
  </si>
  <si>
    <t>Holwierde</t>
  </si>
  <si>
    <t>07F10</t>
  </si>
  <si>
    <t>VM W L V NASSAUKAZERNE</t>
  </si>
  <si>
    <t>Westersingel 66</t>
  </si>
  <si>
    <t>9901GJ</t>
  </si>
  <si>
    <t>Appingedam</t>
  </si>
  <si>
    <t>07F11</t>
  </si>
  <si>
    <t>ANTENNEPARK APPINGEDAM</t>
  </si>
  <si>
    <t>Holwierderweg 9A</t>
  </si>
  <si>
    <t>9901TM</t>
  </si>
  <si>
    <t>08C03</t>
  </si>
  <si>
    <t>WL NIEUWESCHANS</t>
  </si>
  <si>
    <t>Schliekenweg 6</t>
  </si>
  <si>
    <t>Bunde</t>
  </si>
  <si>
    <t>08C04</t>
  </si>
  <si>
    <t>GRENSSTROOK A7 WINSCHOTEN</t>
  </si>
  <si>
    <t>Rijksweg 44</t>
  </si>
  <si>
    <t>9693CK</t>
  </si>
  <si>
    <t>Bad Nieuweschans</t>
  </si>
  <si>
    <t>08C05</t>
  </si>
  <si>
    <t>WL WINSCHOTEN</t>
  </si>
  <si>
    <t>Oostereinde 16</t>
  </si>
  <si>
    <t>9672TC</t>
  </si>
  <si>
    <t>Winschoten</t>
  </si>
  <si>
    <t>09B03</t>
  </si>
  <si>
    <t>DLP OUDESCHILD</t>
  </si>
  <si>
    <t>Haven 20</t>
  </si>
  <si>
    <t>1792AE</t>
  </si>
  <si>
    <t>Oudeschild</t>
  </si>
  <si>
    <t>Mokweg 18</t>
  </si>
  <si>
    <t>1797SB</t>
  </si>
  <si>
    <t>Den Hoorn</t>
  </si>
  <si>
    <t>09B51</t>
  </si>
  <si>
    <t>OT JOOST DOURLEINKAZERNE</t>
  </si>
  <si>
    <t>09D01</t>
  </si>
  <si>
    <t>GEORGISCHE BEGRAAFPLAATS</t>
  </si>
  <si>
    <t>Zuidhaffel 45</t>
  </si>
  <si>
    <t>1791LD</t>
  </si>
  <si>
    <t>Den Burg</t>
  </si>
  <si>
    <t>Bevesierweg 1</t>
  </si>
  <si>
    <t>1781AT</t>
  </si>
  <si>
    <t>Den Helder</t>
  </si>
  <si>
    <t>09D05</t>
  </si>
  <si>
    <t>MARINECLUB</t>
  </si>
  <si>
    <t>Havenplein 5</t>
  </si>
  <si>
    <t>1781AB</t>
  </si>
  <si>
    <t>09D06</t>
  </si>
  <si>
    <t>SCHOOFF/HAVENDIENST</t>
  </si>
  <si>
    <t>09D10</t>
  </si>
  <si>
    <t>TELEFOONKAZEMAT B</t>
  </si>
  <si>
    <t>Boerhaavestraat 15</t>
  </si>
  <si>
    <t>1782AA</t>
  </si>
  <si>
    <t>09D21</t>
  </si>
  <si>
    <t>GRAFELIJKHEIDSDUINEN</t>
  </si>
  <si>
    <t>Grafelijkheidsweg 20</t>
  </si>
  <si>
    <t>1789AV</t>
  </si>
  <si>
    <t>Huisduinen</t>
  </si>
  <si>
    <t>09D23</t>
  </si>
  <si>
    <t>LUITENANT-KOLONEL MAASKAMP</t>
  </si>
  <si>
    <t>Nieuweweg 2</t>
  </si>
  <si>
    <t>1782AZ</t>
  </si>
  <si>
    <t>RVB VESTIGING DEN HELDER</t>
  </si>
  <si>
    <t>Nieuweweg 3A</t>
  </si>
  <si>
    <t>09D25</t>
  </si>
  <si>
    <t>POST NOORD-HOLLAND</t>
  </si>
  <si>
    <t>Nieuweweg 4</t>
  </si>
  <si>
    <t>09D26</t>
  </si>
  <si>
    <t>WONING JULIANADORP</t>
  </si>
  <si>
    <t>Kruiszwin 5516</t>
  </si>
  <si>
    <t>1788RW</t>
  </si>
  <si>
    <t>Julianadorp</t>
  </si>
  <si>
    <t>09D27</t>
  </si>
  <si>
    <t>SCHEILAB/TNO</t>
  </si>
  <si>
    <t>Het Nieuwe Diep 8</t>
  </si>
  <si>
    <t>1781AC</t>
  </si>
  <si>
    <t>Electronweg 2</t>
  </si>
  <si>
    <t>1627LB</t>
  </si>
  <si>
    <t>Hoorn</t>
  </si>
  <si>
    <t>09H02</t>
  </si>
  <si>
    <t>KAZEM DEN OEVER 02</t>
  </si>
  <si>
    <t>Afsluitdijk 2</t>
  </si>
  <si>
    <t>1779GR</t>
  </si>
  <si>
    <t>Den Oever</t>
  </si>
  <si>
    <t>09H03</t>
  </si>
  <si>
    <t>KAZEM DEN OEVER 03</t>
  </si>
  <si>
    <t>10B01</t>
  </si>
  <si>
    <t>KAZEM KORNWERDERZAND 01</t>
  </si>
  <si>
    <t>Afsluitdijk 3</t>
  </si>
  <si>
    <t>8752TP</t>
  </si>
  <si>
    <t>Kornwerderzand</t>
  </si>
  <si>
    <t>10B03</t>
  </si>
  <si>
    <t>KAZEM KORNWERDERZAND 03</t>
  </si>
  <si>
    <t>10B04</t>
  </si>
  <si>
    <t>KAZEM KORNWERDERZAND 04</t>
  </si>
  <si>
    <t>10B05</t>
  </si>
  <si>
    <t>KAZEM KORNWERDERZAND 05</t>
  </si>
  <si>
    <t>10B06</t>
  </si>
  <si>
    <t>KAZEM KORNWERDERZAND 06</t>
  </si>
  <si>
    <t>10B07</t>
  </si>
  <si>
    <t>KAZEM KORNWERDERZAND 07</t>
  </si>
  <si>
    <t>10B08</t>
  </si>
  <si>
    <t>KAZEM KORNWERDERZAND 08</t>
  </si>
  <si>
    <t>10B09</t>
  </si>
  <si>
    <t>KAZEM KORNWERDERZAND 09</t>
  </si>
  <si>
    <t>10B10</t>
  </si>
  <si>
    <t>KAZEM KORNWERDERZAND 10</t>
  </si>
  <si>
    <t>10B11</t>
  </si>
  <si>
    <t>ANTENNEPARK KORNWERDERZAND</t>
  </si>
  <si>
    <t>Sluisweg 45</t>
  </si>
  <si>
    <t>8752TR</t>
  </si>
  <si>
    <t>10C01</t>
  </si>
  <si>
    <t>SB BREEZANDDIJK</t>
  </si>
  <si>
    <t>Afsluitdijk 5</t>
  </si>
  <si>
    <t>8766TS</t>
  </si>
  <si>
    <t>Breezanddijk</t>
  </si>
  <si>
    <t>GENM BRUGMANSKAZERNE</t>
  </si>
  <si>
    <t>Haskeruitgang 102</t>
  </si>
  <si>
    <t>8447AL</t>
  </si>
  <si>
    <t>Heerenveen</t>
  </si>
  <si>
    <t>12A02</t>
  </si>
  <si>
    <t>MMC DONDEREN</t>
  </si>
  <si>
    <t>Norgerweg 219</t>
  </si>
  <si>
    <t>9497TC</t>
  </si>
  <si>
    <t>Donderen</t>
  </si>
  <si>
    <t>12B06</t>
  </si>
  <si>
    <t>MC OUDEMOLEN</t>
  </si>
  <si>
    <t>Hoofdweg 106</t>
  </si>
  <si>
    <t>9484TB</t>
  </si>
  <si>
    <t>Oudemolen</t>
  </si>
  <si>
    <t>12B07</t>
  </si>
  <si>
    <t>OT OUDEMOLEN</t>
  </si>
  <si>
    <t>Hoofdweg 102</t>
  </si>
  <si>
    <t>12B08</t>
  </si>
  <si>
    <t>BUNKER</t>
  </si>
  <si>
    <t xml:space="preserve">Machlaan </t>
  </si>
  <si>
    <t>9761TK</t>
  </si>
  <si>
    <t>Eelde</t>
  </si>
  <si>
    <t>12B09</t>
  </si>
  <si>
    <t>DLP GRONINGEN / EELDE AIRPORT</t>
  </si>
  <si>
    <t>Machlaan 8</t>
  </si>
  <si>
    <t>12C01</t>
  </si>
  <si>
    <t>MMC VEENHUIZEN</t>
  </si>
  <si>
    <t>Norgerweg 20</t>
  </si>
  <si>
    <t>9341AX</t>
  </si>
  <si>
    <t>Veenhuizen</t>
  </si>
  <si>
    <t>Norgerweg 15</t>
  </si>
  <si>
    <t>12C03</t>
  </si>
  <si>
    <t>SB WITTEN</t>
  </si>
  <si>
    <t>Witterhaar 16</t>
  </si>
  <si>
    <t>9405VK</t>
  </si>
  <si>
    <t>Assen</t>
  </si>
  <si>
    <t>12C04</t>
  </si>
  <si>
    <t>WONING VEENHUIZEN</t>
  </si>
  <si>
    <t>Leemakkers 20</t>
  </si>
  <si>
    <t>9341BT</t>
  </si>
  <si>
    <t>12D01</t>
  </si>
  <si>
    <t>OT BALLOERVELD</t>
  </si>
  <si>
    <t xml:space="preserve">Balloërveld </t>
  </si>
  <si>
    <t>9459TA</t>
  </si>
  <si>
    <t>Rolde</t>
  </si>
  <si>
    <t>12D02</t>
  </si>
  <si>
    <t>OT DIJKVELD</t>
  </si>
  <si>
    <t>Lonerstraat 132</t>
  </si>
  <si>
    <t>9403TE</t>
  </si>
  <si>
    <t>12D03</t>
  </si>
  <si>
    <t>KC ASSEN</t>
  </si>
  <si>
    <t>Witterstraat 39A</t>
  </si>
  <si>
    <t>9401SE</t>
  </si>
  <si>
    <t>12D04</t>
  </si>
  <si>
    <t>MAATSCHAPPELIJKE DIENST</t>
  </si>
  <si>
    <t>Wilhelminastraat 19</t>
  </si>
  <si>
    <t>9401NM</t>
  </si>
  <si>
    <t>Balkenweg 3</t>
  </si>
  <si>
    <t>9405CC</t>
  </si>
  <si>
    <t>12D06</t>
  </si>
  <si>
    <t>OT BAGGELHUIZEN</t>
  </si>
  <si>
    <t xml:space="preserve">Baggelhuizen </t>
  </si>
  <si>
    <t>9405VD</t>
  </si>
  <si>
    <t>12D07</t>
  </si>
  <si>
    <t>BRIGADE ASSEN</t>
  </si>
  <si>
    <t>Beilerstraat 221</t>
  </si>
  <si>
    <t>9401PJ</t>
  </si>
  <si>
    <t>12D08</t>
  </si>
  <si>
    <t>KANTOORGEBOUW EMMASTRAAT</t>
  </si>
  <si>
    <t>Emmastraat 19</t>
  </si>
  <si>
    <t>9401HD</t>
  </si>
  <si>
    <t>12D10</t>
  </si>
  <si>
    <t>OT DE HAAR</t>
  </si>
  <si>
    <t>De Haar 1</t>
  </si>
  <si>
    <t>9405TE</t>
  </si>
  <si>
    <t>12D11</t>
  </si>
  <si>
    <t>HELI OPSTAPPUNT</t>
  </si>
  <si>
    <t xml:space="preserve">Minister Cremerstraat </t>
  </si>
  <si>
    <t>9488TB</t>
  </si>
  <si>
    <t>Zeijerveld</t>
  </si>
  <si>
    <t>12E05</t>
  </si>
  <si>
    <t>ADOLF VAN NASSAUKAZERNE</t>
  </si>
  <si>
    <t>Annerweg 30</t>
  </si>
  <si>
    <t>9471KV</t>
  </si>
  <si>
    <t>Zuidlaren</t>
  </si>
  <si>
    <t>12E06</t>
  </si>
  <si>
    <t>SB/OT ANLOO</t>
  </si>
  <si>
    <t>Strubbenweg 3</t>
  </si>
  <si>
    <t>9469TD</t>
  </si>
  <si>
    <t>Schipborg</t>
  </si>
  <si>
    <t>14A02</t>
  </si>
  <si>
    <t>LUASK BOTGAT</t>
  </si>
  <si>
    <t>Duinweg 21</t>
  </si>
  <si>
    <t>1759NW</t>
  </si>
  <si>
    <t>Callantsoog</t>
  </si>
  <si>
    <t>14A03</t>
  </si>
  <si>
    <t>KAZERNE BOTGAT</t>
  </si>
  <si>
    <t>14B02</t>
  </si>
  <si>
    <t>DC BEDRIJFSMAATSCHAPP WERK</t>
  </si>
  <si>
    <t>Wezenstraat 8A</t>
  </si>
  <si>
    <t>1781GL</t>
  </si>
  <si>
    <t>Het Nieuwe Diep 27</t>
  </si>
  <si>
    <t>1781AD</t>
  </si>
  <si>
    <t>14B04</t>
  </si>
  <si>
    <t>SCHIETKAMP FALGA</t>
  </si>
  <si>
    <t>Zanddijk 5</t>
  </si>
  <si>
    <t>1783PP</t>
  </si>
  <si>
    <t>14B05</t>
  </si>
  <si>
    <t>DLP DE KOOY</t>
  </si>
  <si>
    <t>Luchthavenweg 10</t>
  </si>
  <si>
    <t>1786PP</t>
  </si>
  <si>
    <t>14B06</t>
  </si>
  <si>
    <t>DLP DEN HELDER ZEEHAVEN</t>
  </si>
  <si>
    <t>Paleiskade 56</t>
  </si>
  <si>
    <t>1781AP</t>
  </si>
  <si>
    <t>14B07</t>
  </si>
  <si>
    <t>COMPLEX BASSINGRACHT</t>
  </si>
  <si>
    <t>Bassingracht 105</t>
  </si>
  <si>
    <t>1781CJ</t>
  </si>
  <si>
    <t>14B09</t>
  </si>
  <si>
    <t>DIV KLEINE OBJ NH</t>
  </si>
  <si>
    <t xml:space="preserve">Nieuwe Haven </t>
  </si>
  <si>
    <t>14B10</t>
  </si>
  <si>
    <t>MEOB</t>
  </si>
  <si>
    <t xml:space="preserve">Rijks- En Marinehaven </t>
  </si>
  <si>
    <t>1781ZZ</t>
  </si>
  <si>
    <t>14B11</t>
  </si>
  <si>
    <t>NBCD/BV-SCHOOL</t>
  </si>
  <si>
    <t>14B12</t>
  </si>
  <si>
    <t>MB PLATFORM</t>
  </si>
  <si>
    <t>Het Nieuwe Diep 27D</t>
  </si>
  <si>
    <t>14B13</t>
  </si>
  <si>
    <t>NLBE OPERAT SCHOLENGEM</t>
  </si>
  <si>
    <t>14B14</t>
  </si>
  <si>
    <t>SCHIETBAAN NIEUWE HAVEN</t>
  </si>
  <si>
    <t>14B15</t>
  </si>
  <si>
    <t>MB SPECIFIEKE WKPL</t>
  </si>
  <si>
    <t>Oostoeverweg 100</t>
  </si>
  <si>
    <t>1786PS</t>
  </si>
  <si>
    <t>14B16</t>
  </si>
  <si>
    <t>MB MMC HET KUITJE</t>
  </si>
  <si>
    <t>14B17</t>
  </si>
  <si>
    <t>VOORMALIGE MBS</t>
  </si>
  <si>
    <t>14B18</t>
  </si>
  <si>
    <t>CENTRALE BOTTELARIJ</t>
  </si>
  <si>
    <t>14B19</t>
  </si>
  <si>
    <t>VERZAMELDE DIENSTEN COMPLEX</t>
  </si>
  <si>
    <t>14B20</t>
  </si>
  <si>
    <t>MB OBC SMEERENBURG</t>
  </si>
  <si>
    <t>14B21</t>
  </si>
  <si>
    <t>PUREP/REPRON</t>
  </si>
  <si>
    <t>1780CA</t>
  </si>
  <si>
    <t>14B22</t>
  </si>
  <si>
    <t>KRACHTWARMTESTATION</t>
  </si>
  <si>
    <t>14B23</t>
  </si>
  <si>
    <t>DRINKWATERNET</t>
  </si>
  <si>
    <t>14B24</t>
  </si>
  <si>
    <t>MB SEWACO</t>
  </si>
  <si>
    <t>14B25</t>
  </si>
  <si>
    <t>KORPS MARINE BRANDWEER</t>
  </si>
  <si>
    <t>14B26</t>
  </si>
  <si>
    <t>MIJNENDIENSTCOMPLEX NH</t>
  </si>
  <si>
    <t>14B27</t>
  </si>
  <si>
    <t>WILLEMSOORD</t>
  </si>
  <si>
    <t>14B28</t>
  </si>
  <si>
    <t>MB ODC BERENEILAND</t>
  </si>
  <si>
    <t>14B29</t>
  </si>
  <si>
    <t>MB OBC SPITSBERGEN</t>
  </si>
  <si>
    <t>14B30</t>
  </si>
  <si>
    <t>MB VM AMMO STORES</t>
  </si>
  <si>
    <t>14B31</t>
  </si>
  <si>
    <t>MOORMANBRUG/MBK</t>
  </si>
  <si>
    <t>14B32</t>
  </si>
  <si>
    <t>CAMS (FORCE VISION)</t>
  </si>
  <si>
    <t>MARINEKAZERNE ERFPRINS</t>
  </si>
  <si>
    <t>Schapendijkje 8</t>
  </si>
  <si>
    <t>1782TG</t>
  </si>
  <si>
    <t>14B34</t>
  </si>
  <si>
    <t>GALGENVELD/KIJKDUIN</t>
  </si>
  <si>
    <t>Duinweg 4</t>
  </si>
  <si>
    <t>1789AS</t>
  </si>
  <si>
    <t>14B35</t>
  </si>
  <si>
    <t>'T HUYS TIJDTVERDRIJF</t>
  </si>
  <si>
    <t>Kanaalweg 40</t>
  </si>
  <si>
    <t>1782GB</t>
  </si>
  <si>
    <t>14B36</t>
  </si>
  <si>
    <t>COMMANDEMENT DER ZEEMACHT</t>
  </si>
  <si>
    <t>Het Nieuwe Diep 5</t>
  </si>
  <si>
    <t>14B38</t>
  </si>
  <si>
    <t>MARINEMUSEUM-OUDE RIJKSWERF</t>
  </si>
  <si>
    <t>Hoofdgracht 3</t>
  </si>
  <si>
    <t>1781AA</t>
  </si>
  <si>
    <t>14B39</t>
  </si>
  <si>
    <t>VM BEWAP WKPL NIEUWEDIEP</t>
  </si>
  <si>
    <t xml:space="preserve">Nieuwediep Buitenveld </t>
  </si>
  <si>
    <t>14B40</t>
  </si>
  <si>
    <t>ONDERZEEDIENST</t>
  </si>
  <si>
    <t>14B41</t>
  </si>
  <si>
    <t>VM MIJNENDIENST KAZERNE</t>
  </si>
  <si>
    <t>Bassingracht 106</t>
  </si>
  <si>
    <t>14B42</t>
  </si>
  <si>
    <t>MB ODC ARSENAAL</t>
  </si>
  <si>
    <t>14B43</t>
  </si>
  <si>
    <t>ATJEHLOODS</t>
  </si>
  <si>
    <t>Het Nieuwe Diep 34</t>
  </si>
  <si>
    <t>14B44</t>
  </si>
  <si>
    <t>MARINESPORTPARK RUYGHWEG</t>
  </si>
  <si>
    <t>Ruyghweg 198</t>
  </si>
  <si>
    <t>1781DR</t>
  </si>
  <si>
    <t>14B45</t>
  </si>
  <si>
    <t>ELECTR DISTRIBUTIENET</t>
  </si>
  <si>
    <t>Rijksweg 20</t>
  </si>
  <si>
    <t>1786PT</t>
  </si>
  <si>
    <t>14B47</t>
  </si>
  <si>
    <t>ANTENNEPARK JULIANADORP</t>
  </si>
  <si>
    <t>Nieuweweg 24 B</t>
  </si>
  <si>
    <t>1784PJ</t>
  </si>
  <si>
    <t>14B53</t>
  </si>
  <si>
    <t>RAZENDE BOL-NOORDERHAAKS</t>
  </si>
  <si>
    <t>1797RT</t>
  </si>
  <si>
    <t>14B54</t>
  </si>
  <si>
    <t>BUITENVELD</t>
  </si>
  <si>
    <t>Het Nieuwe Diep 18</t>
  </si>
  <si>
    <t>14B55</t>
  </si>
  <si>
    <t>VM FORT WESTOEVER</t>
  </si>
  <si>
    <t>Westoever 1</t>
  </si>
  <si>
    <t>1785PB</t>
  </si>
  <si>
    <t>14B56</t>
  </si>
  <si>
    <t>KANTOOR KOOYPUNT</t>
  </si>
  <si>
    <t>Verkeerstorenweg 3</t>
  </si>
  <si>
    <t>1786PN</t>
  </si>
  <si>
    <t>14B57</t>
  </si>
  <si>
    <t>ZWEMBAD DEN HELDER</t>
  </si>
  <si>
    <t>Het Nieuwland 2</t>
  </si>
  <si>
    <t>1784EA</t>
  </si>
  <si>
    <t>14B58</t>
  </si>
  <si>
    <t>ANTENNEPARK HUISDUINEN</t>
  </si>
  <si>
    <t>Zeeweg 14</t>
  </si>
  <si>
    <t>1789AC</t>
  </si>
  <si>
    <t>14B59</t>
  </si>
  <si>
    <t>ANTENNELOCATIE HUISDUINEN</t>
  </si>
  <si>
    <t>Zeeweg 5</t>
  </si>
  <si>
    <t>14B60</t>
  </si>
  <si>
    <t>DLP DEN HELDER</t>
  </si>
  <si>
    <t>Bastiondreef 2</t>
  </si>
  <si>
    <t>1784MR</t>
  </si>
  <si>
    <t>14C01</t>
  </si>
  <si>
    <t>SB PETTEN</t>
  </si>
  <si>
    <t>S St Maartenszee 1A</t>
  </si>
  <si>
    <t>1755SB</t>
  </si>
  <si>
    <t>Petten</t>
  </si>
  <si>
    <t>14C02</t>
  </si>
  <si>
    <t>ANTENNEPARK SCHOORL</t>
  </si>
  <si>
    <t>Hargerstrandweg 1</t>
  </si>
  <si>
    <t>1871GZ</t>
  </si>
  <si>
    <t>Schoorl</t>
  </si>
  <si>
    <t>14D52</t>
  </si>
  <si>
    <t>SCHIETTERREIN PETTEN</t>
  </si>
  <si>
    <t>Westerduinweg 3</t>
  </si>
  <si>
    <t>1755LE</t>
  </si>
  <si>
    <t>14F01</t>
  </si>
  <si>
    <t>KAZEM DEN OEVER 01</t>
  </si>
  <si>
    <t>14F04</t>
  </si>
  <si>
    <t>KAZEM DEN OEVER 04</t>
  </si>
  <si>
    <t>14F05</t>
  </si>
  <si>
    <t>KAZEM DEN OEVER 05</t>
  </si>
  <si>
    <t>16C01</t>
  </si>
  <si>
    <t>STRAALZENDER KUINRE</t>
  </si>
  <si>
    <t>Hopweg 21</t>
  </si>
  <si>
    <t>8314PX</t>
  </si>
  <si>
    <t>Bant</t>
  </si>
  <si>
    <t>Johannes Postweg 1</t>
  </si>
  <si>
    <t>7973JB</t>
  </si>
  <si>
    <t>Darp</t>
  </si>
  <si>
    <t>16G04</t>
  </si>
  <si>
    <t>OT HAVELTE WEST</t>
  </si>
  <si>
    <t>Johannes Postweg 7</t>
  </si>
  <si>
    <t>16G05</t>
  </si>
  <si>
    <t>JOHAN VAN DEN KORNPUTKAZERNE</t>
  </si>
  <si>
    <t>Meppelerweg 109</t>
  </si>
  <si>
    <t>8331CV</t>
  </si>
  <si>
    <t>Steenwijk</t>
  </si>
  <si>
    <t>16G06</t>
  </si>
  <si>
    <t>LC STEENWIJK</t>
  </si>
  <si>
    <t>Meppelerweg 105</t>
  </si>
  <si>
    <t>16G07</t>
  </si>
  <si>
    <t>VM DIENSTKRING STEENWIJK</t>
  </si>
  <si>
    <t>Meppelerweg 107</t>
  </si>
  <si>
    <t>16G08</t>
  </si>
  <si>
    <t>VM MMC DARP</t>
  </si>
  <si>
    <t>Ruiterweg 39</t>
  </si>
  <si>
    <t>7974HA</t>
  </si>
  <si>
    <t>Havelterberg</t>
  </si>
  <si>
    <t>16G09</t>
  </si>
  <si>
    <t>EMPLACEMENT STEENWIJK</t>
  </si>
  <si>
    <t>Stationsplein 4</t>
  </si>
  <si>
    <t>8331GM</t>
  </si>
  <si>
    <t>16H01</t>
  </si>
  <si>
    <t>OT HAVELTE OOST</t>
  </si>
  <si>
    <t>Van Helomaweg 3</t>
  </si>
  <si>
    <t>7971PW</t>
  </si>
  <si>
    <t>Havelte</t>
  </si>
  <si>
    <t>16H04</t>
  </si>
  <si>
    <t>BRIGADE DRENTHE / WADDENGEBIED</t>
  </si>
  <si>
    <t>Van Helomaweg 51</t>
  </si>
  <si>
    <t>7973JC</t>
  </si>
  <si>
    <t>16H05</t>
  </si>
  <si>
    <t>KC OFF HOTEL JPK</t>
  </si>
  <si>
    <t>Van Helomaweg 49</t>
  </si>
  <si>
    <t>16H06</t>
  </si>
  <si>
    <t>DVD DIENSTKRING HAVELTE</t>
  </si>
  <si>
    <t>17B01</t>
  </si>
  <si>
    <t>BARAKKENKAMP HOOGHALEN</t>
  </si>
  <si>
    <t>Asserweg 2</t>
  </si>
  <si>
    <t>9414TB</t>
  </si>
  <si>
    <t>Hooghalen</t>
  </si>
  <si>
    <t>17B02</t>
  </si>
  <si>
    <t>DISTRICT NOORD KMAR</t>
  </si>
  <si>
    <t>Eursingerweg 12</t>
  </si>
  <si>
    <t>9411BB</t>
  </si>
  <si>
    <t>Beilen</t>
  </si>
  <si>
    <t>17C02</t>
  </si>
  <si>
    <t>MMC RUINEN</t>
  </si>
  <si>
    <t>Defensieweg 16</t>
  </si>
  <si>
    <t>7933TL</t>
  </si>
  <si>
    <t>Pesse</t>
  </si>
  <si>
    <t>17D01</t>
  </si>
  <si>
    <t>MMC NIEUW BALINGE</t>
  </si>
  <si>
    <t>Hoogeveenseweg 24</t>
  </si>
  <si>
    <t>7938TA</t>
  </si>
  <si>
    <t>Nieuw-Balinge</t>
  </si>
  <si>
    <t>17H01</t>
  </si>
  <si>
    <t>TOPOGRAFISCHE DIENST</t>
  </si>
  <si>
    <t>Bendienplein 5</t>
  </si>
  <si>
    <t>7815SM</t>
  </si>
  <si>
    <t>Emmen</t>
  </si>
  <si>
    <t>17H03</t>
  </si>
  <si>
    <t>KANTOORGEBOUW PSA</t>
  </si>
  <si>
    <t>Stationsstraat 20</t>
  </si>
  <si>
    <t>7811GH</t>
  </si>
  <si>
    <t>18A02</t>
  </si>
  <si>
    <t>MC ZO GRONINGEN</t>
  </si>
  <si>
    <t>Nulweg 1</t>
  </si>
  <si>
    <t>9561MA</t>
  </si>
  <si>
    <t>Ter Apel</t>
  </si>
  <si>
    <t>18A03</t>
  </si>
  <si>
    <t>BRIGADE TER APEL</t>
  </si>
  <si>
    <t>Molenweg 3</t>
  </si>
  <si>
    <t>9561KT</t>
  </si>
  <si>
    <t>18A04</t>
  </si>
  <si>
    <t>WL TER APEL</t>
  </si>
  <si>
    <t>Ter Apelervenen 3</t>
  </si>
  <si>
    <t>9561MC</t>
  </si>
  <si>
    <t>18A05</t>
  </si>
  <si>
    <t>Kapelweg 13</t>
  </si>
  <si>
    <t>9561GA</t>
  </si>
  <si>
    <t>18C01</t>
  </si>
  <si>
    <t>GRENSSTROOK A37 ZWARTEMEER</t>
  </si>
  <si>
    <t xml:space="preserve">Rijksweg A37 </t>
  </si>
  <si>
    <t>7894AH</t>
  </si>
  <si>
    <t>Zwartemeer</t>
  </si>
  <si>
    <t>19A02</t>
  </si>
  <si>
    <t>TOEGANGSWEG NOORD BERGEN</t>
  </si>
  <si>
    <t>Groeneweg 14</t>
  </si>
  <si>
    <t>1861PH</t>
  </si>
  <si>
    <t>Bergen (NH)</t>
  </si>
  <si>
    <t>19A03</t>
  </si>
  <si>
    <t>MC BERGEN</t>
  </si>
  <si>
    <t>Kolonel Sneepweg 1</t>
  </si>
  <si>
    <t>1861PJ</t>
  </si>
  <si>
    <t>19A04</t>
  </si>
  <si>
    <t>VM VLIEGVELD BERGEN</t>
  </si>
  <si>
    <t>19A05</t>
  </si>
  <si>
    <t>VM AMERIKAANS KAMP</t>
  </si>
  <si>
    <t>19A06</t>
  </si>
  <si>
    <t>TOEGANGSWEG ZUID BERGEN</t>
  </si>
  <si>
    <t>19A07</t>
  </si>
  <si>
    <t>MC EGMOND A/D HOEF</t>
  </si>
  <si>
    <t>Krommedijk 1A</t>
  </si>
  <si>
    <t>1934PP</t>
  </si>
  <si>
    <t>Egmond aan den Hoef</t>
  </si>
  <si>
    <t>19D02</t>
  </si>
  <si>
    <t>FORT A/D KROMMENIEDIJK</t>
  </si>
  <si>
    <t>Lagendijk 22</t>
  </si>
  <si>
    <t>1911MT</t>
  </si>
  <si>
    <t>Uitgeest</t>
  </si>
  <si>
    <t>19D03</t>
  </si>
  <si>
    <t>FORT AAN DE HAM</t>
  </si>
  <si>
    <t>Busch en Dam 13</t>
  </si>
  <si>
    <t>1911MS</t>
  </si>
  <si>
    <t>19D04</t>
  </si>
  <si>
    <t>FORT A/D JISPERWEG</t>
  </si>
  <si>
    <t>Zuiddijk 4</t>
  </si>
  <si>
    <t>1461EB</t>
  </si>
  <si>
    <t>Zuidoostbeemster</t>
  </si>
  <si>
    <t>19G06</t>
  </si>
  <si>
    <t>FORT A/D NEKKERWEG</t>
  </si>
  <si>
    <t>Nekkerweg 24</t>
  </si>
  <si>
    <t>1461LC</t>
  </si>
  <si>
    <t>21C01</t>
  </si>
  <si>
    <t>HINDERNISBAAN/SPORTTERREIN</t>
  </si>
  <si>
    <t>Haatlanderdijk 25</t>
  </si>
  <si>
    <t>8263AN</t>
  </si>
  <si>
    <t>Kampen</t>
  </si>
  <si>
    <t>21C02</t>
  </si>
  <si>
    <t>MC KAMPEN</t>
  </si>
  <si>
    <t>Haatlanderdijk 23</t>
  </si>
  <si>
    <t>21D17</t>
  </si>
  <si>
    <t>ROW GARAGECOMPLEX</t>
  </si>
  <si>
    <t>Ijsseldijk 12</t>
  </si>
  <si>
    <t>8261LK</t>
  </si>
  <si>
    <t>21D19</t>
  </si>
  <si>
    <t>OT DE ZANDE</t>
  </si>
  <si>
    <t>Kamperstraatweg 19</t>
  </si>
  <si>
    <t>8278AA</t>
  </si>
  <si>
    <t>Kamperveen</t>
  </si>
  <si>
    <t>21D23</t>
  </si>
  <si>
    <t>KANTOORGEBOUW BURGHOUT</t>
  </si>
  <si>
    <t>Lyceumstraat 2</t>
  </si>
  <si>
    <t>8266AA</t>
  </si>
  <si>
    <t>21E01</t>
  </si>
  <si>
    <t>VM DIENSTKRING HAVELTE</t>
  </si>
  <si>
    <t>Oosteinde 22</t>
  </si>
  <si>
    <t>7941HJ</t>
  </si>
  <si>
    <t>Meppel</t>
  </si>
  <si>
    <t>21F02</t>
  </si>
  <si>
    <t>MMC STAPHORST</t>
  </si>
  <si>
    <t>JJ Gorterlaan 4</t>
  </si>
  <si>
    <t>7951NA</t>
  </si>
  <si>
    <t>Staphorst</t>
  </si>
  <si>
    <t>21F03</t>
  </si>
  <si>
    <t>RD NOORDOOST NEDERLAND</t>
  </si>
  <si>
    <t>Blankenstein 550</t>
  </si>
  <si>
    <t>7943PA</t>
  </si>
  <si>
    <t>21G02</t>
  </si>
  <si>
    <t>KAZEM ZWOLLE NOORD</t>
  </si>
  <si>
    <t>Geldersedijk 81</t>
  </si>
  <si>
    <t>8051SC</t>
  </si>
  <si>
    <t>Hattem</t>
  </si>
  <si>
    <t>21G03</t>
  </si>
  <si>
    <t>KAZEM ZWOLLE MIDDEN</t>
  </si>
  <si>
    <t>Geldersedijk 59</t>
  </si>
  <si>
    <t>21G04</t>
  </si>
  <si>
    <t>KAZEM ZWOLLE ZUID</t>
  </si>
  <si>
    <t>Geldersedijk 43</t>
  </si>
  <si>
    <t>8051SB</t>
  </si>
  <si>
    <t>21G09</t>
  </si>
  <si>
    <t>KC MEPPELERSTRAATWEG 19</t>
  </si>
  <si>
    <t>Meppelerstraatweg 19</t>
  </si>
  <si>
    <t>8022AE</t>
  </si>
  <si>
    <t>Zwolle</t>
  </si>
  <si>
    <t>21G14</t>
  </si>
  <si>
    <t>KANTOORGEBOUW</t>
  </si>
  <si>
    <t>Blijmarkt 12</t>
  </si>
  <si>
    <t>8011NE</t>
  </si>
  <si>
    <t>21G15</t>
  </si>
  <si>
    <t>Mussenhage 3</t>
  </si>
  <si>
    <t>8011BH</t>
  </si>
  <si>
    <t>Dokter Stolteweg 40</t>
  </si>
  <si>
    <t>8025AX</t>
  </si>
  <si>
    <t>IBT CENTRUM ZWOLLE</t>
  </si>
  <si>
    <t>Boerendanserdijk 51</t>
  </si>
  <si>
    <t>8024AE</t>
  </si>
  <si>
    <t>21G18</t>
  </si>
  <si>
    <t>WL KANTOOR HANZELAAN ZWOLLE</t>
  </si>
  <si>
    <t>Hanzelaan 95</t>
  </si>
  <si>
    <t>8017JE</t>
  </si>
  <si>
    <t>22D03</t>
  </si>
  <si>
    <t>MMC STEGERVELD</t>
  </si>
  <si>
    <t>Coevorderweg 35B</t>
  </si>
  <si>
    <t>7737PE</t>
  </si>
  <si>
    <t>Stegeren</t>
  </si>
  <si>
    <t>22E04</t>
  </si>
  <si>
    <t>BRIGADE MTV COEVORDEN</t>
  </si>
  <si>
    <t>Eendrachtstraat 12</t>
  </si>
  <si>
    <t>7742SZ</t>
  </si>
  <si>
    <t>Coevorden</t>
  </si>
  <si>
    <t>De Mars 27</t>
  </si>
  <si>
    <t>7742PT</t>
  </si>
  <si>
    <t>22E06</t>
  </si>
  <si>
    <t>MMC COEVORDEN</t>
  </si>
  <si>
    <t>22E07</t>
  </si>
  <si>
    <t>POST COEVORDEN</t>
  </si>
  <si>
    <t>Krimweg 11</t>
  </si>
  <si>
    <t>7741KE</t>
  </si>
  <si>
    <t>22E08</t>
  </si>
  <si>
    <t>BRIGADE OOSTGRENS-NOORD</t>
  </si>
  <si>
    <t>Eendrachtstraat 16</t>
  </si>
  <si>
    <t>24F01</t>
  </si>
  <si>
    <t>DLP FELISONTERMINAL IJMUIDEN</t>
  </si>
  <si>
    <t>Cruiseboulevard 10</t>
  </si>
  <si>
    <t>1976EB</t>
  </si>
  <si>
    <t>IJmuiden</t>
  </si>
  <si>
    <t>Langevelderslag 19</t>
  </si>
  <si>
    <t>2204AH</t>
  </si>
  <si>
    <t>Noordwijk</t>
  </si>
  <si>
    <t>25A04</t>
  </si>
  <si>
    <t>MARINEKAZERNE DRIEHUIS</t>
  </si>
  <si>
    <t>Driehuizerkerkweg 123</t>
  </si>
  <si>
    <t>1985HB</t>
  </si>
  <si>
    <t>Driehuis NH</t>
  </si>
  <si>
    <t>25A12</t>
  </si>
  <si>
    <t>FORT ZUIDERMEER</t>
  </si>
  <si>
    <t>Kanaalweg 5</t>
  </si>
  <si>
    <t>1566NA</t>
  </si>
  <si>
    <t>Assendelft</t>
  </si>
  <si>
    <t>25A18</t>
  </si>
  <si>
    <t>MC SPAARNDAM</t>
  </si>
  <si>
    <t>Westlaan 47</t>
  </si>
  <si>
    <t>1991AL</t>
  </si>
  <si>
    <t>Velserbroek</t>
  </si>
  <si>
    <t>25A23</t>
  </si>
  <si>
    <t>HORNWEG</t>
  </si>
  <si>
    <t>Haarlemmerliede</t>
  </si>
  <si>
    <t>25A24</t>
  </si>
  <si>
    <t>OT OVERVEEN</t>
  </si>
  <si>
    <t>Zeeweg 71</t>
  </si>
  <si>
    <t>2051EB</t>
  </si>
  <si>
    <t>Overveen</t>
  </si>
  <si>
    <t>25A26</t>
  </si>
  <si>
    <t>RIPPERDAKAZERNE</t>
  </si>
  <si>
    <t>Schoterweg 71</t>
  </si>
  <si>
    <t>2023GC</t>
  </si>
  <si>
    <t>Haarlem</t>
  </si>
  <si>
    <t>25A29</t>
  </si>
  <si>
    <t>FORT PENNINGSVEER</t>
  </si>
  <si>
    <t>Penningsveer 1</t>
  </si>
  <si>
    <t>2065AM</t>
  </si>
  <si>
    <t>25A30</t>
  </si>
  <si>
    <t>GEDEKTE LAGE DIJK</t>
  </si>
  <si>
    <t>Penningsveer 5</t>
  </si>
  <si>
    <t>25A42</t>
  </si>
  <si>
    <t>BRIGADE NOORD-HOLLAND</t>
  </si>
  <si>
    <t>Kanaalstraat 79</t>
  </si>
  <si>
    <t>1975BB</t>
  </si>
  <si>
    <t>25A43</t>
  </si>
  <si>
    <t>BRIGADE HAARLEM</t>
  </si>
  <si>
    <t>Kenaupark 4</t>
  </si>
  <si>
    <t>2011MS</t>
  </si>
  <si>
    <t>25A44</t>
  </si>
  <si>
    <t>AANLEGSTEIGER IJMUIDEN</t>
  </si>
  <si>
    <t>25A45</t>
  </si>
  <si>
    <t>KUSTWACHT</t>
  </si>
  <si>
    <t>Merwedestraat 1</t>
  </si>
  <si>
    <t>1972VV</t>
  </si>
  <si>
    <t>Ijmuiden</t>
  </si>
  <si>
    <t>25A46</t>
  </si>
  <si>
    <t>DLP IJMUIDEN</t>
  </si>
  <si>
    <t>Lange Nieuwstraat 422</t>
  </si>
  <si>
    <t>1971GH</t>
  </si>
  <si>
    <t>25A50</t>
  </si>
  <si>
    <t>PMC-BUNKER</t>
  </si>
  <si>
    <t>Schoonzichtlaan 8</t>
  </si>
  <si>
    <t>2015CL</t>
  </si>
  <si>
    <t>25A51</t>
  </si>
  <si>
    <t>ANTENNELOCATIE IJMUIDEN</t>
  </si>
  <si>
    <t>Vuurtorenstraat 16</t>
  </si>
  <si>
    <t>1976CJ</t>
  </si>
  <si>
    <t>25A52</t>
  </si>
  <si>
    <t>DLP CRUISETERMINAL IJMUIDEN</t>
  </si>
  <si>
    <t>25A53</t>
  </si>
  <si>
    <t>WL LMO REGIO NOORD-HOLLAND</t>
  </si>
  <si>
    <t>Zijlweg 200</t>
  </si>
  <si>
    <t>2015CK</t>
  </si>
  <si>
    <t>25A54</t>
  </si>
  <si>
    <t>INTERIM WP NEDERLANDSE BANK</t>
  </si>
  <si>
    <t>Oudeweg 32</t>
  </si>
  <si>
    <t>2031CC</t>
  </si>
  <si>
    <t>25B04</t>
  </si>
  <si>
    <t>LC HEMBRUG</t>
  </si>
  <si>
    <t>Hemkade 24D</t>
  </si>
  <si>
    <t>1506PR</t>
  </si>
  <si>
    <t>Zaandam</t>
  </si>
  <si>
    <t>25B13</t>
  </si>
  <si>
    <t>MC 1800 ROEDEN</t>
  </si>
  <si>
    <t>Joris van den Berghweg 101</t>
  </si>
  <si>
    <t>1067HP</t>
  </si>
  <si>
    <t>Amsterdam</t>
  </si>
  <si>
    <t>25B14</t>
  </si>
  <si>
    <t>DISTRICT NH/UT (KOL SIXKAZ)</t>
  </si>
  <si>
    <t>Kabelweg 25</t>
  </si>
  <si>
    <t>1014BA</t>
  </si>
  <si>
    <t>25B15</t>
  </si>
  <si>
    <t>POLITIEDIENSTEN (VM SIXKAZ)</t>
  </si>
  <si>
    <t>25B16</t>
  </si>
  <si>
    <t>DLP AMSTERDAM HAVEN</t>
  </si>
  <si>
    <t>Radarweg 34</t>
  </si>
  <si>
    <t>1042AA</t>
  </si>
  <si>
    <t>25B17</t>
  </si>
  <si>
    <t>COENGEBOUW AMSTERDAM</t>
  </si>
  <si>
    <t>Kabelweg 37</t>
  </si>
  <si>
    <t>25B18</t>
  </si>
  <si>
    <t>COMPLEX CAPRIWEG</t>
  </si>
  <si>
    <t>Capriweg 32</t>
  </si>
  <si>
    <t>1044AL</t>
  </si>
  <si>
    <t>25C07</t>
  </si>
  <si>
    <t>POMPSTATION SCHIPHOL</t>
  </si>
  <si>
    <t xml:space="preserve">Aalsmeerderweg </t>
  </si>
  <si>
    <t>1437EJ</t>
  </si>
  <si>
    <t>Rozenburg</t>
  </si>
  <si>
    <t>25C34</t>
  </si>
  <si>
    <t>OCKMARLV HUIZE LEYDUIN</t>
  </si>
  <si>
    <t>2e Leijweg 1A</t>
  </si>
  <si>
    <t>2114BG</t>
  </si>
  <si>
    <t>Vogelenzang</t>
  </si>
  <si>
    <t>25D05</t>
  </si>
  <si>
    <t>CENTRAAL LABORATORIUM</t>
  </si>
  <si>
    <t>Plesmanlaan 125</t>
  </si>
  <si>
    <t>1066CX</t>
  </si>
  <si>
    <t>25D08</t>
  </si>
  <si>
    <t>COMPLEX BADHOEVEDORP</t>
  </si>
  <si>
    <t>Lindberghstraat 34</t>
  </si>
  <si>
    <t>1171GC</t>
  </si>
  <si>
    <t>Badhoevedorp</t>
  </si>
  <si>
    <t>25D12</t>
  </si>
  <si>
    <t>BRIGADE GRENSBEWAKING</t>
  </si>
  <si>
    <t>Aankomstpassage 1</t>
  </si>
  <si>
    <t>1118AX</t>
  </si>
  <si>
    <t>Schiphol</t>
  </si>
  <si>
    <t>25D14</t>
  </si>
  <si>
    <t>BICKL AMSTERDAM</t>
  </si>
  <si>
    <t>De Clercqstraat 57</t>
  </si>
  <si>
    <t>1053AD</t>
  </si>
  <si>
    <t>25D15</t>
  </si>
  <si>
    <t>BEVO KMAR</t>
  </si>
  <si>
    <t>25D16</t>
  </si>
  <si>
    <t>ADP SCHIPHOL</t>
  </si>
  <si>
    <t>Oude Vijfhuizerweg 6</t>
  </si>
  <si>
    <t>1118LV</t>
  </si>
  <si>
    <t>25D17</t>
  </si>
  <si>
    <t>COMPLEX ELZENHOF</t>
  </si>
  <si>
    <t>Loevesteinse Randweg 150</t>
  </si>
  <si>
    <t>1118EK</t>
  </si>
  <si>
    <t>Sloterweg 400</t>
  </si>
  <si>
    <t>1171VK</t>
  </si>
  <si>
    <t>25D19</t>
  </si>
  <si>
    <t>OPSLAGLOODS AALSMEER</t>
  </si>
  <si>
    <t>Aalsmeerderweg 103H</t>
  </si>
  <si>
    <t>1432CJ</t>
  </si>
  <si>
    <t>Aalsmeer</t>
  </si>
  <si>
    <t>25D20</t>
  </si>
  <si>
    <t>COMPLEX SCHIPHOL-OOST</t>
  </si>
  <si>
    <t>Ten Pol 64</t>
  </si>
  <si>
    <t>1438AN</t>
  </si>
  <si>
    <t>Oude Meer</t>
  </si>
  <si>
    <t>25D21</t>
  </si>
  <si>
    <t>COMPLEX NORTHPORT UNIT 5</t>
  </si>
  <si>
    <t>Cateringweg 13</t>
  </si>
  <si>
    <t>1118AM</t>
  </si>
  <si>
    <t>25D22</t>
  </si>
  <si>
    <t>HANGAR SCHIPHOL-OOST</t>
  </si>
  <si>
    <t>Thermiekstraat 152</t>
  </si>
  <si>
    <t>1117BG</t>
  </si>
  <si>
    <t>25D23</t>
  </si>
  <si>
    <t>JUSTITIEEL COMPLEX SCHIPHOL</t>
  </si>
  <si>
    <t>Duizendbladweg 100</t>
  </si>
  <si>
    <t>1171VA</t>
  </si>
  <si>
    <t>25D24</t>
  </si>
  <si>
    <t>DLP GENERAL AVIATION TERMINAL</t>
  </si>
  <si>
    <t>Thermiekstraat 8</t>
  </si>
  <si>
    <t>1117BC</t>
  </si>
  <si>
    <t>25E01</t>
  </si>
  <si>
    <t>DLP CRUISETERMINAL A'DAM (PTA)</t>
  </si>
  <si>
    <t>Piet Heinkade 27</t>
  </si>
  <si>
    <t>1019BR</t>
  </si>
  <si>
    <t>25E02</t>
  </si>
  <si>
    <t>DLP NS AMSTERDAM EUROSTAR</t>
  </si>
  <si>
    <t>Stationsplein 1</t>
  </si>
  <si>
    <t>1012AB</t>
  </si>
  <si>
    <t>25G03</t>
  </si>
  <si>
    <t>BRIGADE AMSTERDAM-HAVEN</t>
  </si>
  <si>
    <t>Oostelijke Handelskade 10</t>
  </si>
  <si>
    <t>1019BM</t>
  </si>
  <si>
    <t>25G05</t>
  </si>
  <si>
    <t>WP PALEIS OP DE DAM</t>
  </si>
  <si>
    <t>Nieuwezijds Voorburgwal 147</t>
  </si>
  <si>
    <t>1012RJ</t>
  </si>
  <si>
    <t>25G07</t>
  </si>
  <si>
    <t>POST NEDERLANDSE BANK</t>
  </si>
  <si>
    <t>Oosteinde 4</t>
  </si>
  <si>
    <t>1017WT</t>
  </si>
  <si>
    <t>25G17</t>
  </si>
  <si>
    <t>DISTRICT NH/UTRECHT / PAWPEL</t>
  </si>
  <si>
    <t>Robert Kochplantsoen 35</t>
  </si>
  <si>
    <t>1097GG</t>
  </si>
  <si>
    <t>25G22</t>
  </si>
  <si>
    <t>MC WEESP</t>
  </si>
  <si>
    <t>Bloemendalerweg 51</t>
  </si>
  <si>
    <t>1382KB</t>
  </si>
  <si>
    <t>Weesp</t>
  </si>
  <si>
    <t>Kattenburgerstraat 7</t>
  </si>
  <si>
    <t>1018JA</t>
  </si>
  <si>
    <t>25G31</t>
  </si>
  <si>
    <t>BOTENHUIS KMAR</t>
  </si>
  <si>
    <t>25G32</t>
  </si>
  <si>
    <t>BANENWINKEL AMSTERDAM</t>
  </si>
  <si>
    <t>Muntplein 10</t>
  </si>
  <si>
    <t>1012WR</t>
  </si>
  <si>
    <t>25G33</t>
  </si>
  <si>
    <t>EURO CENTER</t>
  </si>
  <si>
    <t>Barbara Strozzilaan 362A</t>
  </si>
  <si>
    <t>1083HN</t>
  </si>
  <si>
    <t>25H13</t>
  </si>
  <si>
    <t>MC NAARDEN</t>
  </si>
  <si>
    <t>Naarden</t>
  </si>
  <si>
    <t>25H19</t>
  </si>
  <si>
    <t>MARECHAUSSEEKAZ BUSSUM</t>
  </si>
  <si>
    <t xml:space="preserve">Hooftlaan </t>
  </si>
  <si>
    <t>1401EE</t>
  </si>
  <si>
    <t>Bussum</t>
  </si>
  <si>
    <t>25H21</t>
  </si>
  <si>
    <t>MC BUSSUM</t>
  </si>
  <si>
    <t>Nieuwe 's-Gravelandseweg 80A</t>
  </si>
  <si>
    <t>1406NJ</t>
  </si>
  <si>
    <t>25H22</t>
  </si>
  <si>
    <t>LOSWAL MUIDERBERG</t>
  </si>
  <si>
    <t xml:space="preserve">Nabij Hol Brug In Muiden </t>
  </si>
  <si>
    <t>Muiden</t>
  </si>
  <si>
    <t>26C03</t>
  </si>
  <si>
    <t>KOLONEL PALMKAZERNE</t>
  </si>
  <si>
    <t>Amersfoortsestraatweg 85A</t>
  </si>
  <si>
    <t>1403AP</t>
  </si>
  <si>
    <t>26C04</t>
  </si>
  <si>
    <t>OEFEN-/RAMPENTERREIN</t>
  </si>
  <si>
    <t>Amersfoortsestraatweg 111</t>
  </si>
  <si>
    <t>1251AV</t>
  </si>
  <si>
    <t>Laren</t>
  </si>
  <si>
    <t>26C06</t>
  </si>
  <si>
    <t>OT LAREN-BUSSUM</t>
  </si>
  <si>
    <t>26C07</t>
  </si>
  <si>
    <t>LEGERPLAATS CRAILO</t>
  </si>
  <si>
    <t>26C08</t>
  </si>
  <si>
    <t>SB BUSSUM (CRAILO)</t>
  </si>
  <si>
    <t>26C09</t>
  </si>
  <si>
    <t>KMAR POST HILVERSUM</t>
  </si>
  <si>
    <t>Amersfoortsestraatweg 103</t>
  </si>
  <si>
    <t>1222AB</t>
  </si>
  <si>
    <t>Hilversum</t>
  </si>
  <si>
    <t>26C10</t>
  </si>
  <si>
    <t>VM DIENSTKRING HILVERSUM</t>
  </si>
  <si>
    <t>Amersfoortsestraatweg 115</t>
  </si>
  <si>
    <t>26D01</t>
  </si>
  <si>
    <t>ANTENNEPARK ZEEWOLDE</t>
  </si>
  <si>
    <t>Juttepeerlaan 1</t>
  </si>
  <si>
    <t>3897LK</t>
  </si>
  <si>
    <t>Zeewolde</t>
  </si>
  <si>
    <t>26E01</t>
  </si>
  <si>
    <t>DLP VLIEGVELD LELYSTAD</t>
  </si>
  <si>
    <t>Arendweg 7</t>
  </si>
  <si>
    <t>8218PE</t>
  </si>
  <si>
    <t>Lelystad</t>
  </si>
  <si>
    <t>26G02</t>
  </si>
  <si>
    <t>GROEVENBEEK</t>
  </si>
  <si>
    <t>Ermelo</t>
  </si>
  <si>
    <t>26H07</t>
  </si>
  <si>
    <t>POST KMAR HARDERWIJK</t>
  </si>
  <si>
    <t>Stationslaan 119</t>
  </si>
  <si>
    <t>3844GC</t>
  </si>
  <si>
    <t>Harderwijk</t>
  </si>
  <si>
    <t>26H08</t>
  </si>
  <si>
    <t>OT VM INTERNERINGSKAMP</t>
  </si>
  <si>
    <t>Watertorenweg 9</t>
  </si>
  <si>
    <t>3847LZ</t>
  </si>
  <si>
    <t>26H09</t>
  </si>
  <si>
    <t>OT BEEKHUIZERZAND</t>
  </si>
  <si>
    <t>26H10</t>
  </si>
  <si>
    <t>KRANENBURG NOORD</t>
  </si>
  <si>
    <t>Mecklenburglaan 3</t>
  </si>
  <si>
    <t>3843BN</t>
  </si>
  <si>
    <t>26H12</t>
  </si>
  <si>
    <t>JAN VAN NASSAUKAZERNE</t>
  </si>
  <si>
    <t>Oranjelaan 4</t>
  </si>
  <si>
    <t>3844AA</t>
  </si>
  <si>
    <t>26H13</t>
  </si>
  <si>
    <t>VM DIENSTKRING HARDERWIJK</t>
  </si>
  <si>
    <t>Oranjelaan 31</t>
  </si>
  <si>
    <t>3843AA</t>
  </si>
  <si>
    <t>26H14</t>
  </si>
  <si>
    <t>KRANENBURG ZUID</t>
  </si>
  <si>
    <t>Mecklenburglaan 14</t>
  </si>
  <si>
    <t>3843BP</t>
  </si>
  <si>
    <t>26H16</t>
  </si>
  <si>
    <t>WILLEM GEORGE FREDERIKKAZERNE</t>
  </si>
  <si>
    <t>Ceintuurbaan 2</t>
  </si>
  <si>
    <t>3847LG</t>
  </si>
  <si>
    <t>26H17</t>
  </si>
  <si>
    <t>SB HARDERWIJK</t>
  </si>
  <si>
    <t>26H18</t>
  </si>
  <si>
    <t>SCHIETBAAN</t>
  </si>
  <si>
    <t>26H19</t>
  </si>
  <si>
    <t>JAN VAN SCHAFFELAERKAZERNE</t>
  </si>
  <si>
    <t>Leuvenumseweg 90</t>
  </si>
  <si>
    <t>3852AV</t>
  </si>
  <si>
    <t>26H20</t>
  </si>
  <si>
    <t>WL ERMELO</t>
  </si>
  <si>
    <t>Leuvenumseweg 70</t>
  </si>
  <si>
    <t>3852AS</t>
  </si>
  <si>
    <t>Leuvenumseweg 88</t>
  </si>
  <si>
    <t>26H24</t>
  </si>
  <si>
    <t>OT SPARRENDAAL</t>
  </si>
  <si>
    <t>26H25</t>
  </si>
  <si>
    <t>OT ERMELOSCHE HEIDE</t>
  </si>
  <si>
    <t>Leuvenumseweg 13</t>
  </si>
  <si>
    <t>3852AX</t>
  </si>
  <si>
    <t>26H27</t>
  </si>
  <si>
    <t>SPEULDER/HOUTDORPERVELD</t>
  </si>
  <si>
    <t>26H29</t>
  </si>
  <si>
    <t>LC HARDERWIJK</t>
  </si>
  <si>
    <t>Deventerweg 2</t>
  </si>
  <si>
    <t>3843GD</t>
  </si>
  <si>
    <t>26H31</t>
  </si>
  <si>
    <t>VERKEERSCENTRALE HARDERWIJK</t>
  </si>
  <si>
    <t>Gelreweg 1</t>
  </si>
  <si>
    <t>3843AN</t>
  </si>
  <si>
    <t>27A02</t>
  </si>
  <si>
    <t>POST 'T HARDE</t>
  </si>
  <si>
    <t>Graaf Reinoldweg 39</t>
  </si>
  <si>
    <t>8084JG</t>
  </si>
  <si>
    <t>'t Harde</t>
  </si>
  <si>
    <t>Eperweg 141</t>
  </si>
  <si>
    <t>8084HE</t>
  </si>
  <si>
    <t>27A05</t>
  </si>
  <si>
    <t>VM MMC DOORNSPIJK</t>
  </si>
  <si>
    <t>27A06</t>
  </si>
  <si>
    <t>OT 'T HARDE</t>
  </si>
  <si>
    <t>27A07</t>
  </si>
  <si>
    <t>RACCORDEMENT 'T HARDE</t>
  </si>
  <si>
    <t>27B01</t>
  </si>
  <si>
    <t>WILLEM DE ZWIJGERKAZERNE</t>
  </si>
  <si>
    <t>Zuiderzeestraatweg 620</t>
  </si>
  <si>
    <t>8091CX</t>
  </si>
  <si>
    <t>Wezep</t>
  </si>
  <si>
    <t>27B02</t>
  </si>
  <si>
    <t>POST WEZEP</t>
  </si>
  <si>
    <t>Zuiderzeestraatweg 542</t>
  </si>
  <si>
    <t>8091CV</t>
  </si>
  <si>
    <t>27B04</t>
  </si>
  <si>
    <t>SB WEZEP</t>
  </si>
  <si>
    <t>Prins Bernhardlaan 1</t>
  </si>
  <si>
    <t>8091AH</t>
  </si>
  <si>
    <t>Kolonel D.J. Teesweg 1</t>
  </si>
  <si>
    <t>8091AT</t>
  </si>
  <si>
    <t>27B07</t>
  </si>
  <si>
    <t>OT MUVS</t>
  </si>
  <si>
    <t>Prinses Margrietlaan 24</t>
  </si>
  <si>
    <t>8091AW</t>
  </si>
  <si>
    <t>27B08</t>
  </si>
  <si>
    <t>ARTILLERIE SCHIETKAMP</t>
  </si>
  <si>
    <t>Eperweg 149</t>
  </si>
  <si>
    <t>27B10</t>
  </si>
  <si>
    <t>UITBREIDING ASK</t>
  </si>
  <si>
    <t>27B12</t>
  </si>
  <si>
    <t>OT DE DELLEN</t>
  </si>
  <si>
    <t xml:space="preserve">Dellenselaan </t>
  </si>
  <si>
    <t>8181NT</t>
  </si>
  <si>
    <t>Heerde</t>
  </si>
  <si>
    <t>27B13</t>
  </si>
  <si>
    <t>OT WOLDBERG/VLIEGSTRIP</t>
  </si>
  <si>
    <t>Woldbergweg 4</t>
  </si>
  <si>
    <t>8162NS</t>
  </si>
  <si>
    <t>Epe</t>
  </si>
  <si>
    <t>27B14</t>
  </si>
  <si>
    <t>OT WEZEPERBERG</t>
  </si>
  <si>
    <t>27C03</t>
  </si>
  <si>
    <t>2 STUKS VLOEIVELDEN</t>
  </si>
  <si>
    <t>Nunspeet</t>
  </si>
  <si>
    <t>27C04</t>
  </si>
  <si>
    <t>WESTEINDSCHE HEIDE</t>
  </si>
  <si>
    <t>27C05</t>
  </si>
  <si>
    <t>KMAR NUNSPEET</t>
  </si>
  <si>
    <t>Elspeterweg 167</t>
  </si>
  <si>
    <t>8076PB</t>
  </si>
  <si>
    <t>Vierhouten</t>
  </si>
  <si>
    <t>27C06</t>
  </si>
  <si>
    <t>VM MMC ELSPEET</t>
  </si>
  <si>
    <t>Elspeterweg 179</t>
  </si>
  <si>
    <t>27C07</t>
  </si>
  <si>
    <t>GENERAAL WINKELMANKAZERNE</t>
  </si>
  <si>
    <t>Elspeterweg 180</t>
  </si>
  <si>
    <t>8076PA</t>
  </si>
  <si>
    <t>27C08</t>
  </si>
  <si>
    <t>VERBINDINGSWEG</t>
  </si>
  <si>
    <t>27C09</t>
  </si>
  <si>
    <t>STAKENBERGSE HEIDE</t>
  </si>
  <si>
    <t>27C10</t>
  </si>
  <si>
    <t>ELSPEETSCHE HEIDE</t>
  </si>
  <si>
    <t>27C11</t>
  </si>
  <si>
    <t>KLEINE KOLONIE</t>
  </si>
  <si>
    <t>27C12</t>
  </si>
  <si>
    <t>ELSPEETERVELD</t>
  </si>
  <si>
    <t>27C15</t>
  </si>
  <si>
    <t>OT SOEREL OOST</t>
  </si>
  <si>
    <t>Elburgerweg 45</t>
  </si>
  <si>
    <t>8162NN</t>
  </si>
  <si>
    <t>27C16</t>
  </si>
  <si>
    <t>OT SOEREL WEST</t>
  </si>
  <si>
    <t>Eperweg 140</t>
  </si>
  <si>
    <t>8084HK</t>
  </si>
  <si>
    <t>27G01</t>
  </si>
  <si>
    <t>OT OLST-WELSUM</t>
  </si>
  <si>
    <t>IJsseldijk 7</t>
  </si>
  <si>
    <t>8196KA</t>
  </si>
  <si>
    <t>Welsum</t>
  </si>
  <si>
    <t>27G03</t>
  </si>
  <si>
    <t>OT HET WECHELERVELD</t>
  </si>
  <si>
    <t xml:space="preserve">Frieswijkerweg </t>
  </si>
  <si>
    <t>7433RB</t>
  </si>
  <si>
    <t>Schalkhaar</t>
  </si>
  <si>
    <t>27H01</t>
  </si>
  <si>
    <t>LC LETTELE</t>
  </si>
  <si>
    <t>Spanjaardsdijk 73</t>
  </si>
  <si>
    <t>7434RS</t>
  </si>
  <si>
    <t>Lettele</t>
  </si>
  <si>
    <t>27H03</t>
  </si>
  <si>
    <t>WESTENBERGKAZERNE</t>
  </si>
  <si>
    <t>Spanjaardsdijk 45</t>
  </si>
  <si>
    <t>7433PW</t>
  </si>
  <si>
    <t>27H04</t>
  </si>
  <si>
    <t>BRIGADE SCHALKHAAR</t>
  </si>
  <si>
    <t>Kiekenbeltsweg 2</t>
  </si>
  <si>
    <t>7434PC</t>
  </si>
  <si>
    <t>27H06</t>
  </si>
  <si>
    <t>OT DE BANNINK</t>
  </si>
  <si>
    <t xml:space="preserve">Kiekenbeltsweg </t>
  </si>
  <si>
    <t>28A01</t>
  </si>
  <si>
    <t>STRAALZENDER ARCHEMERBERG</t>
  </si>
  <si>
    <t>Lemelerweg 14B</t>
  </si>
  <si>
    <t>8148PC</t>
  </si>
  <si>
    <t>Ommen</t>
  </si>
  <si>
    <t>28B04</t>
  </si>
  <si>
    <t>MMC BRUINEVELD</t>
  </si>
  <si>
    <t>Bruineveldweg 7B</t>
  </si>
  <si>
    <t>7688PJ</t>
  </si>
  <si>
    <t>Daarle</t>
  </si>
  <si>
    <t>28B05</t>
  </si>
  <si>
    <t>POMS VRIEZENVEEN</t>
  </si>
  <si>
    <t>Bedrijvenpark Twente 315</t>
  </si>
  <si>
    <t>7602KL</t>
  </si>
  <si>
    <t>Almelo</t>
  </si>
  <si>
    <t>28C02</t>
  </si>
  <si>
    <t>CANADESE BEGRPL HOLTEN</t>
  </si>
  <si>
    <t>Eekhoornweg 10</t>
  </si>
  <si>
    <t>7451HR</t>
  </si>
  <si>
    <t>Holten</t>
  </si>
  <si>
    <t>28C03</t>
  </si>
  <si>
    <t>OT HAARLE/NW HEETEN</t>
  </si>
  <si>
    <t xml:space="preserve">Poggenbeltweg </t>
  </si>
  <si>
    <t>Hellendoorn</t>
  </si>
  <si>
    <t>28H01</t>
  </si>
  <si>
    <t>VLIEGBASIS TWENTHE</t>
  </si>
  <si>
    <t>Weerseloseweg 1</t>
  </si>
  <si>
    <t>7522PR</t>
  </si>
  <si>
    <t>Enschede</t>
  </si>
  <si>
    <t>28H02</t>
  </si>
  <si>
    <t>PRINS BERNHARDKAMP</t>
  </si>
  <si>
    <t xml:space="preserve">Prins Bernhardpark </t>
  </si>
  <si>
    <t>7524PB</t>
  </si>
  <si>
    <t>28H03</t>
  </si>
  <si>
    <t>KAMP OVERMAAT</t>
  </si>
  <si>
    <t>Overmaat 5</t>
  </si>
  <si>
    <t>28H04</t>
  </si>
  <si>
    <t>DE BRAAKWEG</t>
  </si>
  <si>
    <t xml:space="preserve">Weerseloseweg </t>
  </si>
  <si>
    <t>7500GA</t>
  </si>
  <si>
    <t>28H06</t>
  </si>
  <si>
    <t>TRANSFORMATORGEBOUW OOSTKAMP</t>
  </si>
  <si>
    <t>28H07</t>
  </si>
  <si>
    <t>TRANSFORMATORGEBOUW WEST</t>
  </si>
  <si>
    <t>28H08</t>
  </si>
  <si>
    <t>TRANSFORMATORGEBOUW</t>
  </si>
  <si>
    <t>28H09</t>
  </si>
  <si>
    <t>BICKL HENGELO</t>
  </si>
  <si>
    <t>Stationsplein 69</t>
  </si>
  <si>
    <t>7551CR</t>
  </si>
  <si>
    <t>Hengelo</t>
  </si>
  <si>
    <t>28H10</t>
  </si>
  <si>
    <t>DLP ENSCHEDE / TWENTE</t>
  </si>
  <si>
    <t>Vliegveldweg 299</t>
  </si>
  <si>
    <t>7524PT</t>
  </si>
  <si>
    <t>28H11</t>
  </si>
  <si>
    <t>STEUNPUNT TWENTHE</t>
  </si>
  <si>
    <t>Overmaat 11</t>
  </si>
  <si>
    <t>28H12</t>
  </si>
  <si>
    <t>BUFFERTANK TWENTHE</t>
  </si>
  <si>
    <t>28H13</t>
  </si>
  <si>
    <t>DLP HENGELO STATION MTV</t>
  </si>
  <si>
    <t>7551CN</t>
  </si>
  <si>
    <t>28H14</t>
  </si>
  <si>
    <t>ZENDERCOMPLEX LVL-GL TWENTE</t>
  </si>
  <si>
    <t>Vliegveldstraat 100</t>
  </si>
  <si>
    <t>7524PK</t>
  </si>
  <si>
    <t>28H15</t>
  </si>
  <si>
    <t>MASS-RADARCOMPLEX TWENTE</t>
  </si>
  <si>
    <t>Vliegbasis Twente 1</t>
  </si>
  <si>
    <t>7524BH</t>
  </si>
  <si>
    <t>28H16</t>
  </si>
  <si>
    <t>COMPLEX TWENTE</t>
  </si>
  <si>
    <t>29C03</t>
  </si>
  <si>
    <t>BRIGADE OLDENZAAL</t>
  </si>
  <si>
    <t>Prins Bernhardstraat 2</t>
  </si>
  <si>
    <t>7573AM</t>
  </si>
  <si>
    <t>Oldenzaal</t>
  </si>
  <si>
    <t>29C04</t>
  </si>
  <si>
    <t>WL OLDENZAAL</t>
  </si>
  <si>
    <t>Achterberg 100</t>
  </si>
  <si>
    <t>Bad Bentheim</t>
  </si>
  <si>
    <t>29C05</t>
  </si>
  <si>
    <t>GRENSSTROOK A1 DE LUTTE</t>
  </si>
  <si>
    <t xml:space="preserve">Rijksweg A1 </t>
  </si>
  <si>
    <t>7587LA</t>
  </si>
  <si>
    <t>De Lutte</t>
  </si>
  <si>
    <t>30D08</t>
  </si>
  <si>
    <t>BRIGADE DEN HAAG BIJSTAND</t>
  </si>
  <si>
    <t>Van Alkemadelaan 85</t>
  </si>
  <si>
    <t>2597AC</t>
  </si>
  <si>
    <t>'s-Gravenhage</t>
  </si>
  <si>
    <t>30D09</t>
  </si>
  <si>
    <t>BRIGADE DEN HAAG APD</t>
  </si>
  <si>
    <t>30D13</t>
  </si>
  <si>
    <t>BEVO INFRA ZH/ZLD</t>
  </si>
  <si>
    <t>30D14</t>
  </si>
  <si>
    <t>DLP SCHEVENINGEN</t>
  </si>
  <si>
    <t>Kranenburgweg 202</t>
  </si>
  <si>
    <t>2583ER</t>
  </si>
  <si>
    <t>30D15</t>
  </si>
  <si>
    <t>ANTENNEPARK SCHEVENINGEN</t>
  </si>
  <si>
    <t>Zeezwaluwstraat 152</t>
  </si>
  <si>
    <t>2583RX</t>
  </si>
  <si>
    <t>30D16</t>
  </si>
  <si>
    <t>Visafslagweg 1</t>
  </si>
  <si>
    <t>2583DM</t>
  </si>
  <si>
    <t>30D17</t>
  </si>
  <si>
    <t>PARK SORGHVLIET</t>
  </si>
  <si>
    <t>Scheveningseweg 24A</t>
  </si>
  <si>
    <t>2517KV</t>
  </si>
  <si>
    <t>30D18</t>
  </si>
  <si>
    <t>ANTENNELOCATIE SCHEVENINGEN</t>
  </si>
  <si>
    <t>Zeekant 12A</t>
  </si>
  <si>
    <t>2586NA</t>
  </si>
  <si>
    <t>30D19</t>
  </si>
  <si>
    <t>WP CATSHUIS</t>
  </si>
  <si>
    <t>Adriaan Goekooplaan 10</t>
  </si>
  <si>
    <t>2517JX</t>
  </si>
  <si>
    <t>30E02</t>
  </si>
  <si>
    <t>KMAR POST KATWIJK</t>
  </si>
  <si>
    <t>Wassenaarseweg 75</t>
  </si>
  <si>
    <t>2223LA</t>
  </si>
  <si>
    <t>Katwijk</t>
  </si>
  <si>
    <t>30E03</t>
  </si>
  <si>
    <t>BUNKERCOMPLEX ZUIDDUINEN</t>
  </si>
  <si>
    <t xml:space="preserve">Kustweg </t>
  </si>
  <si>
    <t>30E07</t>
  </si>
  <si>
    <t>MVK VALKENBURG</t>
  </si>
  <si>
    <t>30E08</t>
  </si>
  <si>
    <t>MMC DE KOM</t>
  </si>
  <si>
    <t>Ln v R v Rhemenshuizen 26</t>
  </si>
  <si>
    <t>2242PT</t>
  </si>
  <si>
    <t>Wassenaar</t>
  </si>
  <si>
    <t>30E12</t>
  </si>
  <si>
    <t>LOGISTIEK CENTRUM MAALDRIFT</t>
  </si>
  <si>
    <t>Ammonslaantje 3</t>
  </si>
  <si>
    <t>2241BP</t>
  </si>
  <si>
    <t>30E13</t>
  </si>
  <si>
    <t>MEOB MAALDRIFT</t>
  </si>
  <si>
    <t>Rijksstraatweg 78</t>
  </si>
  <si>
    <t>2241BW</t>
  </si>
  <si>
    <t>30E14</t>
  </si>
  <si>
    <t>ANTENNELOCATIE WASSENAAR</t>
  </si>
  <si>
    <t>De Wassenaarse Slag 30</t>
  </si>
  <si>
    <t>2242PJ</t>
  </si>
  <si>
    <t>30F01</t>
  </si>
  <si>
    <t>HOOFDKANTOOR NOORDWIJK</t>
  </si>
  <si>
    <t>Hoogwakersbosstraat 12</t>
  </si>
  <si>
    <t>2202SP</t>
  </si>
  <si>
    <t>30F02</t>
  </si>
  <si>
    <t>MC VOORHOUT</t>
  </si>
  <si>
    <t>Rijnsburgerweg 60</t>
  </si>
  <si>
    <t>2215RC</t>
  </si>
  <si>
    <t>Voorhout</t>
  </si>
  <si>
    <t>30F03</t>
  </si>
  <si>
    <t>MEOB OEGSTGEEST</t>
  </si>
  <si>
    <t>Haarlemmerstraatweg 7</t>
  </si>
  <si>
    <t>2343LA</t>
  </si>
  <si>
    <t>Oegstgeest</t>
  </si>
  <si>
    <t>30F04</t>
  </si>
  <si>
    <t>MEOB OEGSTGEEST ETMAG</t>
  </si>
  <si>
    <t>Haarlemmerstraatweg 50</t>
  </si>
  <si>
    <t>2343LB</t>
  </si>
  <si>
    <t>30F07</t>
  </si>
  <si>
    <t>BLP OUDE RIJN</t>
  </si>
  <si>
    <t>Voorschoterweg 17B</t>
  </si>
  <si>
    <t>2235SE</t>
  </si>
  <si>
    <t>Valkenburg</t>
  </si>
  <si>
    <t>30F10</t>
  </si>
  <si>
    <t>KMAR COMPLEX LEIDEN</t>
  </si>
  <si>
    <t>Morsweg 1</t>
  </si>
  <si>
    <t>2312AA</t>
  </si>
  <si>
    <t>Leiden</t>
  </si>
  <si>
    <t>30F12</t>
  </si>
  <si>
    <t>VBDCEN KWAAKLAAN</t>
  </si>
  <si>
    <t>Kwaaklaan 5</t>
  </si>
  <si>
    <t>2341NN</t>
  </si>
  <si>
    <t>30F13</t>
  </si>
  <si>
    <t>MILITAIRE BLOEDBANK LEIDEN</t>
  </si>
  <si>
    <t>Plesmanlaan 1C</t>
  </si>
  <si>
    <t>2333BZ</t>
  </si>
  <si>
    <t>30G01</t>
  </si>
  <si>
    <t>OT VLAKTE VAN WAALSDORP</t>
  </si>
  <si>
    <t>Oude Waalsdorperweg 40</t>
  </si>
  <si>
    <t>2597AK</t>
  </si>
  <si>
    <t>30G02</t>
  </si>
  <si>
    <t>ALEXANDERKAZERNE</t>
  </si>
  <si>
    <t>Van Alkemadelaan 357</t>
  </si>
  <si>
    <t>2597BA</t>
  </si>
  <si>
    <t>Van Alkemadelaan 786</t>
  </si>
  <si>
    <t>2597BC</t>
  </si>
  <si>
    <t>30G04</t>
  </si>
  <si>
    <t>TNO-PML YPENBURG</t>
  </si>
  <si>
    <t>Rotterdamseweg 36</t>
  </si>
  <si>
    <t>2289AE</t>
  </si>
  <si>
    <t>Rijswijk</t>
  </si>
  <si>
    <t>30G05</t>
  </si>
  <si>
    <t>VBDDIENST V OUWENLAAN</t>
  </si>
  <si>
    <t>Van Ouwenlaan 11</t>
  </si>
  <si>
    <t>2597CW</t>
  </si>
  <si>
    <t>30G06</t>
  </si>
  <si>
    <t>PRINSES JULIANAKAZERNE</t>
  </si>
  <si>
    <t>Thérèse Schwartzestraat 15</t>
  </si>
  <si>
    <t>2597XK</t>
  </si>
  <si>
    <t>30G08</t>
  </si>
  <si>
    <t>KABELKELDER WASSENAAR</t>
  </si>
  <si>
    <t>Rust en Vreugdlaan 1</t>
  </si>
  <si>
    <t>2243AS</t>
  </si>
  <si>
    <t>30G09</t>
  </si>
  <si>
    <t>VM MARINE ARCHIEVENDEPOT</t>
  </si>
  <si>
    <t>Haagwijk 10</t>
  </si>
  <si>
    <t>2251AH</t>
  </si>
  <si>
    <t>Voorschoten</t>
  </si>
  <si>
    <t>30G10</t>
  </si>
  <si>
    <t>BRIGADE RIJSWIJK</t>
  </si>
  <si>
    <t>Rotterdamseweg 34</t>
  </si>
  <si>
    <t>30G12</t>
  </si>
  <si>
    <t>KMAR STAF ZH/ZLD</t>
  </si>
  <si>
    <t>Nassau Zuilensteinstraat 11</t>
  </si>
  <si>
    <t>2596CA</t>
  </si>
  <si>
    <t>30G18</t>
  </si>
  <si>
    <t>STAF KMAR RAAMWEG</t>
  </si>
  <si>
    <t>Raamweg 4</t>
  </si>
  <si>
    <t>2596HL</t>
  </si>
  <si>
    <t>30G21</t>
  </si>
  <si>
    <t>PLEIN-KALVERMARKT COMPLEX</t>
  </si>
  <si>
    <t>Kalvermarkt 32</t>
  </si>
  <si>
    <t>2511CB</t>
  </si>
  <si>
    <t>30G22</t>
  </si>
  <si>
    <t>BINCKHORSTHOF</t>
  </si>
  <si>
    <t>Binckhorstlaan 135</t>
  </si>
  <si>
    <t>2516BA</t>
  </si>
  <si>
    <t>30G23</t>
  </si>
  <si>
    <t>WOONHUIS CDS</t>
  </si>
  <si>
    <t>Violenweg 10</t>
  </si>
  <si>
    <t>2597KL</t>
  </si>
  <si>
    <t>30G24</t>
  </si>
  <si>
    <t>DIENST HYDROGRAFIE</t>
  </si>
  <si>
    <t>Badhuisweg 167</t>
  </si>
  <si>
    <t>2597JN</t>
  </si>
  <si>
    <t>30G27</t>
  </si>
  <si>
    <t>MVD SPUI</t>
  </si>
  <si>
    <t>Spui 55</t>
  </si>
  <si>
    <t>2511BL</t>
  </si>
  <si>
    <t>30G28</t>
  </si>
  <si>
    <t>MVD WASSENAARSEWEG 6</t>
  </si>
  <si>
    <t>Wassenaarseweg 6</t>
  </si>
  <si>
    <t>2596CH</t>
  </si>
  <si>
    <t>30G46</t>
  </si>
  <si>
    <t>MC DONKLAAN</t>
  </si>
  <si>
    <t>Donklaan 78</t>
  </si>
  <si>
    <t>2254AD</t>
  </si>
  <si>
    <t>30G55</t>
  </si>
  <si>
    <t>MVD C V BYLANDTLAAN</t>
  </si>
  <si>
    <t>Carel Van Bylandtlaan 3</t>
  </si>
  <si>
    <t>2596HP</t>
  </si>
  <si>
    <t>30G59</t>
  </si>
  <si>
    <t>STAF DISTRICT ZH/ZLD</t>
  </si>
  <si>
    <t>30G62</t>
  </si>
  <si>
    <t>STAF KMAR</t>
  </si>
  <si>
    <t>30G63</t>
  </si>
  <si>
    <t>MILLENIUM DEFENSIE</t>
  </si>
  <si>
    <t>Frederikstraat 467</t>
  </si>
  <si>
    <t>2514LN</t>
  </si>
  <si>
    <t>30G65</t>
  </si>
  <si>
    <t>30G67</t>
  </si>
  <si>
    <t>MVD MARIALAAN</t>
  </si>
  <si>
    <t>Koningin Marialaan 17</t>
  </si>
  <si>
    <t>2595GA</t>
  </si>
  <si>
    <t>30G68</t>
  </si>
  <si>
    <t>MVD J V NASSAUSTRAAT</t>
  </si>
  <si>
    <t>Jan Van Nassaustraat 112</t>
  </si>
  <si>
    <t>2596BW</t>
  </si>
  <si>
    <t>30G69</t>
  </si>
  <si>
    <t>MVD GR MARKTSTRAAT 40</t>
  </si>
  <si>
    <t>Grote Marktstraat 40</t>
  </si>
  <si>
    <t>2511BJ</t>
  </si>
  <si>
    <t>30G71</t>
  </si>
  <si>
    <t>DIZ/RGD-DIENSTWONING</t>
  </si>
  <si>
    <t>2e van der Kunstraat 15</t>
  </si>
  <si>
    <t>2521BD</t>
  </si>
  <si>
    <t>30G72</t>
  </si>
  <si>
    <t>ARCHIEVENDEPOT</t>
  </si>
  <si>
    <t xml:space="preserve">2e van der Kunstraat </t>
  </si>
  <si>
    <t>30G73</t>
  </si>
  <si>
    <t>MVD RAAMWEG</t>
  </si>
  <si>
    <t>Wassenaarseweg 2</t>
  </si>
  <si>
    <t>30G75</t>
  </si>
  <si>
    <t>Spui 32</t>
  </si>
  <si>
    <t>2511BW</t>
  </si>
  <si>
    <t>30G76</t>
  </si>
  <si>
    <t>MVD ZAMENHOFSTRAAT</t>
  </si>
  <si>
    <t>Zamenhofstraat 3</t>
  </si>
  <si>
    <t>2518PB</t>
  </si>
  <si>
    <t>30G77</t>
  </si>
  <si>
    <t>MVD BACHMANSTRAAT</t>
  </si>
  <si>
    <t>Bachmanstraat 19</t>
  </si>
  <si>
    <t>2596JB</t>
  </si>
  <si>
    <t>30G78</t>
  </si>
  <si>
    <t>MVD GR MARKTSTRAAT</t>
  </si>
  <si>
    <t xml:space="preserve">Grote Marktstraat </t>
  </si>
  <si>
    <t>2511BH</t>
  </si>
  <si>
    <t>30G79</t>
  </si>
  <si>
    <t>GEESTELIJKE VERZORGING KL</t>
  </si>
  <si>
    <t>Nieuwe Parklaan 69</t>
  </si>
  <si>
    <t>2597LB</t>
  </si>
  <si>
    <t>30G80</t>
  </si>
  <si>
    <t>KONINGIN BEATRIXKAZERNE</t>
  </si>
  <si>
    <t>2244VK</t>
  </si>
  <si>
    <t>30G81</t>
  </si>
  <si>
    <t>KLEINE ALEXANDERKAZERNE</t>
  </si>
  <si>
    <t xml:space="preserve">Oude Waalsdorperweg </t>
  </si>
  <si>
    <t>30G82</t>
  </si>
  <si>
    <t>WP KONINKLIJKE STALLEN</t>
  </si>
  <si>
    <t>Hogewal 17</t>
  </si>
  <si>
    <t>2514HA</t>
  </si>
  <si>
    <t>30G83</t>
  </si>
  <si>
    <t>WP PALEIS HUIS TEN BOSCH</t>
  </si>
  <si>
    <t>'s-Gravenhaagse Bos 10</t>
  </si>
  <si>
    <t>2594BD</t>
  </si>
  <si>
    <t>30G84</t>
  </si>
  <si>
    <t>WP NOORDEINDE</t>
  </si>
  <si>
    <t>Noordeinde 68</t>
  </si>
  <si>
    <t>2514GL</t>
  </si>
  <si>
    <t>30G85</t>
  </si>
  <si>
    <t>WP MIN V DEFENSIE</t>
  </si>
  <si>
    <t>30G86</t>
  </si>
  <si>
    <t>TNO-FEL</t>
  </si>
  <si>
    <t>Oude Waalsdorperweg 63</t>
  </si>
  <si>
    <t>30G87</t>
  </si>
  <si>
    <t>KANTOORRUIMTE KLU</t>
  </si>
  <si>
    <t>Mercuriusweg 9</t>
  </si>
  <si>
    <t>2516AW</t>
  </si>
  <si>
    <t>30G88</t>
  </si>
  <si>
    <t>ABG/KL</t>
  </si>
  <si>
    <t>Treubstraat 17</t>
  </si>
  <si>
    <t>2288EH</t>
  </si>
  <si>
    <t>30G89</t>
  </si>
  <si>
    <t>MEOB ROELEVEENSEPLAS</t>
  </si>
  <si>
    <t>Roeleveenseweg 10</t>
  </si>
  <si>
    <t>2493ZH</t>
  </si>
  <si>
    <t>30G90</t>
  </si>
  <si>
    <t>DISTRICT KMAR</t>
  </si>
  <si>
    <t>Van Alkemadelaan 700</t>
  </si>
  <si>
    <t>2597AW</t>
  </si>
  <si>
    <t>30G91</t>
  </si>
  <si>
    <t>RIJKSBEDRIJVENCENTRUM RIJSWIJK</t>
  </si>
  <si>
    <t>Diepenhorstlaan 20</t>
  </si>
  <si>
    <t>2288EW</t>
  </si>
  <si>
    <t>Oude Waalsdorperweg 61</t>
  </si>
  <si>
    <t>30G93</t>
  </si>
  <si>
    <t>KANTOOR MADAME CURIELAAN</t>
  </si>
  <si>
    <t>Madame Curielaan 6</t>
  </si>
  <si>
    <t>2289CA</t>
  </si>
  <si>
    <t>30G94</t>
  </si>
  <si>
    <t>KANTOOR WING BUILDING</t>
  </si>
  <si>
    <t>Laan van Oversteen 20</t>
  </si>
  <si>
    <t>2289CX</t>
  </si>
  <si>
    <t>30G95</t>
  </si>
  <si>
    <t>WONING HOUTWEG</t>
  </si>
  <si>
    <t>Houtweg 82</t>
  </si>
  <si>
    <t>2514BN</t>
  </si>
  <si>
    <t>30G96</t>
  </si>
  <si>
    <t>BEZUIDENHOUTSEWEG 4-6</t>
  </si>
  <si>
    <t>Bezuidenhoutseweg 4</t>
  </si>
  <si>
    <t>2594AV</t>
  </si>
  <si>
    <t>30G97</t>
  </si>
  <si>
    <t>WP EIKENHORST</t>
  </si>
  <si>
    <t>Raadhuislaan 22</t>
  </si>
  <si>
    <t>2242CP</t>
  </si>
  <si>
    <t>30G98</t>
  </si>
  <si>
    <t>WONING GRONINGSESTRAAT</t>
  </si>
  <si>
    <t>Groningsestraat 267</t>
  </si>
  <si>
    <t>2587PG</t>
  </si>
  <si>
    <t>30H01</t>
  </si>
  <si>
    <t>MC ROOSEVELTSTRAAT</t>
  </si>
  <si>
    <t>Rooseveltstraat 44</t>
  </si>
  <si>
    <t>2321BM</t>
  </si>
  <si>
    <t>31B01</t>
  </si>
  <si>
    <t>FORT BIJ KUDELSTAART</t>
  </si>
  <si>
    <t>Kudelstaartseweg 96</t>
  </si>
  <si>
    <t>1433GL</t>
  </si>
  <si>
    <t>Kudelstaart</t>
  </si>
  <si>
    <t>31B02</t>
  </si>
  <si>
    <t>FORT BIJ UITHOORN</t>
  </si>
  <si>
    <t>Mijdrechtse Zuwe 31</t>
  </si>
  <si>
    <t>1427AV</t>
  </si>
  <si>
    <t>Amstelhoek</t>
  </si>
  <si>
    <t>31C01</t>
  </si>
  <si>
    <t>GENIEPARK DEN HOORN</t>
  </si>
  <si>
    <t>Hoorn 115</t>
  </si>
  <si>
    <t>2404HH</t>
  </si>
  <si>
    <t>Alphen aan den Rijn</t>
  </si>
  <si>
    <t>31C30</t>
  </si>
  <si>
    <t>KC ORANJE NASSAULAAN</t>
  </si>
  <si>
    <t>Oranje Nassaulaan 71</t>
  </si>
  <si>
    <t>3708GC</t>
  </si>
  <si>
    <t>Zeist</t>
  </si>
  <si>
    <t>31D01</t>
  </si>
  <si>
    <t>FORT WIERICKERSCHANS</t>
  </si>
  <si>
    <t>Zuidzijde 132</t>
  </si>
  <si>
    <t>2411RX</t>
  </si>
  <si>
    <t>Bodegraven</t>
  </si>
  <si>
    <t>31E01</t>
  </si>
  <si>
    <t>FORT AAN DE WINKEL</t>
  </si>
  <si>
    <t>Winkeldijk 16</t>
  </si>
  <si>
    <t>1391HL</t>
  </si>
  <si>
    <t>Abcoude</t>
  </si>
  <si>
    <t>31E02</t>
  </si>
  <si>
    <t>FORT NIEUWERSLUIS</t>
  </si>
  <si>
    <t>Rijksstraatweg 7B</t>
  </si>
  <si>
    <t>3631AA</t>
  </si>
  <si>
    <t>Nieuwersluis</t>
  </si>
  <si>
    <t>31E03</t>
  </si>
  <si>
    <t>KON WILLEM III KAZERNE</t>
  </si>
  <si>
    <t>Zandpad 3</t>
  </si>
  <si>
    <t>3631NK</t>
  </si>
  <si>
    <t>31E04</t>
  </si>
  <si>
    <t>MC MIJDRECHT</t>
  </si>
  <si>
    <t>Industrieweg 31</t>
  </si>
  <si>
    <t>3641RK</t>
  </si>
  <si>
    <t>Mijdrecht</t>
  </si>
  <si>
    <t>31F03</t>
  </si>
  <si>
    <t>JACHTHAVEN DE BOOMHOEK</t>
  </si>
  <si>
    <t>Nieuw-Loosdrechtsedijk 224</t>
  </si>
  <si>
    <t>1231LG</t>
  </si>
  <si>
    <t>Loosdrecht</t>
  </si>
  <si>
    <t>31F08</t>
  </si>
  <si>
    <t>MC NIEUW LOOSDRECHT</t>
  </si>
  <si>
    <t>Rading 113</t>
  </si>
  <si>
    <t>1213RM</t>
  </si>
  <si>
    <t>Noodweg 37</t>
  </si>
  <si>
    <t>1213PW</t>
  </si>
  <si>
    <t>31F12</t>
  </si>
  <si>
    <t>OT HOORNEBOEGSE HEIDE</t>
  </si>
  <si>
    <t>31F13</t>
  </si>
  <si>
    <t>VAN HELSDINGENCOMPLEX</t>
  </si>
  <si>
    <t>Doodweg 1</t>
  </si>
  <si>
    <t>1217AT</t>
  </si>
  <si>
    <t>31F14</t>
  </si>
  <si>
    <t>WISSELOORDCOMPLEX</t>
  </si>
  <si>
    <t>Catharina van Renneslaan 5</t>
  </si>
  <si>
    <t>1217CW</t>
  </si>
  <si>
    <t>31G08</t>
  </si>
  <si>
    <t>LC WILHELMINAWEG</t>
  </si>
  <si>
    <t>Wilhelminaweg 46</t>
  </si>
  <si>
    <t>3441XC</t>
  </si>
  <si>
    <t>Woerden</t>
  </si>
  <si>
    <t>31G09</t>
  </si>
  <si>
    <t>LC SINGEL</t>
  </si>
  <si>
    <t>Singel 64</t>
  </si>
  <si>
    <t>3442AM</t>
  </si>
  <si>
    <t>31H00</t>
  </si>
  <si>
    <t>HOJELKAZERNE</t>
  </si>
  <si>
    <t>Croeselaan 39</t>
  </si>
  <si>
    <t>3521BJ</t>
  </si>
  <si>
    <t>Utrecht</t>
  </si>
  <si>
    <t>31H03</t>
  </si>
  <si>
    <t>FORT DE KLOP</t>
  </si>
  <si>
    <t>1e Polderweg 4</t>
  </si>
  <si>
    <t>3563MC</t>
  </si>
  <si>
    <t>31H04</t>
  </si>
  <si>
    <t>LGEN KNOOPKAZERNE</t>
  </si>
  <si>
    <t>Mineurslaan 500</t>
  </si>
  <si>
    <t>3521AG</t>
  </si>
  <si>
    <t>31H07</t>
  </si>
  <si>
    <t>SERVAAS BOLWERK</t>
  </si>
  <si>
    <t>Servaasbolwerk 18</t>
  </si>
  <si>
    <t>3512NK</t>
  </si>
  <si>
    <t>31H08</t>
  </si>
  <si>
    <t>MIL HOSPITAAL DR A MATHIJSEN</t>
  </si>
  <si>
    <t>Joseph Haydnlaan 2</t>
  </si>
  <si>
    <t>3533AE</t>
  </si>
  <si>
    <t>31H12</t>
  </si>
  <si>
    <t>FORT RUIGENHOEK</t>
  </si>
  <si>
    <t>Ruigenhoeksedijk 125</t>
  </si>
  <si>
    <t>3737MR</t>
  </si>
  <si>
    <t>Groenekan</t>
  </si>
  <si>
    <t>31H13</t>
  </si>
  <si>
    <t>FORT BLAUWKAPEL</t>
  </si>
  <si>
    <t>Kapelweg 23</t>
  </si>
  <si>
    <t>3566MK</t>
  </si>
  <si>
    <t>31H15</t>
  </si>
  <si>
    <t>FORT DE BILT NOORDZIJDE</t>
  </si>
  <si>
    <t>Biltsestraatweg 160</t>
  </si>
  <si>
    <t>3573PS</t>
  </si>
  <si>
    <t>31H16</t>
  </si>
  <si>
    <t>BRIGADE RECHERCHE</t>
  </si>
  <si>
    <t>Biltsestraatweg 225</t>
  </si>
  <si>
    <t>3584BE</t>
  </si>
  <si>
    <t>31H17</t>
  </si>
  <si>
    <t>LUCASBOLWERK</t>
  </si>
  <si>
    <t>Lucasbolwerk 12</t>
  </si>
  <si>
    <t>3512EH</t>
  </si>
  <si>
    <t>31H18</t>
  </si>
  <si>
    <t>MALIEBAAN 27</t>
  </si>
  <si>
    <t>Maliebaan 27</t>
  </si>
  <si>
    <t>3581CC</t>
  </si>
  <si>
    <t>31H21</t>
  </si>
  <si>
    <t>NEVENHOSPITAAL</t>
  </si>
  <si>
    <t>Geertebolwerk 1</t>
  </si>
  <si>
    <t>3511XA</t>
  </si>
  <si>
    <t>31H22</t>
  </si>
  <si>
    <t>KROMHOUTKAZERNE</t>
  </si>
  <si>
    <t>Herculeslaan 1</t>
  </si>
  <si>
    <t>3584AB</t>
  </si>
  <si>
    <t>31H23</t>
  </si>
  <si>
    <t>LC KANAALWEG</t>
  </si>
  <si>
    <t>Overste Den Oudenlaan 20</t>
  </si>
  <si>
    <t>3527KW</t>
  </si>
  <si>
    <t>31H24</t>
  </si>
  <si>
    <t>SPORTV MAARSCHALKERWEERD</t>
  </si>
  <si>
    <t>Ln van Maarschalkerweerd 1</t>
  </si>
  <si>
    <t>3585LJ</t>
  </si>
  <si>
    <t>31H25</t>
  </si>
  <si>
    <t>LUNET</t>
  </si>
  <si>
    <t>Koningsweg 133C</t>
  </si>
  <si>
    <t>3582GD</t>
  </si>
  <si>
    <t>31H26</t>
  </si>
  <si>
    <t>FORT VECHTEN</t>
  </si>
  <si>
    <t>Marsdijk 2</t>
  </si>
  <si>
    <t>3981HE</t>
  </si>
  <si>
    <t>Bunnik</t>
  </si>
  <si>
    <t>31H27</t>
  </si>
  <si>
    <t>FORT T HEMELTJE</t>
  </si>
  <si>
    <t>Fortweg 11</t>
  </si>
  <si>
    <t>3992LX</t>
  </si>
  <si>
    <t>Houten</t>
  </si>
  <si>
    <t>31H28</t>
  </si>
  <si>
    <t>VELDPOSTKANT UTRECHT</t>
  </si>
  <si>
    <t>Everard Meijsterlaan 51</t>
  </si>
  <si>
    <t>3533CK</t>
  </si>
  <si>
    <t>31H29</t>
  </si>
  <si>
    <t>CENTRAAL MILITAIR HOSPITAAL</t>
  </si>
  <si>
    <t>Lundlaan 1</t>
  </si>
  <si>
    <t>3584EZ</t>
  </si>
  <si>
    <t>31H30</t>
  </si>
  <si>
    <t>BICKL UTRECHT</t>
  </si>
  <si>
    <t>Vredenburg 23</t>
  </si>
  <si>
    <t>3511BB</t>
  </si>
  <si>
    <t>31H31</t>
  </si>
  <si>
    <t>DEPENDANCE ZUSTERHUIS</t>
  </si>
  <si>
    <t>Eisenhowerlaan 282</t>
  </si>
  <si>
    <t>3527HM</t>
  </si>
  <si>
    <t>31H40</t>
  </si>
  <si>
    <t>STAFGROEP GGZ</t>
  </si>
  <si>
    <t>Oorsprongpark 8</t>
  </si>
  <si>
    <t>3581ET</t>
  </si>
  <si>
    <t>31H41</t>
  </si>
  <si>
    <t>MPO UTRECHT</t>
  </si>
  <si>
    <t>Europalaan 22</t>
  </si>
  <si>
    <t>3526KS</t>
  </si>
  <si>
    <t>31H42</t>
  </si>
  <si>
    <t>DVD DIRECTIE WEST</t>
  </si>
  <si>
    <t>Daalsetunnel 101</t>
  </si>
  <si>
    <t>3513AG</t>
  </si>
  <si>
    <t>31H43</t>
  </si>
  <si>
    <t>LOMANHUIS</t>
  </si>
  <si>
    <t>Lomanlaan 55</t>
  </si>
  <si>
    <t>3526XC</t>
  </si>
  <si>
    <t>31H44</t>
  </si>
  <si>
    <t>ARTHUR VAN SCHENDELSTRAAT</t>
  </si>
  <si>
    <t>Arthur van Schendelstr 600</t>
  </si>
  <si>
    <t>3511MJ</t>
  </si>
  <si>
    <t>31H45</t>
  </si>
  <si>
    <t>KANTOOR 'T GOYLAAN</t>
  </si>
  <si>
    <t>'t Goylaan 1</t>
  </si>
  <si>
    <t>3525AA</t>
  </si>
  <si>
    <t>31H99</t>
  </si>
  <si>
    <t>HONS VILLA KANAALWEG</t>
  </si>
  <si>
    <t>Kanaalweg 64</t>
  </si>
  <si>
    <t>3527KX</t>
  </si>
  <si>
    <t>32A01</t>
  </si>
  <si>
    <t>WP PALEIS SOESTDIJK</t>
  </si>
  <si>
    <t>Amsterdamsestraatweg 1</t>
  </si>
  <si>
    <t>3744AA</t>
  </si>
  <si>
    <t>Baarn</t>
  </si>
  <si>
    <t>32A02</t>
  </si>
  <si>
    <t>WL UTRECHT</t>
  </si>
  <si>
    <t>Amsterdamsestraatweg 13</t>
  </si>
  <si>
    <t>32A03</t>
  </si>
  <si>
    <t>LANDGOED DE ZWALUWENBERG</t>
  </si>
  <si>
    <t>Utrechtseweg 225</t>
  </si>
  <si>
    <t>1213TR</t>
  </si>
  <si>
    <t>32A04</t>
  </si>
  <si>
    <t>WP DRAKENSTEIJN</t>
  </si>
  <si>
    <t>Slotlaan 6</t>
  </si>
  <si>
    <t>3749AA</t>
  </si>
  <si>
    <t>Lage Vuursche</t>
  </si>
  <si>
    <t>32A06</t>
  </si>
  <si>
    <t>ANTENNEPARK EEMNES</t>
  </si>
  <si>
    <t>Volkersweg 1</t>
  </si>
  <si>
    <t>3755PG</t>
  </si>
  <si>
    <t>Eemnes</t>
  </si>
  <si>
    <t>32A16</t>
  </si>
  <si>
    <t>STRAALVERBINDINGSTATION</t>
  </si>
  <si>
    <t>32B01</t>
  </si>
  <si>
    <t>MC HOOGLAND</t>
  </si>
  <si>
    <t>De Schans 27</t>
  </si>
  <si>
    <t>3828AP</t>
  </si>
  <si>
    <t>Hoogland</t>
  </si>
  <si>
    <t>32B03</t>
  </si>
  <si>
    <t>COMPLEX HOGEWEG</t>
  </si>
  <si>
    <t>Zeevaarderspad 7</t>
  </si>
  <si>
    <t>3814WX</t>
  </si>
  <si>
    <t>Amersfoort</t>
  </si>
  <si>
    <t>32B04</t>
  </si>
  <si>
    <t>ONDERKOMEN KLU KAPEL</t>
  </si>
  <si>
    <t>Algolweg 8</t>
  </si>
  <si>
    <t>3821BH</t>
  </si>
  <si>
    <t>32B05</t>
  </si>
  <si>
    <t>DVD BUREAU IV</t>
  </si>
  <si>
    <t>Stadsring 171</t>
  </si>
  <si>
    <t>3817BA</t>
  </si>
  <si>
    <t>32C01</t>
  </si>
  <si>
    <t>LC MAARTENSDIJK</t>
  </si>
  <si>
    <t>Nieuwe Weteringseweg 229</t>
  </si>
  <si>
    <t>3737MH</t>
  </si>
  <si>
    <t>Barchman Wuytierslaan 198</t>
  </si>
  <si>
    <t>3818LN</t>
  </si>
  <si>
    <t>32C03</t>
  </si>
  <si>
    <t>MC DE BILT</t>
  </si>
  <si>
    <t>Groenekanseweg 150</t>
  </si>
  <si>
    <t>3731AK</t>
  </si>
  <si>
    <t>De Bilt</t>
  </si>
  <si>
    <t>Het Zeisterspoor 19</t>
  </si>
  <si>
    <t>3769AP</t>
  </si>
  <si>
    <t>Soesterberg</t>
  </si>
  <si>
    <t>Het Zeisterspoor 8</t>
  </si>
  <si>
    <t>32C06</t>
  </si>
  <si>
    <t>OT LEUSDERHEIDE</t>
  </si>
  <si>
    <t>Kolonel H L van Royenweg 13A</t>
  </si>
  <si>
    <t>3832RL</t>
  </si>
  <si>
    <t>Leusden</t>
  </si>
  <si>
    <t>32C07</t>
  </si>
  <si>
    <t>WEGENOBJECT ZUIDERWEG</t>
  </si>
  <si>
    <t xml:space="preserve">Trekerweg </t>
  </si>
  <si>
    <t>3931MG</t>
  </si>
  <si>
    <t>Woudenberg</t>
  </si>
  <si>
    <t>32C09</t>
  </si>
  <si>
    <t>TERREIN NABIJ FORT VECHTEN</t>
  </si>
  <si>
    <t>Marsdijk 1</t>
  </si>
  <si>
    <t>32C10</t>
  </si>
  <si>
    <t>MC DRIEBERGEN</t>
  </si>
  <si>
    <t>Grensweg 1</t>
  </si>
  <si>
    <t>3971NE</t>
  </si>
  <si>
    <t>Driebergen-Rijsenburg</t>
  </si>
  <si>
    <t>32C11</t>
  </si>
  <si>
    <t>OT DE SOESTERBERG</t>
  </si>
  <si>
    <t>Van Weerden Poelmanweg 1</t>
  </si>
  <si>
    <t>3768MN</t>
  </si>
  <si>
    <t>Soest</t>
  </si>
  <si>
    <t>32C12</t>
  </si>
  <si>
    <t>BRIGADE UTRECHT</t>
  </si>
  <si>
    <t>Veldm Montgomeryweg 2</t>
  </si>
  <si>
    <t>3769BJ</t>
  </si>
  <si>
    <t>Het Zeisterspoor 1</t>
  </si>
  <si>
    <t>32C14</t>
  </si>
  <si>
    <t>MC ODIJK</t>
  </si>
  <si>
    <t>Burgweg 6</t>
  </si>
  <si>
    <t>3984LK</t>
  </si>
  <si>
    <t>Odijk</t>
  </si>
  <si>
    <t>32C15</t>
  </si>
  <si>
    <t>MELDKAMER DRIEBERGEN KLPD</t>
  </si>
  <si>
    <t>Hoofdstraat 54</t>
  </si>
  <si>
    <t>3972LB</t>
  </si>
  <si>
    <t>32C17</t>
  </si>
  <si>
    <t>VLIEGBASIS SOESTERBERG</t>
  </si>
  <si>
    <t>Verlengde Paltzerweg 1</t>
  </si>
  <si>
    <t>3768MX</t>
  </si>
  <si>
    <t>32C18</t>
  </si>
  <si>
    <t>WALAARDT SACRE KAMP</t>
  </si>
  <si>
    <t>Hobbemalaan 5</t>
  </si>
  <si>
    <t>3712AZ</t>
  </si>
  <si>
    <t>Huis ter Heide</t>
  </si>
  <si>
    <t>32C19</t>
  </si>
  <si>
    <t>JESSURUNKAMP SOESTDUINEN</t>
  </si>
  <si>
    <t>de Beaufortlaan 30</t>
  </si>
  <si>
    <t>3768MJ</t>
  </si>
  <si>
    <t>32C20</t>
  </si>
  <si>
    <t>SWAGERMANKAMP</t>
  </si>
  <si>
    <t>Tiendweg 5</t>
  </si>
  <si>
    <t>3709JP</t>
  </si>
  <si>
    <t>32C21</t>
  </si>
  <si>
    <t>KAMP BLIKKENBURG</t>
  </si>
  <si>
    <t>Blikkenburgerlaan 2A</t>
  </si>
  <si>
    <t>3703CV</t>
  </si>
  <si>
    <t>32C22</t>
  </si>
  <si>
    <t>KAMP VAN ZEIST</t>
  </si>
  <si>
    <t>Richelleweg 13</t>
  </si>
  <si>
    <t>3769AZ</t>
  </si>
  <si>
    <t>32C23</t>
  </si>
  <si>
    <t>OFFICIERSCASINO</t>
  </si>
  <si>
    <t>Kampweg 51</t>
  </si>
  <si>
    <t>3769DE</t>
  </si>
  <si>
    <t>32C24</t>
  </si>
  <si>
    <t>KAMPWEG 2</t>
  </si>
  <si>
    <t>Kampweg 2</t>
  </si>
  <si>
    <t>3769DG</t>
  </si>
  <si>
    <t>32C25</t>
  </si>
  <si>
    <t>DE MERELHOF</t>
  </si>
  <si>
    <t>Oude Tempellaan 2A</t>
  </si>
  <si>
    <t>3769JB</t>
  </si>
  <si>
    <t>32C26</t>
  </si>
  <si>
    <t>RIJKSWONINGEN</t>
  </si>
  <si>
    <t>32C28</t>
  </si>
  <si>
    <t>BUNKERCOMPLEX BILTHOVEN</t>
  </si>
  <si>
    <t>Gerard Doulaan 5</t>
  </si>
  <si>
    <t>3723GW</t>
  </si>
  <si>
    <t>Bilthoven</t>
  </si>
  <si>
    <t>32C29</t>
  </si>
  <si>
    <t>ONDERKOMEN A/D BREULLN</t>
  </si>
  <si>
    <t>Breullaan 3</t>
  </si>
  <si>
    <t>3971NG</t>
  </si>
  <si>
    <t>32C30</t>
  </si>
  <si>
    <t>HOUSING USAFE II</t>
  </si>
  <si>
    <t>32C31</t>
  </si>
  <si>
    <t>DLP SOESTERBERG</t>
  </si>
  <si>
    <t>32C32</t>
  </si>
  <si>
    <t>TNO TECHNISCHE MENSKUNDE</t>
  </si>
  <si>
    <t>Kampweg 5</t>
  </si>
  <si>
    <t>Kampweg 53</t>
  </si>
  <si>
    <t>32C34</t>
  </si>
  <si>
    <t>DVD DIENSTKRING UTRECHT</t>
  </si>
  <si>
    <t>Het Zeisterspoor 15</t>
  </si>
  <si>
    <t>Dolderseweg 34</t>
  </si>
  <si>
    <t>3712BR</t>
  </si>
  <si>
    <t>32C36</t>
  </si>
  <si>
    <t>MUSEUMKWARTIER</t>
  </si>
  <si>
    <t>32C37</t>
  </si>
  <si>
    <t>MASS-RADARCOMPLEX SOESTERBERG</t>
  </si>
  <si>
    <t>Verlengde Paltzerweg 80</t>
  </si>
  <si>
    <t>32C38</t>
  </si>
  <si>
    <t>MPO BUNNIK</t>
  </si>
  <si>
    <t>Groeneweg 21</t>
  </si>
  <si>
    <t>3981CK</t>
  </si>
  <si>
    <t>32D01</t>
  </si>
  <si>
    <t>OT DEN TREEK-HENSCHOTEN</t>
  </si>
  <si>
    <t>Traayweg 1</t>
  </si>
  <si>
    <t>3711BV</t>
  </si>
  <si>
    <t>Austerlitz</t>
  </si>
  <si>
    <t>32D06</t>
  </si>
  <si>
    <t>KC BILDERDIJKLAAN</t>
  </si>
  <si>
    <t>Bilderdijklaan 1</t>
  </si>
  <si>
    <t>3818WE</t>
  </si>
  <si>
    <t>32D08</t>
  </si>
  <si>
    <t>LC GENIEPARK</t>
  </si>
  <si>
    <t>Het Zeisterspoor 12</t>
  </si>
  <si>
    <t>Kolonel H L van Royenweg 3</t>
  </si>
  <si>
    <t>3832RN</t>
  </si>
  <si>
    <t>32D11</t>
  </si>
  <si>
    <t>KAMP WATERLOO</t>
  </si>
  <si>
    <t>Doornseweg 25</t>
  </si>
  <si>
    <t>3832RM</t>
  </si>
  <si>
    <t>32D12</t>
  </si>
  <si>
    <t>OT DEN TREEK</t>
  </si>
  <si>
    <t>32D13</t>
  </si>
  <si>
    <t>KMAR AMERSFOORT APPELWEG</t>
  </si>
  <si>
    <t xml:space="preserve">Appelweg </t>
  </si>
  <si>
    <t>3818NN</t>
  </si>
  <si>
    <t>32D19</t>
  </si>
  <si>
    <t>RACCORDEMENT DE VLASAKKERS</t>
  </si>
  <si>
    <t>32D21</t>
  </si>
  <si>
    <t>VAN BRAAM HOUCKGEESTKAZERNE</t>
  </si>
  <si>
    <t>Oude Arnhemse Bovenweg 1D</t>
  </si>
  <si>
    <t>3941XM</t>
  </si>
  <si>
    <t>Doorn</t>
  </si>
  <si>
    <t>32D22</t>
  </si>
  <si>
    <t>OT HOOG MOERSBERGEN</t>
  </si>
  <si>
    <t>Stamerweg 38</t>
  </si>
  <si>
    <t>3941XJ</t>
  </si>
  <si>
    <t>32D23</t>
  </si>
  <si>
    <t>OT DOORN - DRIEBERGEN</t>
  </si>
  <si>
    <t>Broekweg 9</t>
  </si>
  <si>
    <t>3941ZH</t>
  </si>
  <si>
    <t>32D24</t>
  </si>
  <si>
    <t>SB SOESTERBERG</t>
  </si>
  <si>
    <t>32D31</t>
  </si>
  <si>
    <t>VM ONTVCPLX HAMERSVELD</t>
  </si>
  <si>
    <t>Hamersveldseweg 125</t>
  </si>
  <si>
    <t>3833GN</t>
  </si>
  <si>
    <t>32D32</t>
  </si>
  <si>
    <t>KMAR POST BERNARDKAZ</t>
  </si>
  <si>
    <t>32D60</t>
  </si>
  <si>
    <t>KM SB LEUSDERHEIDE</t>
  </si>
  <si>
    <t>32D61</t>
  </si>
  <si>
    <t>VETERANENINSTITUUT</t>
  </si>
  <si>
    <t>Willem van Lanschotlaan 1</t>
  </si>
  <si>
    <t>3941XV</t>
  </si>
  <si>
    <t>32D99</t>
  </si>
  <si>
    <t>OT OUDE KAMP</t>
  </si>
  <si>
    <t>Kol H L van Royenweg 102</t>
  </si>
  <si>
    <t>3818MZ</t>
  </si>
  <si>
    <t>32E01</t>
  </si>
  <si>
    <t>PMV BEUKBERGEN</t>
  </si>
  <si>
    <t>Amersfoortseweg 59</t>
  </si>
  <si>
    <t>3712BB</t>
  </si>
  <si>
    <t>32E02</t>
  </si>
  <si>
    <t>WERKPLAATS NIJKERK</t>
  </si>
  <si>
    <t>Ambachtsstraat 18</t>
  </si>
  <si>
    <t>3861RH</t>
  </si>
  <si>
    <t>Nijkerk</t>
  </si>
  <si>
    <t>32F01</t>
  </si>
  <si>
    <t>OVG CONVOOI NW MILLIGEN</t>
  </si>
  <si>
    <t>Garderensemolenweg 88</t>
  </si>
  <si>
    <t>3888NA</t>
  </si>
  <si>
    <t>Uddel</t>
  </si>
  <si>
    <t>Amersfoortseweg 248</t>
  </si>
  <si>
    <t>3888NS</t>
  </si>
  <si>
    <t>32F03</t>
  </si>
  <si>
    <t>LOMBOK AOCS NIEUW MILLIGEN</t>
  </si>
  <si>
    <t xml:space="preserve">Turfweg </t>
  </si>
  <si>
    <t>3888NG</t>
  </si>
  <si>
    <t>32F04</t>
  </si>
  <si>
    <t>ONTVANGER NIEUW MILLIGEN</t>
  </si>
  <si>
    <t xml:space="preserve">Einderweg </t>
  </si>
  <si>
    <t>32F05</t>
  </si>
  <si>
    <t>OVG NIEUW MILLIGEN</t>
  </si>
  <si>
    <t>Goudsbergweg 11</t>
  </si>
  <si>
    <t>32F06</t>
  </si>
  <si>
    <t>OVG CRC BUNKER</t>
  </si>
  <si>
    <t>Goudsbergweg 12</t>
  </si>
  <si>
    <t>32F10</t>
  </si>
  <si>
    <t>MC VOORTHUIZEN</t>
  </si>
  <si>
    <t>Garderbroekerweg 29</t>
  </si>
  <si>
    <t>3781JA</t>
  </si>
  <si>
    <t>Voorthuizen</t>
  </si>
  <si>
    <t>Wolweg 100</t>
  </si>
  <si>
    <t>3776LR</t>
  </si>
  <si>
    <t>Stroe</t>
  </si>
  <si>
    <t>32F12</t>
  </si>
  <si>
    <t>RIOOLZUIVERINGSINSTALLATIE</t>
  </si>
  <si>
    <t>Wolweg 170</t>
  </si>
  <si>
    <t>3776LT</t>
  </si>
  <si>
    <t>32F13</t>
  </si>
  <si>
    <t>MAJOOR MULDERKAZERNE</t>
  </si>
  <si>
    <t>Wolweg 76</t>
  </si>
  <si>
    <t>32F14</t>
  </si>
  <si>
    <t>OT STROESE ZAND</t>
  </si>
  <si>
    <t>32F18</t>
  </si>
  <si>
    <t>KMAR STROE</t>
  </si>
  <si>
    <t>Wolweg 154</t>
  </si>
  <si>
    <t>32F19</t>
  </si>
  <si>
    <t>WL GARDEREN</t>
  </si>
  <si>
    <t>Wolweg 86</t>
  </si>
  <si>
    <t>32F20</t>
  </si>
  <si>
    <t>OPSTIJGPUNT SPEULDERVELD</t>
  </si>
  <si>
    <t>3852NJ</t>
  </si>
  <si>
    <t>32F21</t>
  </si>
  <si>
    <t>OT GARDERENSEVELD</t>
  </si>
  <si>
    <t>Garderenseweg 145</t>
  </si>
  <si>
    <t>3888LB</t>
  </si>
  <si>
    <t>32H02</t>
  </si>
  <si>
    <t>MC HARSKAMP</t>
  </si>
  <si>
    <t>Hoog Buurloseweg 6</t>
  </si>
  <si>
    <t>6732ES</t>
  </si>
  <si>
    <t>Harskamp</t>
  </si>
  <si>
    <t>32H04</t>
  </si>
  <si>
    <t>MC DE DRIESPRONG</t>
  </si>
  <si>
    <t>Hessenweg 2</t>
  </si>
  <si>
    <t>6718TD</t>
  </si>
  <si>
    <t>Ede</t>
  </si>
  <si>
    <t>32H05</t>
  </si>
  <si>
    <t>OT EDERHEIDE</t>
  </si>
  <si>
    <t>32H09</t>
  </si>
  <si>
    <t>BOS POMP</t>
  </si>
  <si>
    <t>33A01</t>
  </si>
  <si>
    <t>KAMP NIEUW MILLIGEN</t>
  </si>
  <si>
    <t>Meervelderweg 19</t>
  </si>
  <si>
    <t>3888NH</t>
  </si>
  <si>
    <t>33A02</t>
  </si>
  <si>
    <t>OT GERRITSFLES</t>
  </si>
  <si>
    <t>Otterloseweg 5</t>
  </si>
  <si>
    <t>6732BR</t>
  </si>
  <si>
    <t>33A03</t>
  </si>
  <si>
    <t>INFANTERIE SCHIETKAMP</t>
  </si>
  <si>
    <t>33A04</t>
  </si>
  <si>
    <t>OT LOOBOS</t>
  </si>
  <si>
    <t>33A06</t>
  </si>
  <si>
    <t>OT KOOTWIJKERZAND</t>
  </si>
  <si>
    <t>Kootwijk</t>
  </si>
  <si>
    <t>33A11</t>
  </si>
  <si>
    <t>SGR 110 DEEL CRC BUNKER</t>
  </si>
  <si>
    <t xml:space="preserve">Garderensemolenweg </t>
  </si>
  <si>
    <t>33A12</t>
  </si>
  <si>
    <t>STRAALZENDER NIEUW MILLIGEN</t>
  </si>
  <si>
    <t>33B02</t>
  </si>
  <si>
    <t>VAN HAEFTENKAZERNE</t>
  </si>
  <si>
    <t>Zwolseweg 238</t>
  </si>
  <si>
    <t>7315GR</t>
  </si>
  <si>
    <t>Apeldoorn</t>
  </si>
  <si>
    <t>33B03</t>
  </si>
  <si>
    <t>WP 'T LOO APELDOORN</t>
  </si>
  <si>
    <t>Tuinmanslaan 22E</t>
  </si>
  <si>
    <t>7315HJ</t>
  </si>
  <si>
    <t>33B04</t>
  </si>
  <si>
    <t>PARKEERPLAATS APELDOORN</t>
  </si>
  <si>
    <t>Dillenburg 17</t>
  </si>
  <si>
    <t>7315HG</t>
  </si>
  <si>
    <t>33B05</t>
  </si>
  <si>
    <t>BRIGADE VELUWE</t>
  </si>
  <si>
    <t>Loseweg 140</t>
  </si>
  <si>
    <t>7315HA</t>
  </si>
  <si>
    <t>33B12</t>
  </si>
  <si>
    <t>STAF OCKMAR KALVERSTRAAT</t>
  </si>
  <si>
    <t>Kalverstraat 4</t>
  </si>
  <si>
    <t>7311SJ</t>
  </si>
  <si>
    <t>33B13</t>
  </si>
  <si>
    <t>MC APELDOORN</t>
  </si>
  <si>
    <t>Deventerstraat 130</t>
  </si>
  <si>
    <t>7321CD</t>
  </si>
  <si>
    <t>33B15</t>
  </si>
  <si>
    <t>SB ORDERBOSCH</t>
  </si>
  <si>
    <t xml:space="preserve">Asselsestraat </t>
  </si>
  <si>
    <t>7313HN</t>
  </si>
  <si>
    <t>Frankenlaan 70</t>
  </si>
  <si>
    <t>7312TG</t>
  </si>
  <si>
    <t>33B19</t>
  </si>
  <si>
    <t>FRANK VAN BIJNENKAZERNE</t>
  </si>
  <si>
    <t>Berghuizerweg 160</t>
  </si>
  <si>
    <t>7312SN</t>
  </si>
  <si>
    <t>33B20</t>
  </si>
  <si>
    <t>LANGE AMERIKAWG 67</t>
  </si>
  <si>
    <t>Lange Amerikaweg 67</t>
  </si>
  <si>
    <t>7332BP</t>
  </si>
  <si>
    <t>West Vrijlandweg 2</t>
  </si>
  <si>
    <t>6816TG</t>
  </si>
  <si>
    <t>Arnhem</t>
  </si>
  <si>
    <t>33C02</t>
  </si>
  <si>
    <t>KOP VAN DEELEN</t>
  </si>
  <si>
    <t>Delenseweg 85</t>
  </si>
  <si>
    <t>6877AE</t>
  </si>
  <si>
    <t>Deelen</t>
  </si>
  <si>
    <t>33C03</t>
  </si>
  <si>
    <t>POMPGEBOUW</t>
  </si>
  <si>
    <t>33C04</t>
  </si>
  <si>
    <t>MC VRIJLAND NOORD</t>
  </si>
  <si>
    <t>Koningsweg 30F</t>
  </si>
  <si>
    <t>33C08</t>
  </si>
  <si>
    <t>MMC HOENDERLOO II</t>
  </si>
  <si>
    <t>Apeldoornseweg 117</t>
  </si>
  <si>
    <t>7351TA</t>
  </si>
  <si>
    <t>Hoenderloo</t>
  </si>
  <si>
    <t>33C10</t>
  </si>
  <si>
    <t>LEGERPLAATS HARSKAMP (GWK)</t>
  </si>
  <si>
    <t>33C11</t>
  </si>
  <si>
    <t>MC HOENDERLOO I</t>
  </si>
  <si>
    <t>33C13</t>
  </si>
  <si>
    <t>POST HARSKAMP</t>
  </si>
  <si>
    <t>Otterloseweg 8</t>
  </si>
  <si>
    <t>6732BS</t>
  </si>
  <si>
    <t>33D01</t>
  </si>
  <si>
    <t>MMC SCHERPENBERG</t>
  </si>
  <si>
    <t>Kanaal Zuid 436</t>
  </si>
  <si>
    <t>7364CB</t>
  </si>
  <si>
    <t>Lieren</t>
  </si>
  <si>
    <t>33D02</t>
  </si>
  <si>
    <t>OT SCHERPENBERG</t>
  </si>
  <si>
    <t>33D03</t>
  </si>
  <si>
    <t>MC VELDHUIZEN</t>
  </si>
  <si>
    <t>Veldhuizen 3</t>
  </si>
  <si>
    <t>7371GM</t>
  </si>
  <si>
    <t>Loenen</t>
  </si>
  <si>
    <t>33D04</t>
  </si>
  <si>
    <t>OT ROZENDAALSEVELD</t>
  </si>
  <si>
    <t>Rozendaal</t>
  </si>
  <si>
    <t>33D05</t>
  </si>
  <si>
    <t>VM BOUWHOF</t>
  </si>
  <si>
    <t>Koningsweg 35</t>
  </si>
  <si>
    <t>33D06</t>
  </si>
  <si>
    <t>OUD-NIEUW VRIJLAND</t>
  </si>
  <si>
    <t>Koningsweg 31</t>
  </si>
  <si>
    <t>33D07</t>
  </si>
  <si>
    <t>SKILLHOUSE COMPLEX</t>
  </si>
  <si>
    <t>Koningsweg 37</t>
  </si>
  <si>
    <t>6816TJ</t>
  </si>
  <si>
    <t>33D08</t>
  </si>
  <si>
    <t>OT ARNHEMSE HEIDE</t>
  </si>
  <si>
    <t>Hoenderloseweg 10</t>
  </si>
  <si>
    <t>6816SW</t>
  </si>
  <si>
    <t>33D09</t>
  </si>
  <si>
    <t>LANDGOED VRIJLAND</t>
  </si>
  <si>
    <t xml:space="preserve">Koningsweg </t>
  </si>
  <si>
    <t>33E02</t>
  </si>
  <si>
    <t>BOREELKAZERNE</t>
  </si>
  <si>
    <t>Houtmarkt 5</t>
  </si>
  <si>
    <t>7411CG</t>
  </si>
  <si>
    <t>Deventer</t>
  </si>
  <si>
    <t>33E03</t>
  </si>
  <si>
    <t>INDELINGSRAAD NR 1</t>
  </si>
  <si>
    <t>Verzetslaan 19</t>
  </si>
  <si>
    <t>7411HX</t>
  </si>
  <si>
    <t>33E05</t>
  </si>
  <si>
    <t>KANTOORGEBOUW PMC OVERIJSSEL</t>
  </si>
  <si>
    <t>Kazernestraat 1A</t>
  </si>
  <si>
    <t>7411CJ</t>
  </si>
  <si>
    <t>33E09</t>
  </si>
  <si>
    <t>PMC OVERIJSSEL</t>
  </si>
  <si>
    <t>Kamperstraat 13</t>
  </si>
  <si>
    <t>7418CB</t>
  </si>
  <si>
    <t>33E12</t>
  </si>
  <si>
    <t>MC TEUGE</t>
  </si>
  <si>
    <t>Parmentierstraat 1</t>
  </si>
  <si>
    <t>7395MJ</t>
  </si>
  <si>
    <t>Teuge</t>
  </si>
  <si>
    <t>33E13</t>
  </si>
  <si>
    <t>MC WILP</t>
  </si>
  <si>
    <t>Bloemenksweg 39</t>
  </si>
  <si>
    <t>7383RN</t>
  </si>
  <si>
    <t>Voorst</t>
  </si>
  <si>
    <t>33E14</t>
  </si>
  <si>
    <t>KANTOORGEBOUW DEVENTER</t>
  </si>
  <si>
    <t>Singel 10</t>
  </si>
  <si>
    <t>7411HV</t>
  </si>
  <si>
    <t>33F01</t>
  </si>
  <si>
    <t>SB GORSSEL</t>
  </si>
  <si>
    <t xml:space="preserve">Reeverdijk </t>
  </si>
  <si>
    <t>7217MD</t>
  </si>
  <si>
    <t>Eefde</t>
  </si>
  <si>
    <t>33F02</t>
  </si>
  <si>
    <t>OT GORSSELSE HEIDE</t>
  </si>
  <si>
    <t>Reeverdijk 13</t>
  </si>
  <si>
    <t>7211LA</t>
  </si>
  <si>
    <t>Harfsen</t>
  </si>
  <si>
    <t>33F05</t>
  </si>
  <si>
    <t>DETMERSKAZERNE</t>
  </si>
  <si>
    <t>Kazerneplein 6</t>
  </si>
  <si>
    <t>7211BM</t>
  </si>
  <si>
    <t>33H06</t>
  </si>
  <si>
    <t>OT HET GROOTE VELD 1</t>
  </si>
  <si>
    <t xml:space="preserve">Heidepolweg </t>
  </si>
  <si>
    <t>7251HT</t>
  </si>
  <si>
    <t>Vorden</t>
  </si>
  <si>
    <t>33H07</t>
  </si>
  <si>
    <t>OT HET GROOTE VELD 2</t>
  </si>
  <si>
    <t xml:space="preserve">Heyendaalseweg </t>
  </si>
  <si>
    <t>7251HW</t>
  </si>
  <si>
    <t>33H08</t>
  </si>
  <si>
    <t>OT HET GROOTE VELD 3</t>
  </si>
  <si>
    <t>33H09</t>
  </si>
  <si>
    <t>OT HET GROOTE VELD 4</t>
  </si>
  <si>
    <t xml:space="preserve">Larenseweg </t>
  </si>
  <si>
    <t>7251JL</t>
  </si>
  <si>
    <t>34B01</t>
  </si>
  <si>
    <t>DEPOT MARKELO</t>
  </si>
  <si>
    <t>Welmersweg 9</t>
  </si>
  <si>
    <t>7475NZ</t>
  </si>
  <si>
    <t>Markelo</t>
  </si>
  <si>
    <t>34B02</t>
  </si>
  <si>
    <t>TLP2 MARKELO ZUID I</t>
  </si>
  <si>
    <t xml:space="preserve">Petersweg </t>
  </si>
  <si>
    <t>7475NG</t>
  </si>
  <si>
    <t>34B03</t>
  </si>
  <si>
    <t>TLP3 MARKELO ZUID II</t>
  </si>
  <si>
    <t>34B04</t>
  </si>
  <si>
    <t>TLP1 MARKELO NOORD</t>
  </si>
  <si>
    <t xml:space="preserve">Ensinkgoorsdijk </t>
  </si>
  <si>
    <t>7475NV</t>
  </si>
  <si>
    <t>34B05</t>
  </si>
  <si>
    <t>BLP MARKELO</t>
  </si>
  <si>
    <t xml:space="preserve">Twenthekanaal </t>
  </si>
  <si>
    <t>34B06</t>
  </si>
  <si>
    <t>TLP MARKELO</t>
  </si>
  <si>
    <t>Petersweg 9</t>
  </si>
  <si>
    <t>34C02</t>
  </si>
  <si>
    <t>OT HET GROOTE VELD 5</t>
  </si>
  <si>
    <t xml:space="preserve">Zutphenseweg </t>
  </si>
  <si>
    <t>7241KR</t>
  </si>
  <si>
    <t>Lochem</t>
  </si>
  <si>
    <t>34C03</t>
  </si>
  <si>
    <t>OT HET GROOTE VELD 6</t>
  </si>
  <si>
    <t xml:space="preserve">Wientjesvoortseweg </t>
  </si>
  <si>
    <t>7251JE</t>
  </si>
  <si>
    <t>34C04</t>
  </si>
  <si>
    <t>OT HET GROOTE VELD 7</t>
  </si>
  <si>
    <t>Sluitdijk 6</t>
  </si>
  <si>
    <t>7241RR</t>
  </si>
  <si>
    <t>34C05</t>
  </si>
  <si>
    <t>OT HET GROOTE VELD 8</t>
  </si>
  <si>
    <t>34E01</t>
  </si>
  <si>
    <t>ZENDERCOMPLEX BECKUM</t>
  </si>
  <si>
    <t xml:space="preserve">Sluitersdijk </t>
  </si>
  <si>
    <t>7554PG</t>
  </si>
  <si>
    <t>34F01</t>
  </si>
  <si>
    <t>ZUIDKAMP</t>
  </si>
  <si>
    <t xml:space="preserve">Braakweg </t>
  </si>
  <si>
    <t>7523HX</t>
  </si>
  <si>
    <t>34F02</t>
  </si>
  <si>
    <t>SITE TE TWEKKELO</t>
  </si>
  <si>
    <t>Haimersweg 210</t>
  </si>
  <si>
    <t>7547RR</t>
  </si>
  <si>
    <t>Forum 2</t>
  </si>
  <si>
    <t>7521PM</t>
  </si>
  <si>
    <t>34F04</t>
  </si>
  <si>
    <t>ZUIDKAMP TWENTE</t>
  </si>
  <si>
    <t>Zuidkamp 1</t>
  </si>
  <si>
    <t>7524PJ</t>
  </si>
  <si>
    <t>Zwilbroekseweg 46</t>
  </si>
  <si>
    <t>7152CK</t>
  </si>
  <si>
    <t>Eibergen</t>
  </si>
  <si>
    <t>34G02</t>
  </si>
  <si>
    <t>POMPSTATION EN SPORTGEBOUW</t>
  </si>
  <si>
    <t>34G04</t>
  </si>
  <si>
    <t>ANTENNEPARK EIBERGEN</t>
  </si>
  <si>
    <t>Noachweg 3</t>
  </si>
  <si>
    <t>7152CN</t>
  </si>
  <si>
    <t>34G06</t>
  </si>
  <si>
    <t>RADIOPEILGEBOUW</t>
  </si>
  <si>
    <t>Hagensweg 13</t>
  </si>
  <si>
    <t>7152BR</t>
  </si>
  <si>
    <t>34G07</t>
  </si>
  <si>
    <t>PEILPOST ALPHA</t>
  </si>
  <si>
    <t xml:space="preserve">Hagensweg </t>
  </si>
  <si>
    <t>34G08</t>
  </si>
  <si>
    <t>PROEF ANTENNEVELD</t>
  </si>
  <si>
    <t>35A01</t>
  </si>
  <si>
    <t>GRENSSTROOK N35 ENSCHEDE</t>
  </si>
  <si>
    <t xml:space="preserve">Rijksweg N35 </t>
  </si>
  <si>
    <t>7535PS</t>
  </si>
  <si>
    <t>36H01</t>
  </si>
  <si>
    <t>ANTENNEPARK OUDDORP</t>
  </si>
  <si>
    <t>Klarebeekweg 17</t>
  </si>
  <si>
    <t>3253LC</t>
  </si>
  <si>
    <t>Ouddorp</t>
  </si>
  <si>
    <t>37A01</t>
  </si>
  <si>
    <t>VM SCHIETBAAN HVH</t>
  </si>
  <si>
    <t>Strandweg 15</t>
  </si>
  <si>
    <t>3151HV</t>
  </si>
  <si>
    <t>Hoek van Holland</t>
  </si>
  <si>
    <t>37A02</t>
  </si>
  <si>
    <t>POST HOEK VAN HOLLAND</t>
  </si>
  <si>
    <t>Stationsweg 84</t>
  </si>
  <si>
    <t>3151HS</t>
  </si>
  <si>
    <t>37A04</t>
  </si>
  <si>
    <t>AFSL EUROPOORT</t>
  </si>
  <si>
    <t xml:space="preserve">Markweg </t>
  </si>
  <si>
    <t>3198NB</t>
  </si>
  <si>
    <t>Rotterdam</t>
  </si>
  <si>
    <t>37A05</t>
  </si>
  <si>
    <t>MMD VIANDA H V HOLLAND</t>
  </si>
  <si>
    <t>Slachthuisweg 99</t>
  </si>
  <si>
    <t>3151XN</t>
  </si>
  <si>
    <t>37A08</t>
  </si>
  <si>
    <t>DLP HVH STENALINE</t>
  </si>
  <si>
    <t>Stationsweg 5</t>
  </si>
  <si>
    <t>3151HR</t>
  </si>
  <si>
    <t>37A09</t>
  </si>
  <si>
    <t>DLP ROTTERDAM EUROPOORT</t>
  </si>
  <si>
    <t>Luxemburgweg 2</t>
  </si>
  <si>
    <t>3198LG</t>
  </si>
  <si>
    <t>Europoort Rotterdam</t>
  </si>
  <si>
    <t>37B02</t>
  </si>
  <si>
    <t>KC MAASLAND</t>
  </si>
  <si>
    <t>Hofsingel 3</t>
  </si>
  <si>
    <t>3155AL</t>
  </si>
  <si>
    <t>Maasland</t>
  </si>
  <si>
    <t>37B03</t>
  </si>
  <si>
    <t>KAZEM PETTENDIJK</t>
  </si>
  <si>
    <t>Pettendijk 6</t>
  </si>
  <si>
    <t>2676BK</t>
  </si>
  <si>
    <t>Maasdijk</t>
  </si>
  <si>
    <t>37B34</t>
  </si>
  <si>
    <t>ANTENNEPARK DE LIER</t>
  </si>
  <si>
    <t>Hoefweg 5</t>
  </si>
  <si>
    <t>2678KK</t>
  </si>
  <si>
    <t>De Lier</t>
  </si>
  <si>
    <t>37B35</t>
  </si>
  <si>
    <t>KANTORENCOMPLEX MAASLAND</t>
  </si>
  <si>
    <t>Coldenhovelaan 1</t>
  </si>
  <si>
    <t>3155RC</t>
  </si>
  <si>
    <t>37D05</t>
  </si>
  <si>
    <t>BRIGADE BRIELLE</t>
  </si>
  <si>
    <t>Markt 7</t>
  </si>
  <si>
    <t>3231AH</t>
  </si>
  <si>
    <t>Brielle</t>
  </si>
  <si>
    <t>37D09</t>
  </si>
  <si>
    <t>GARAGE BRIGADE BRIELLE</t>
  </si>
  <si>
    <t>Boterstraat 1</t>
  </si>
  <si>
    <t>3231AB</t>
  </si>
  <si>
    <t>37D10</t>
  </si>
  <si>
    <t>KMAR LEGERING+WONING</t>
  </si>
  <si>
    <t xml:space="preserve">Kolk </t>
  </si>
  <si>
    <t>3232EG</t>
  </si>
  <si>
    <t>37E01</t>
  </si>
  <si>
    <t>TNO PLASPOELPOLDER</t>
  </si>
  <si>
    <t>Lange Kleiweg 137</t>
  </si>
  <si>
    <t>2288GJ</t>
  </si>
  <si>
    <t>37E02</t>
  </si>
  <si>
    <t>PALEISBRIGADE RIJSWIJK</t>
  </si>
  <si>
    <t xml:space="preserve">Brasserskade </t>
  </si>
  <si>
    <t>2289PA</t>
  </si>
  <si>
    <t>Delft</t>
  </si>
  <si>
    <t>MAJOOR JAN LINZEL COMPLEX</t>
  </si>
  <si>
    <t>Brasserskade 227</t>
  </si>
  <si>
    <t>2497NX</t>
  </si>
  <si>
    <t>37E04</t>
  </si>
  <si>
    <t>DEPOT MUSEUM</t>
  </si>
  <si>
    <t xml:space="preserve">Paardenmarkt </t>
  </si>
  <si>
    <t>2611CA</t>
  </si>
  <si>
    <t>37E05</t>
  </si>
  <si>
    <t>GEBOUW ARMAMENTARIUM</t>
  </si>
  <si>
    <t>Korte Geer 1</t>
  </si>
  <si>
    <t>37E07</t>
  </si>
  <si>
    <t>ONDERKOMEN VERBINDINGSDIENST</t>
  </si>
  <si>
    <t>Abtswoudseweg 7</t>
  </si>
  <si>
    <t>2627AK</t>
  </si>
  <si>
    <t>37E11</t>
  </si>
  <si>
    <t>DLP R'DAM THE HAGUE AIRPORT</t>
  </si>
  <si>
    <t>Rotterdam Airportplein 60</t>
  </si>
  <si>
    <t>3045AP</t>
  </si>
  <si>
    <t>37F01</t>
  </si>
  <si>
    <t>ONDERKOMEN PMC ZH</t>
  </si>
  <si>
    <t>Daltonlaan 19</t>
  </si>
  <si>
    <t>3041JB</t>
  </si>
  <si>
    <t>37F02</t>
  </si>
  <si>
    <t>AFSL ZEVENHUIZEN</t>
  </si>
  <si>
    <t>Molenweg 6</t>
  </si>
  <si>
    <t>2761BL</t>
  </si>
  <si>
    <t>Zevenhuizen</t>
  </si>
  <si>
    <t>37F03</t>
  </si>
  <si>
    <t>SDDC</t>
  </si>
  <si>
    <t>Lylantse Plein 1</t>
  </si>
  <si>
    <t>2908LH</t>
  </si>
  <si>
    <t>Capelle aan den IJssel</t>
  </si>
  <si>
    <t>37F04</t>
  </si>
  <si>
    <t>BRIGADE ZUID-HOLLAND</t>
  </si>
  <si>
    <t>Brandenburgbaan 6</t>
  </si>
  <si>
    <t>3045AK</t>
  </si>
  <si>
    <t>37F05</t>
  </si>
  <si>
    <t>DLP NS ROTTERDAM EUROSTAR</t>
  </si>
  <si>
    <t>Stationsplein 5</t>
  </si>
  <si>
    <t>3013AJ</t>
  </si>
  <si>
    <t>37G01</t>
  </si>
  <si>
    <t>DEPOT PERNIS</t>
  </si>
  <si>
    <t>Schroeder van der Kolkln 2</t>
  </si>
  <si>
    <t>3171BK</t>
  </si>
  <si>
    <t>Poortugaal</t>
  </si>
  <si>
    <t>37G02</t>
  </si>
  <si>
    <t>MC HOOGVLIETSE KERKWEG</t>
  </si>
  <si>
    <t>Hoogvlietsekerkweg 50</t>
  </si>
  <si>
    <t>3194AM</t>
  </si>
  <si>
    <t>Hoogvliet Rotterdam</t>
  </si>
  <si>
    <t>37G03</t>
  </si>
  <si>
    <t>TLP PERNIS</t>
  </si>
  <si>
    <t>Groene Kruisweg 50</t>
  </si>
  <si>
    <t>3171AJ</t>
  </si>
  <si>
    <t>37G04</t>
  </si>
  <si>
    <t>BLP PERNIS</t>
  </si>
  <si>
    <t>Albrandswaardsedijk 138</t>
  </si>
  <si>
    <t>3172TK</t>
  </si>
  <si>
    <t>37G05</t>
  </si>
  <si>
    <t>MANIFOLD PERNIS</t>
  </si>
  <si>
    <t>Petroleumweg 130</t>
  </si>
  <si>
    <t>3196KD</t>
  </si>
  <si>
    <t>Vondelingenplaat R'dam</t>
  </si>
  <si>
    <t>37H03</t>
  </si>
  <si>
    <t>Mathenesserlaan 335</t>
  </si>
  <si>
    <t>3023GA</t>
  </si>
  <si>
    <t>37H05</t>
  </si>
  <si>
    <t>BUREAU PMC/RIC/DPKM</t>
  </si>
  <si>
    <t>Parklaan 40</t>
  </si>
  <si>
    <t>3016BC</t>
  </si>
  <si>
    <t>37H08</t>
  </si>
  <si>
    <t>BRIGADE ROTTERDAM</t>
  </si>
  <si>
    <t>Rederijstraat 3</t>
  </si>
  <si>
    <t>3011XR</t>
  </si>
  <si>
    <t>37H09</t>
  </si>
  <si>
    <t>MARINIERSKAPEL</t>
  </si>
  <si>
    <t>Stolwijkstraat 88</t>
  </si>
  <si>
    <t>3079DN</t>
  </si>
  <si>
    <t>Toepad 120</t>
  </si>
  <si>
    <t>3063NJ</t>
  </si>
  <si>
    <t>37H11</t>
  </si>
  <si>
    <t>HOOFDKWARTIER KORPS MARINIERS</t>
  </si>
  <si>
    <t>Noordsingel 250</t>
  </si>
  <si>
    <t>3032BN</t>
  </si>
  <si>
    <t>37H12</t>
  </si>
  <si>
    <t>BICKL ROTTERDAM</t>
  </si>
  <si>
    <t xml:space="preserve">Westblaak </t>
  </si>
  <si>
    <t>3012KC</t>
  </si>
  <si>
    <t>37H13</t>
  </si>
  <si>
    <t>MARINIERSMUSEUM</t>
  </si>
  <si>
    <t>Wijnhaven 7</t>
  </si>
  <si>
    <t>3011WH</t>
  </si>
  <si>
    <t>38A01</t>
  </si>
  <si>
    <t>PRINS WILLEM-ALEXANDERKAZERNE</t>
  </si>
  <si>
    <t>Groen van Prinsterersngl 44</t>
  </si>
  <si>
    <t>2805TE</t>
  </si>
  <si>
    <t>Gouda</t>
  </si>
  <si>
    <t>38A03</t>
  </si>
  <si>
    <t>MC ZEVENHUIZEN</t>
  </si>
  <si>
    <t>Bredeweg 118</t>
  </si>
  <si>
    <t>2761KB</t>
  </si>
  <si>
    <t>38A04</t>
  </si>
  <si>
    <t>MC TUNNELHOF</t>
  </si>
  <si>
    <t>Graaf Florisweg 6</t>
  </si>
  <si>
    <t>2805AL</t>
  </si>
  <si>
    <t>38A06</t>
  </si>
  <si>
    <t>GEBCPLX STAFGROEP 303</t>
  </si>
  <si>
    <t xml:space="preserve">Ijssellaan </t>
  </si>
  <si>
    <t>2806TK</t>
  </si>
  <si>
    <t>38A08</t>
  </si>
  <si>
    <t>GOUDSE POORT</t>
  </si>
  <si>
    <t>Doesburgweg 7</t>
  </si>
  <si>
    <t>2803PL</t>
  </si>
  <si>
    <t>38B02</t>
  </si>
  <si>
    <t>SATCOM</t>
  </si>
  <si>
    <t>Opweg 76</t>
  </si>
  <si>
    <t>2871NE</t>
  </si>
  <si>
    <t>Schoonhoven</t>
  </si>
  <si>
    <t>38C02</t>
  </si>
  <si>
    <t>KAZEM H-I-A BRUGPIJLER</t>
  </si>
  <si>
    <t>Hendrik-Ido-Ambacht</t>
  </si>
  <si>
    <t>38C03</t>
  </si>
  <si>
    <t>LC GENIEPARK H-I-A</t>
  </si>
  <si>
    <t xml:space="preserve">Nieuwe Bosweg </t>
  </si>
  <si>
    <t>3341LH</t>
  </si>
  <si>
    <t>38C11</t>
  </si>
  <si>
    <t>KAZEM IN STROOMPIJLER</t>
  </si>
  <si>
    <t>Zwijndrecht</t>
  </si>
  <si>
    <t>38C12</t>
  </si>
  <si>
    <t>BRIGADE RIDDERKERK</t>
  </si>
  <si>
    <t>Rietdekkerstraat 12</t>
  </si>
  <si>
    <t>2984BM</t>
  </si>
  <si>
    <t>Ridderkerk</t>
  </si>
  <si>
    <t>38E02</t>
  </si>
  <si>
    <t>MMC BENSCHOP</t>
  </si>
  <si>
    <t>Ir F E D Enschedeweg 2</t>
  </si>
  <si>
    <t>3411MA</t>
  </si>
  <si>
    <t>Lopik</t>
  </si>
  <si>
    <t>38E03</t>
  </si>
  <si>
    <t>MC LOPIK</t>
  </si>
  <si>
    <t>M A Reinaldaweg 6</t>
  </si>
  <si>
    <t>3411MB</t>
  </si>
  <si>
    <t>38E04</t>
  </si>
  <si>
    <t>MC JAARSVELD</t>
  </si>
  <si>
    <t>M A Reinaldaweg 5</t>
  </si>
  <si>
    <t>38F06</t>
  </si>
  <si>
    <t>WERK A/D KORTE UITWEG</t>
  </si>
  <si>
    <t>Lange Uitweg 42A</t>
  </si>
  <si>
    <t>3999WL</t>
  </si>
  <si>
    <t>Tull en 't Waal</t>
  </si>
  <si>
    <t>38F07</t>
  </si>
  <si>
    <t>LUNET BIJ HONSWIJK</t>
  </si>
  <si>
    <t>Lekdijk 56A</t>
  </si>
  <si>
    <t>3998NJ</t>
  </si>
  <si>
    <t>Schalkwijk</t>
  </si>
  <si>
    <t>38F08</t>
  </si>
  <si>
    <t>FORT HONSWIJK</t>
  </si>
  <si>
    <t>Lekdijk 58</t>
  </si>
  <si>
    <t>38F11</t>
  </si>
  <si>
    <t>GEDEKTE WEG BIJ HONSWIJK</t>
  </si>
  <si>
    <t>38F12</t>
  </si>
  <si>
    <t>DEPOT KLAPHEK</t>
  </si>
  <si>
    <t>Radiolaan 8</t>
  </si>
  <si>
    <t>3412KA</t>
  </si>
  <si>
    <t>Lopikerkapel</t>
  </si>
  <si>
    <t>38F13</t>
  </si>
  <si>
    <t>TLP1 KLAPHEK</t>
  </si>
  <si>
    <t>Hogebiezendijk 35</t>
  </si>
  <si>
    <t>3401RS</t>
  </si>
  <si>
    <t>IJsselstein</t>
  </si>
  <si>
    <t>38F14</t>
  </si>
  <si>
    <t>TLP2 KLAPHEK</t>
  </si>
  <si>
    <t xml:space="preserve">Parallelweg </t>
  </si>
  <si>
    <t>3401WL</t>
  </si>
  <si>
    <t>38F15</t>
  </si>
  <si>
    <t>BLP KLAPHEK</t>
  </si>
  <si>
    <t xml:space="preserve">Lekdijk Oost </t>
  </si>
  <si>
    <t>38G02</t>
  </si>
  <si>
    <t>TOERITTEN BAILEYBRUG</t>
  </si>
  <si>
    <t>Ambonstraat 2</t>
  </si>
  <si>
    <t>4202ML</t>
  </si>
  <si>
    <t>Gorinchem</t>
  </si>
  <si>
    <t>38G14</t>
  </si>
  <si>
    <t>MC TUIGHUIS</t>
  </si>
  <si>
    <t xml:space="preserve">Boerenstraat </t>
  </si>
  <si>
    <t>4201GB</t>
  </si>
  <si>
    <t>38H02</t>
  </si>
  <si>
    <t>RADARLOCATIE HERWIJNEN</t>
  </si>
  <si>
    <t>Broekgraaf 1</t>
  </si>
  <si>
    <t>4171LA</t>
  </si>
  <si>
    <t>Herwijnen</t>
  </si>
  <si>
    <t>39A01</t>
  </si>
  <si>
    <t>FORT EVERDINGEN</t>
  </si>
  <si>
    <t>Noodweg 2</t>
  </si>
  <si>
    <t>4121KK</t>
  </si>
  <si>
    <t>Everdingen</t>
  </si>
  <si>
    <t>39A02</t>
  </si>
  <si>
    <t>WERK AAN HET SPOEL</t>
  </si>
  <si>
    <t>Goilberdingerdijk 40</t>
  </si>
  <si>
    <t>4106LC</t>
  </si>
  <si>
    <t>Culemborg</t>
  </si>
  <si>
    <t>39A03</t>
  </si>
  <si>
    <t>Gutenbergweg 10</t>
  </si>
  <si>
    <t>4104BA</t>
  </si>
  <si>
    <t>Korte Molenweg 3</t>
  </si>
  <si>
    <t>3941PW</t>
  </si>
  <si>
    <t>39B02</t>
  </si>
  <si>
    <t>OT LEERSUM</t>
  </si>
  <si>
    <t>Leersum</t>
  </si>
  <si>
    <t>39E01</t>
  </si>
  <si>
    <t>OT RHENEN</t>
  </si>
  <si>
    <t>Elst</t>
  </si>
  <si>
    <t>39E02</t>
  </si>
  <si>
    <t>DIENSTWONING ELST</t>
  </si>
  <si>
    <t>Zwijnsbergen 12</t>
  </si>
  <si>
    <t>3921DX</t>
  </si>
  <si>
    <t>Elst Ut</t>
  </si>
  <si>
    <t>39E03</t>
  </si>
  <si>
    <t>BEGRAAFPLAATS DE GREBBEBERG</t>
  </si>
  <si>
    <t>Grebbeweg 123</t>
  </si>
  <si>
    <t>3911AV</t>
  </si>
  <si>
    <t>Rhenen</t>
  </si>
  <si>
    <t>39E04</t>
  </si>
  <si>
    <t>LCW RHENEN</t>
  </si>
  <si>
    <t>Utrechtsestraatweg 230</t>
  </si>
  <si>
    <t>3911TX</t>
  </si>
  <si>
    <t>39E05</t>
  </si>
  <si>
    <t>OT LAARSENBERG</t>
  </si>
  <si>
    <t>39F01</t>
  </si>
  <si>
    <t>MGD + 2 HOUTEN WONINGEN</t>
  </si>
  <si>
    <t>Eikenlaan 13</t>
  </si>
  <si>
    <t>6711MA</t>
  </si>
  <si>
    <t>39F03</t>
  </si>
  <si>
    <t>PRINS MAURITSKAZERNE</t>
  </si>
  <si>
    <t>Nieuwe Kazernelaan 2</t>
  </si>
  <si>
    <t>6711JC</t>
  </si>
  <si>
    <t>39F06</t>
  </si>
  <si>
    <t>KAZERNECOMPLEX EDE OOST</t>
  </si>
  <si>
    <t>Nieuwe Kazernelaan 10</t>
  </si>
  <si>
    <t>39F08</t>
  </si>
  <si>
    <t>OT GINKELSE HEIDE</t>
  </si>
  <si>
    <t>Nieuwe Kazernelaan 4</t>
  </si>
  <si>
    <t>39F09</t>
  </si>
  <si>
    <t>MC HULLENBERG</t>
  </si>
  <si>
    <t>Fransekampweg 2</t>
  </si>
  <si>
    <t>6721MC</t>
  </si>
  <si>
    <t>Bennekom</t>
  </si>
  <si>
    <t>39F12</t>
  </si>
  <si>
    <t>BRIGADE EDE</t>
  </si>
  <si>
    <t>Kazernelaan 37A</t>
  </si>
  <si>
    <t>6711RK</t>
  </si>
  <si>
    <t>39F13</t>
  </si>
  <si>
    <t>WASPLAATS</t>
  </si>
  <si>
    <t>40A01</t>
  </si>
  <si>
    <t>COMPLEX KONINGSWEG NOORD</t>
  </si>
  <si>
    <t>Koningsweg 23A</t>
  </si>
  <si>
    <t>6816TD</t>
  </si>
  <si>
    <t>40A02</t>
  </si>
  <si>
    <t>COMPLEX ZEVEN PROVINCIEN</t>
  </si>
  <si>
    <t>Clement van Maasdijklaan 1</t>
  </si>
  <si>
    <t>6816TW</t>
  </si>
  <si>
    <t>40A05</t>
  </si>
  <si>
    <t>AIRBORNE CEMETERY</t>
  </si>
  <si>
    <t>Van Limburg Stirumweg 38</t>
  </si>
  <si>
    <t>6861WL</t>
  </si>
  <si>
    <t>Oosterbeek</t>
  </si>
  <si>
    <t>Clement van Maasdijklaan 5</t>
  </si>
  <si>
    <t>40A07</t>
  </si>
  <si>
    <t>OFFICIERSHOTEL</t>
  </si>
  <si>
    <t>Deelenseweg 10</t>
  </si>
  <si>
    <t>6816TS</t>
  </si>
  <si>
    <t>40A12</t>
  </si>
  <si>
    <t>POMPSTATION VELUWE</t>
  </si>
  <si>
    <t xml:space="preserve">Otterloseweg </t>
  </si>
  <si>
    <t>40B04</t>
  </si>
  <si>
    <t>OT GALGENBERG</t>
  </si>
  <si>
    <t xml:space="preserve">Schelmseweg </t>
  </si>
  <si>
    <t>6816PA</t>
  </si>
  <si>
    <t>40B05</t>
  </si>
  <si>
    <t>SAKSEN WEIMARKAZERNE</t>
  </si>
  <si>
    <t>Monnikensteeg 103</t>
  </si>
  <si>
    <t>6823AA</t>
  </si>
  <si>
    <t>40B06</t>
  </si>
  <si>
    <t>WONING HERMAN HEIJERMANSSTR 34</t>
  </si>
  <si>
    <t>Herman Heijermansstraat 34</t>
  </si>
  <si>
    <t>6824PR</t>
  </si>
  <si>
    <t>40B07</t>
  </si>
  <si>
    <t>BRIGADE ARNHEM</t>
  </si>
  <si>
    <t>Thomas A Kempislaan 102</t>
  </si>
  <si>
    <t>6822LS</t>
  </si>
  <si>
    <t>40B08</t>
  </si>
  <si>
    <t>COMPLEX ONDER DE LINDEN</t>
  </si>
  <si>
    <t>Onder De Linden 101</t>
  </si>
  <si>
    <t>6822KK</t>
  </si>
  <si>
    <t>40B09</t>
  </si>
  <si>
    <t>MENNO VAN COEHOORNKAZERNE</t>
  </si>
  <si>
    <t>Vijverlaan 107</t>
  </si>
  <si>
    <t>6822HD</t>
  </si>
  <si>
    <t>40B10</t>
  </si>
  <si>
    <t>WONING WARMELOLAAN</t>
  </si>
  <si>
    <t xml:space="preserve">Warmelolaan </t>
  </si>
  <si>
    <t>6825BN</t>
  </si>
  <si>
    <t>LC DUIVELSBERG</t>
  </si>
  <si>
    <t>Velperweg 147</t>
  </si>
  <si>
    <t>6824MB</t>
  </si>
  <si>
    <t>40B15</t>
  </si>
  <si>
    <t>DLP ARNHEM STATION</t>
  </si>
  <si>
    <t>Stationsplein 38</t>
  </si>
  <si>
    <t>6811KK</t>
  </si>
  <si>
    <t>40B16</t>
  </si>
  <si>
    <t>COMPLEX VRIJLAND WEST</t>
  </si>
  <si>
    <t>40B17</t>
  </si>
  <si>
    <t>VM DIENSTKRING ARNHEM</t>
  </si>
  <si>
    <t>Arnhemsestraatweg 352</t>
  </si>
  <si>
    <t>6881NK</t>
  </si>
  <si>
    <t>Velp</t>
  </si>
  <si>
    <t>40B19</t>
  </si>
  <si>
    <t>VERBINDINGSBUNKER</t>
  </si>
  <si>
    <t>40B20</t>
  </si>
  <si>
    <t>BUREELGEBOUW</t>
  </si>
  <si>
    <t>Velperweg 27D</t>
  </si>
  <si>
    <t>6824BC</t>
  </si>
  <si>
    <t>40B21</t>
  </si>
  <si>
    <t>TENTENKAMP</t>
  </si>
  <si>
    <t>40B22</t>
  </si>
  <si>
    <t>BICKL ARNHEM</t>
  </si>
  <si>
    <t>Looierstraat 8</t>
  </si>
  <si>
    <t>6811AW</t>
  </si>
  <si>
    <t>40B23</t>
  </si>
  <si>
    <t>DVD DIENSTKRING SCHAARSBERGEN</t>
  </si>
  <si>
    <t>Clement van Maasdijklaan 4</t>
  </si>
  <si>
    <t>6816TV</t>
  </si>
  <si>
    <t>40B24</t>
  </si>
  <si>
    <t>Stationsplein-West 30</t>
  </si>
  <si>
    <t>6811KM</t>
  </si>
  <si>
    <t>40C12</t>
  </si>
  <si>
    <t>BRIGADE NIJMEGEN</t>
  </si>
  <si>
    <t>Coehoornstraat 7</t>
  </si>
  <si>
    <t>6521CA</t>
  </si>
  <si>
    <t>Nijmegen</t>
  </si>
  <si>
    <t>40C13</t>
  </si>
  <si>
    <t>KRAYENHOFF-SNIJDERSKAZERNE</t>
  </si>
  <si>
    <t>Groesbeekseweg 165</t>
  </si>
  <si>
    <t>6523NP</t>
  </si>
  <si>
    <t>40C14</t>
  </si>
  <si>
    <t>PRINS HENDRIKKAZERNE</t>
  </si>
  <si>
    <t>Dommer v Poldersveldtweg 112</t>
  </si>
  <si>
    <t>6523DC</t>
  </si>
  <si>
    <t>40C18</t>
  </si>
  <si>
    <t>KAZ A/D GROESBEEKSEWEG</t>
  </si>
  <si>
    <t>Postweg 50</t>
  </si>
  <si>
    <t>6523LD</t>
  </si>
  <si>
    <t>40C19</t>
  </si>
  <si>
    <t>MARIEENBOS</t>
  </si>
  <si>
    <t>40C20</t>
  </si>
  <si>
    <t>DE VIERPERKEN</t>
  </si>
  <si>
    <t>40C21</t>
  </si>
  <si>
    <t>BEGRAAFPLAATS JONKERBOS</t>
  </si>
  <si>
    <t>Burgemeester Daleslaan 35</t>
  </si>
  <si>
    <t>6532CL</t>
  </si>
  <si>
    <t>40E02</t>
  </si>
  <si>
    <t>BRIGADE ZEVENAAR</t>
  </si>
  <si>
    <t>Arnhemseweg 86</t>
  </si>
  <si>
    <t>6901DX</t>
  </si>
  <si>
    <t>Zevenaar</t>
  </si>
  <si>
    <t>Reisenakker 4</t>
  </si>
  <si>
    <t>6903ZJ</t>
  </si>
  <si>
    <t>40G05</t>
  </si>
  <si>
    <t>KMAR POST BERGH AUTOWEG</t>
  </si>
  <si>
    <t>Grenspost Bergh Autoweg 12</t>
  </si>
  <si>
    <t>6909DL</t>
  </si>
  <si>
    <t>Babberich</t>
  </si>
  <si>
    <t>40G06</t>
  </si>
  <si>
    <t>GRENSSTROOK A12 BABBERICH</t>
  </si>
  <si>
    <t xml:space="preserve">Rijksweg A12 </t>
  </si>
  <si>
    <t>6909DK</t>
  </si>
  <si>
    <t>42B01</t>
  </si>
  <si>
    <t>OT WESTERBAN EN BOSWACHTERIJ</t>
  </si>
  <si>
    <t>A. van de Wijdeweg 1</t>
  </si>
  <si>
    <t>4328PT</t>
  </si>
  <si>
    <t>Burgh-Haamstede</t>
  </si>
  <si>
    <t>42B02</t>
  </si>
  <si>
    <t>OT VLIEGVELD HAAMSTEDE</t>
  </si>
  <si>
    <t>Torenweg 1</t>
  </si>
  <si>
    <t>4328JC</t>
  </si>
  <si>
    <t>42C01</t>
  </si>
  <si>
    <t>OT MANTELING EN ORANJEZON</t>
  </si>
  <si>
    <t>Duinbeekseweg 25</t>
  </si>
  <si>
    <t>4356CD</t>
  </si>
  <si>
    <t>Oostkapelle</t>
  </si>
  <si>
    <t>42D01</t>
  </si>
  <si>
    <t>OT SCHOTSMAN</t>
  </si>
  <si>
    <t>Campensweg 1</t>
  </si>
  <si>
    <t>4493MN</t>
  </si>
  <si>
    <t>Kamperland</t>
  </si>
  <si>
    <t>42D02</t>
  </si>
  <si>
    <t>OT NEELTJE JANS</t>
  </si>
  <si>
    <t>Dijkgraaf A.M. Gelukweg 1</t>
  </si>
  <si>
    <t>4354RA</t>
  </si>
  <si>
    <t>Vrouwenpolder</t>
  </si>
  <si>
    <t>43B01</t>
  </si>
  <si>
    <t>DEMAG MIDDELHARNIS</t>
  </si>
  <si>
    <t>van Pallandtweg 10</t>
  </si>
  <si>
    <t>3241LD</t>
  </si>
  <si>
    <t>Middelharnis</t>
  </si>
  <si>
    <t>43E02</t>
  </si>
  <si>
    <t>FORT NUMANSDORP</t>
  </si>
  <si>
    <t>Fortlaan 10</t>
  </si>
  <si>
    <t>3281KA</t>
  </si>
  <si>
    <t>Numansdorp</t>
  </si>
  <si>
    <t>43F01</t>
  </si>
  <si>
    <t>AFSL KLAASWAAL</t>
  </si>
  <si>
    <t>Lange Biesakkersweg 2</t>
  </si>
  <si>
    <t>3281NA</t>
  </si>
  <si>
    <t>44A07</t>
  </si>
  <si>
    <t>KAZEM WILLEMSDORP 1</t>
  </si>
  <si>
    <t>Dordrecht</t>
  </si>
  <si>
    <t>44A12</t>
  </si>
  <si>
    <t>KAZEM IN MOERDIJKBRUG</t>
  </si>
  <si>
    <t>44A13</t>
  </si>
  <si>
    <t>KAZEM HOLLANDS DIEP 2</t>
  </si>
  <si>
    <t>44A14</t>
  </si>
  <si>
    <t>DLP DORDRECHT</t>
  </si>
  <si>
    <t>Van Leeuwenhoekweg 21</t>
  </si>
  <si>
    <t>3316AV</t>
  </si>
  <si>
    <t>44C01</t>
  </si>
  <si>
    <t>DLP MOERDIJK</t>
  </si>
  <si>
    <t>Plaza 5C</t>
  </si>
  <si>
    <t>4782SL</t>
  </si>
  <si>
    <t>Moerdijk</t>
  </si>
  <si>
    <t>44C02</t>
  </si>
  <si>
    <t>Plaza 5</t>
  </si>
  <si>
    <t>Luchtmachtplein 1</t>
  </si>
  <si>
    <t>4822ZB</t>
  </si>
  <si>
    <t>Breda</t>
  </si>
  <si>
    <t>44C04</t>
  </si>
  <si>
    <t>FITNESSRUIMTE STAF CLSK</t>
  </si>
  <si>
    <t>Hambroeklaan 1</t>
  </si>
  <si>
    <t>4822ZZ</t>
  </si>
  <si>
    <t>44C05</t>
  </si>
  <si>
    <t>AANLEGPLAATS MOERDIJK</t>
  </si>
  <si>
    <t>'t Gors 8</t>
  </si>
  <si>
    <t>4782PR</t>
  </si>
  <si>
    <t>Kasteelplein 10</t>
  </si>
  <si>
    <t>4811XC</t>
  </si>
  <si>
    <t>44D04</t>
  </si>
  <si>
    <t>CHASSÉ/KLOOSTERKAZERNE</t>
  </si>
  <si>
    <t>Chassesingel 60</t>
  </si>
  <si>
    <t>4811HD</t>
  </si>
  <si>
    <t>44D06</t>
  </si>
  <si>
    <t>OT VRACHELSE HEIDE</t>
  </si>
  <si>
    <t>Veekestraat 8</t>
  </si>
  <si>
    <t>4904TE</t>
  </si>
  <si>
    <t>Oosterhout</t>
  </si>
  <si>
    <t>44D07</t>
  </si>
  <si>
    <t>OT CADETTENKAMP</t>
  </si>
  <si>
    <t xml:space="preserve">Oude Baan </t>
  </si>
  <si>
    <t>4825BL</t>
  </si>
  <si>
    <t>44D08</t>
  </si>
  <si>
    <t>OT BOSWACHTERIJ DORST</t>
  </si>
  <si>
    <t xml:space="preserve">Vijf Eikenweg </t>
  </si>
  <si>
    <t>4903RK</t>
  </si>
  <si>
    <t>44D10</t>
  </si>
  <si>
    <t>PERCEEL VALKENBERG</t>
  </si>
  <si>
    <t xml:space="preserve">J F Kennedylaan </t>
  </si>
  <si>
    <t>4811ET</t>
  </si>
  <si>
    <t>44D11</t>
  </si>
  <si>
    <t>KANTOOR/MAG BREDA</t>
  </si>
  <si>
    <t>Spinveld 6</t>
  </si>
  <si>
    <t>4815HS</t>
  </si>
  <si>
    <t>44D12</t>
  </si>
  <si>
    <t>BICKL BREDA</t>
  </si>
  <si>
    <t>Veemarktstraat 15</t>
  </si>
  <si>
    <t>4811ZB</t>
  </si>
  <si>
    <t>44D13</t>
  </si>
  <si>
    <t>BRIGADE BREDA GOC</t>
  </si>
  <si>
    <t>Mijkenbroek 31</t>
  </si>
  <si>
    <t>4824AR</t>
  </si>
  <si>
    <t>44E01</t>
  </si>
  <si>
    <t>FORT UPPELSEDIJK</t>
  </si>
  <si>
    <t>Tol 8</t>
  </si>
  <si>
    <t>4251PX</t>
  </si>
  <si>
    <t>Werkendam</t>
  </si>
  <si>
    <t>44E02</t>
  </si>
  <si>
    <t>FORT BAKKERSKIL</t>
  </si>
  <si>
    <t>Kildijk 143</t>
  </si>
  <si>
    <t>4255TH</t>
  </si>
  <si>
    <t>Nieuwendijk</t>
  </si>
  <si>
    <t>44E03</t>
  </si>
  <si>
    <t>TOEGANGSWEGEN BAKKERSKIL</t>
  </si>
  <si>
    <t xml:space="preserve">Schans </t>
  </si>
  <si>
    <t>4251PV</t>
  </si>
  <si>
    <t>44E05</t>
  </si>
  <si>
    <t>PONTONNIERSKAZERNE</t>
  </si>
  <si>
    <t>Keizersveer 3</t>
  </si>
  <si>
    <t>4941TA</t>
  </si>
  <si>
    <t>Raamsdonksveer</t>
  </si>
  <si>
    <t>Overdiepse-Polderweg 3</t>
  </si>
  <si>
    <t>4944AW</t>
  </si>
  <si>
    <t>Raamsdonk</t>
  </si>
  <si>
    <t>44E08</t>
  </si>
  <si>
    <t>PMT PONTONNIERSKAZERNE</t>
  </si>
  <si>
    <t>44G01</t>
  </si>
  <si>
    <t>OBSTAKELLICHT RIJEN</t>
  </si>
  <si>
    <t>Hoofdstraat 58</t>
  </si>
  <si>
    <t>5121JG</t>
  </si>
  <si>
    <t>Rijen</t>
  </si>
  <si>
    <t>44G03</t>
  </si>
  <si>
    <t>OT DE VIJF EIKEN</t>
  </si>
  <si>
    <t>Broodbaan 1</t>
  </si>
  <si>
    <t>5121RJ</t>
  </si>
  <si>
    <t>Kanaalstraat 119</t>
  </si>
  <si>
    <t>5104AB</t>
  </si>
  <si>
    <t>Dongen</t>
  </si>
  <si>
    <t>44G06</t>
  </si>
  <si>
    <t>MC DONGEN</t>
  </si>
  <si>
    <t>Eindsestraat 100</t>
  </si>
  <si>
    <t>5105AD</t>
  </si>
  <si>
    <t>44G07</t>
  </si>
  <si>
    <t>BRIGADE GILZE-RIJEN</t>
  </si>
  <si>
    <t>van Oldenbarneveldtlaan 10</t>
  </si>
  <si>
    <t>5121TE</t>
  </si>
  <si>
    <t>44G09</t>
  </si>
  <si>
    <t>BEDRIJFSHAL USAFE</t>
  </si>
  <si>
    <t>de Hak 15</t>
  </si>
  <si>
    <t>5107RG</t>
  </si>
  <si>
    <t>44H02</t>
  </si>
  <si>
    <t>MMC LOON OP ZAND 1-6</t>
  </si>
  <si>
    <t>Galgeneindsestraat 4</t>
  </si>
  <si>
    <t>5175NR</t>
  </si>
  <si>
    <t>Loon op Zand</t>
  </si>
  <si>
    <t>44H03</t>
  </si>
  <si>
    <t>MC TILBURG</t>
  </si>
  <si>
    <t>IJpelareweg 55</t>
  </si>
  <si>
    <t>5048TA</t>
  </si>
  <si>
    <t>Tilburg</t>
  </si>
  <si>
    <t>Crevecoeur 3</t>
  </si>
  <si>
    <t>5221CE</t>
  </si>
  <si>
    <t>'s-Hertogenbosch</t>
  </si>
  <si>
    <t>Treurenburg 3</t>
  </si>
  <si>
    <t>5221CD</t>
  </si>
  <si>
    <t>45A08</t>
  </si>
  <si>
    <t>DISTRICT NB/L</t>
  </si>
  <si>
    <t>De Bloemendaal 10</t>
  </si>
  <si>
    <t>5221EC</t>
  </si>
  <si>
    <t>45B01</t>
  </si>
  <si>
    <t>FORT ST ANDRIES</t>
  </si>
  <si>
    <t>St. Andries 3</t>
  </si>
  <si>
    <t>6624KB</t>
  </si>
  <si>
    <t>Heerewaarden</t>
  </si>
  <si>
    <t>45B02</t>
  </si>
  <si>
    <t>DISTRICT ZUID</t>
  </si>
  <si>
    <t>Hervenplein 1</t>
  </si>
  <si>
    <t>5232JE</t>
  </si>
  <si>
    <t>45C02</t>
  </si>
  <si>
    <t>BRIGADE DEN BOSCH</t>
  </si>
  <si>
    <t>Vughterweg 49</t>
  </si>
  <si>
    <t>5211CK</t>
  </si>
  <si>
    <t>45C05</t>
  </si>
  <si>
    <t>KONING WILLEM I KAZERNE</t>
  </si>
  <si>
    <t>Vlijmenseweg 2</t>
  </si>
  <si>
    <t>5223GW</t>
  </si>
  <si>
    <t>45C06</t>
  </si>
  <si>
    <t>OFFICIERSMESS 'S-HERTOGENBOSCH</t>
  </si>
  <si>
    <t>Isabellalaan 1</t>
  </si>
  <si>
    <t>5211CX</t>
  </si>
  <si>
    <t>45C07</t>
  </si>
  <si>
    <t>ISABELLAKAZERNE BUITENGEBIED</t>
  </si>
  <si>
    <t>Isabellalaan 7</t>
  </si>
  <si>
    <t>45C08</t>
  </si>
  <si>
    <t>FREDERIK HENDRIKKAZERNE</t>
  </si>
  <si>
    <t>Loyolalaan 86</t>
  </si>
  <si>
    <t>5263AV</t>
  </si>
  <si>
    <t>Vught</t>
  </si>
  <si>
    <t>Lunettenlaan 102</t>
  </si>
  <si>
    <t>5263NT</t>
  </si>
  <si>
    <t>45C11</t>
  </si>
  <si>
    <t>MC VUGHT</t>
  </si>
  <si>
    <t>45C12</t>
  </si>
  <si>
    <t>OT VUGHTSE HEIDE</t>
  </si>
  <si>
    <t>45C13</t>
  </si>
  <si>
    <t>WOONOORD LUNETTEN</t>
  </si>
  <si>
    <t xml:space="preserve">Lunettenlaan </t>
  </si>
  <si>
    <t>45C15</t>
  </si>
  <si>
    <t>IKM/REGEL-MEETST/ASCON</t>
  </si>
  <si>
    <t>45C17</t>
  </si>
  <si>
    <t>OT DISTELBERG</t>
  </si>
  <si>
    <t xml:space="preserve">Helvoirsestraat </t>
  </si>
  <si>
    <t>5268BA</t>
  </si>
  <si>
    <t>Helvoirt</t>
  </si>
  <si>
    <t>45C20</t>
  </si>
  <si>
    <t>WONINGEN VAN BREDERODELAAN</t>
  </si>
  <si>
    <t>Van Brederodelaan 110</t>
  </si>
  <si>
    <t>5263NW</t>
  </si>
  <si>
    <t>45C23</t>
  </si>
  <si>
    <t>KANTOORGEBOUW DGW&amp;T</t>
  </si>
  <si>
    <t>Kampdijklaan 85</t>
  </si>
  <si>
    <t>5263CH</t>
  </si>
  <si>
    <t>45C24</t>
  </si>
  <si>
    <t>BUR IND HULPV ZUID</t>
  </si>
  <si>
    <t>Reitscheweg 32</t>
  </si>
  <si>
    <t>5232BZ</t>
  </si>
  <si>
    <t>45C25</t>
  </si>
  <si>
    <t>POST VUGHT</t>
  </si>
  <si>
    <t>Repelweg 6</t>
  </si>
  <si>
    <t>5261SM</t>
  </si>
  <si>
    <t>45C26</t>
  </si>
  <si>
    <t>SB VUGHT</t>
  </si>
  <si>
    <t>45C27</t>
  </si>
  <si>
    <t>KANTOOR STATENLAAN</t>
  </si>
  <si>
    <t>Statenlaan 45</t>
  </si>
  <si>
    <t>5223LA</t>
  </si>
  <si>
    <t>45E03</t>
  </si>
  <si>
    <t>MC HEESCH</t>
  </si>
  <si>
    <t>Slabroekseweg 7</t>
  </si>
  <si>
    <t>5388PX</t>
  </si>
  <si>
    <t>Nistelrode</t>
  </si>
  <si>
    <t>45E04</t>
  </si>
  <si>
    <t>MC NISTELRODE</t>
  </si>
  <si>
    <t>Heescheweg 30</t>
  </si>
  <si>
    <t>5388RG</t>
  </si>
  <si>
    <t>45F03</t>
  </si>
  <si>
    <t>TWEE BRUGKAZEM GRAVE</t>
  </si>
  <si>
    <t>Mars en Wijthdijk 1</t>
  </si>
  <si>
    <t>5361CS</t>
  </si>
  <si>
    <t>Grave</t>
  </si>
  <si>
    <t>45F05</t>
  </si>
  <si>
    <t>VM KMAR BRIGADE GRAVE</t>
  </si>
  <si>
    <t>Arnoud van Gelderweg 5</t>
  </si>
  <si>
    <t>5361CT</t>
  </si>
  <si>
    <t>45F08</t>
  </si>
  <si>
    <t>GEN DE BONSKAZERNE</t>
  </si>
  <si>
    <t>Generaal de Bonsweg 1</t>
  </si>
  <si>
    <t>5363ST</t>
  </si>
  <si>
    <t>45F09</t>
  </si>
  <si>
    <t>WEILAND GRAVE</t>
  </si>
  <si>
    <t>45F10</t>
  </si>
  <si>
    <t>MC DRIEHUIS</t>
  </si>
  <si>
    <t>Zandvoortseweg 6</t>
  </si>
  <si>
    <t>5375JA</t>
  </si>
  <si>
    <t>Reek</t>
  </si>
  <si>
    <t>45F11</t>
  </si>
  <si>
    <t>MC SCHAIJK</t>
  </si>
  <si>
    <t>Rustvenseweg 6</t>
  </si>
  <si>
    <t>5375KW</t>
  </si>
  <si>
    <t>Zandvoortseweg 1</t>
  </si>
  <si>
    <t>45F14</t>
  </si>
  <si>
    <t>MC LANGENBOOM</t>
  </si>
  <si>
    <t>Eikenlaan 24</t>
  </si>
  <si>
    <t>5453RV</t>
  </si>
  <si>
    <t>Langenboom</t>
  </si>
  <si>
    <t>45F15</t>
  </si>
  <si>
    <t>OT LANGENBOOM</t>
  </si>
  <si>
    <t>Graafseweg 79</t>
  </si>
  <si>
    <t>5453SZ</t>
  </si>
  <si>
    <t>45F16</t>
  </si>
  <si>
    <t>MC ZEELAND</t>
  </si>
  <si>
    <t>Oschweg 1</t>
  </si>
  <si>
    <t>5411RR</t>
  </si>
  <si>
    <t>Zeeland</t>
  </si>
  <si>
    <t>45F17</t>
  </si>
  <si>
    <t>TOEGANGSWEG MC ZEELAND</t>
  </si>
  <si>
    <t xml:space="preserve">Oschweg </t>
  </si>
  <si>
    <t>45G02</t>
  </si>
  <si>
    <t>MMC EERDE III</t>
  </si>
  <si>
    <t>Vlagheide 4</t>
  </si>
  <si>
    <t>5482NB</t>
  </si>
  <si>
    <t>Schijndel</t>
  </si>
  <si>
    <t>45G03</t>
  </si>
  <si>
    <t>MMC EERDE II</t>
  </si>
  <si>
    <t>45G04</t>
  </si>
  <si>
    <t>MMC EERDE I</t>
  </si>
  <si>
    <t>45G05</t>
  </si>
  <si>
    <t>TOEGANGSWEGEN MC EERDE</t>
  </si>
  <si>
    <t>Vlagheide 9</t>
  </si>
  <si>
    <t>5482NM</t>
  </si>
  <si>
    <t>45H01</t>
  </si>
  <si>
    <t>BUNKER ZEELAND</t>
  </si>
  <si>
    <t xml:space="preserve">Trentsedijk </t>
  </si>
  <si>
    <t>5411ND</t>
  </si>
  <si>
    <t>45H02</t>
  </si>
  <si>
    <t>SCHIETBAAN VOKEL</t>
  </si>
  <si>
    <t xml:space="preserve">Trensedijk </t>
  </si>
  <si>
    <t>Zeelandsedijk 10</t>
  </si>
  <si>
    <t>5408SM</t>
  </si>
  <si>
    <t>Volkel</t>
  </si>
  <si>
    <t>45H04</t>
  </si>
  <si>
    <t>AANVLIEGVERLICHTING</t>
  </si>
  <si>
    <t>45H06</t>
  </si>
  <si>
    <t>BASIS INFOCENTRUM</t>
  </si>
  <si>
    <t>Zeelandsedijk 8</t>
  </si>
  <si>
    <t>45H07</t>
  </si>
  <si>
    <t>DVD DIENSTKRING VOLKEL</t>
  </si>
  <si>
    <t>Kromstraat 8</t>
  </si>
  <si>
    <t>5405BC</t>
  </si>
  <si>
    <t>Uden</t>
  </si>
  <si>
    <t>45H08</t>
  </si>
  <si>
    <t>BEGRAAFPLAATS ZEELANDSEDIJK</t>
  </si>
  <si>
    <t xml:space="preserve">Zeelandsedijk </t>
  </si>
  <si>
    <t>45H10</t>
  </si>
  <si>
    <t>SEC AANVLIEGVERL</t>
  </si>
  <si>
    <t>45H11</t>
  </si>
  <si>
    <t>OBSTAKELLICHT VOLKEL</t>
  </si>
  <si>
    <t>Kloosterstraat 2</t>
  </si>
  <si>
    <t>5408BC</t>
  </si>
  <si>
    <t>45H12</t>
  </si>
  <si>
    <t>BUNKER ODILIAPEEL</t>
  </si>
  <si>
    <t xml:space="preserve">Spechtenlaan </t>
  </si>
  <si>
    <t>5409ST</t>
  </si>
  <si>
    <t>Odiliapeel</t>
  </si>
  <si>
    <t>45H14</t>
  </si>
  <si>
    <t>HOMER CADF</t>
  </si>
  <si>
    <t>Knokerdweg 17</t>
  </si>
  <si>
    <t>5406NR</t>
  </si>
  <si>
    <t>45H15</t>
  </si>
  <si>
    <t>BRIGADE UDEN</t>
  </si>
  <si>
    <t>Orgellaan 18</t>
  </si>
  <si>
    <t>5402PG</t>
  </si>
  <si>
    <t>45H16</t>
  </si>
  <si>
    <t>ZENDER/STRZ</t>
  </si>
  <si>
    <t xml:space="preserve">Boekelseweg </t>
  </si>
  <si>
    <t>5469SZ</t>
  </si>
  <si>
    <t>Erp</t>
  </si>
  <si>
    <t>45H17</t>
  </si>
  <si>
    <t>MC ERP</t>
  </si>
  <si>
    <t>Heesakker 12</t>
  </si>
  <si>
    <t>5469AV</t>
  </si>
  <si>
    <t>45H18</t>
  </si>
  <si>
    <t>MC BOEKEL</t>
  </si>
  <si>
    <t>Bergstraat 49</t>
  </si>
  <si>
    <t>5427EB</t>
  </si>
  <si>
    <t>Boekel</t>
  </si>
  <si>
    <t>45H19</t>
  </si>
  <si>
    <t>WAR CEMETERY UDEN</t>
  </si>
  <si>
    <t>Burg Buskensstraat 1</t>
  </si>
  <si>
    <t>5401ED</t>
  </si>
  <si>
    <t>46A02</t>
  </si>
  <si>
    <t>ENGELS OORLOGSKERKHOF</t>
  </si>
  <si>
    <t>Groesbeekseweg 23</t>
  </si>
  <si>
    <t>6585KE</t>
  </si>
  <si>
    <t>Mook</t>
  </si>
  <si>
    <t>46A05</t>
  </si>
  <si>
    <t>SCHIETBAAN HEUMENSOORD</t>
  </si>
  <si>
    <t>Beukenlaan 3</t>
  </si>
  <si>
    <t>6581KV</t>
  </si>
  <si>
    <t>Malden</t>
  </si>
  <si>
    <t>46A06</t>
  </si>
  <si>
    <t>OT HEUMENSOORD</t>
  </si>
  <si>
    <t>Scheidingsweg 97</t>
  </si>
  <si>
    <t>6581KN</t>
  </si>
  <si>
    <t>46A08</t>
  </si>
  <si>
    <t>MC ALVERNA</t>
  </si>
  <si>
    <t>Boskant 85</t>
  </si>
  <si>
    <t>6603LC</t>
  </si>
  <si>
    <t>Wijchen</t>
  </si>
  <si>
    <t>46A09</t>
  </si>
  <si>
    <t>BRUGKAZEM KATWIJK ZUID</t>
  </si>
  <si>
    <t xml:space="preserve">Everdineweerd </t>
  </si>
  <si>
    <t>5433KH</t>
  </si>
  <si>
    <t>Katwijk NB</t>
  </si>
  <si>
    <t>46B01</t>
  </si>
  <si>
    <t>Kerkstraat 29</t>
  </si>
  <si>
    <t>6596AK</t>
  </si>
  <si>
    <t>Milsbeek</t>
  </si>
  <si>
    <t>46B02</t>
  </si>
  <si>
    <t>MC GROESBEEK</t>
  </si>
  <si>
    <t>Groesbeek</t>
  </si>
  <si>
    <t>46B03</t>
  </si>
  <si>
    <t>CANADESE BEGRPL GROESBEEK</t>
  </si>
  <si>
    <t>Zevenheuvelenweg 38</t>
  </si>
  <si>
    <t>6561ES</t>
  </si>
  <si>
    <t>46B04</t>
  </si>
  <si>
    <t>BRIGADE GEB GENNEP</t>
  </si>
  <si>
    <t>Ottersum</t>
  </si>
  <si>
    <t>46B06</t>
  </si>
  <si>
    <t>WL GENNEP / GOCH A77</t>
  </si>
  <si>
    <t>Gennep Autoweg 49</t>
  </si>
  <si>
    <t>5853GG</t>
  </si>
  <si>
    <t>Siebengewald</t>
  </si>
  <si>
    <t>46C01</t>
  </si>
  <si>
    <t>OBSTAKELLICHT RK MILL</t>
  </si>
  <si>
    <t>Burg Verstraatenlaan 3</t>
  </si>
  <si>
    <t>5451BR</t>
  </si>
  <si>
    <t>Mill</t>
  </si>
  <si>
    <t>46C02</t>
  </si>
  <si>
    <t>MC MILL</t>
  </si>
  <si>
    <t>Graafseweg 15</t>
  </si>
  <si>
    <t>5451VT</t>
  </si>
  <si>
    <t>46C03</t>
  </si>
  <si>
    <t>OBSTAKELLICHT HOUT</t>
  </si>
  <si>
    <t>Wanroijseweg 2</t>
  </si>
  <si>
    <t>5451HA</t>
  </si>
  <si>
    <t>46C05</t>
  </si>
  <si>
    <t>MC WANROY</t>
  </si>
  <si>
    <t>Boompjesweg 2</t>
  </si>
  <si>
    <t>5445NK</t>
  </si>
  <si>
    <t>Landhorst</t>
  </si>
  <si>
    <t>46C07</t>
  </si>
  <si>
    <t>MC ELSENDORP</t>
  </si>
  <si>
    <t>Tweede Stichting 14</t>
  </si>
  <si>
    <t>5445NX</t>
  </si>
  <si>
    <t>46C08</t>
  </si>
  <si>
    <t>DIENSTWONING WANROY</t>
  </si>
  <si>
    <t>Boompjesweg 4</t>
  </si>
  <si>
    <t>46D01</t>
  </si>
  <si>
    <t>MC OTTERSUM</t>
  </si>
  <si>
    <t>Kampweg 10</t>
  </si>
  <si>
    <t>6591XV</t>
  </si>
  <si>
    <t>Gennep</t>
  </si>
  <si>
    <t>46D02</t>
  </si>
  <si>
    <t>BRUGKAZEM</t>
  </si>
  <si>
    <t xml:space="preserve">Veerweg </t>
  </si>
  <si>
    <t>5441PL</t>
  </si>
  <si>
    <t>Oeffelt</t>
  </si>
  <si>
    <t>46D03</t>
  </si>
  <si>
    <t>BRUGKAZEM BOXMEER NOORD</t>
  </si>
  <si>
    <t xml:space="preserve">Hagelkruisstraat </t>
  </si>
  <si>
    <t>5441PJ</t>
  </si>
  <si>
    <t>46D04</t>
  </si>
  <si>
    <t>BEGRAAFPLAATS</t>
  </si>
  <si>
    <t xml:space="preserve">Kampweg </t>
  </si>
  <si>
    <t>Roermond</t>
  </si>
  <si>
    <t>48A01</t>
  </si>
  <si>
    <t>OT BATTERIJ DISHOEK</t>
  </si>
  <si>
    <t xml:space="preserve">Valkenisseweg </t>
  </si>
  <si>
    <t>4373RW</t>
  </si>
  <si>
    <t>Biggekerke</t>
  </si>
  <si>
    <t>48B02</t>
  </si>
  <si>
    <t>SCHOOL/SPORTGEBOUW</t>
  </si>
  <si>
    <t xml:space="preserve">Molenwater </t>
  </si>
  <si>
    <t>Middelburg</t>
  </si>
  <si>
    <t>48B03</t>
  </si>
  <si>
    <t>GENM BERGHUIJSKAZERNE</t>
  </si>
  <si>
    <t>Zuidsingel 24</t>
  </si>
  <si>
    <t>4331RT</t>
  </si>
  <si>
    <t>48B04</t>
  </si>
  <si>
    <t>MGD GEB</t>
  </si>
  <si>
    <t>Zuidsingel 35</t>
  </si>
  <si>
    <t>4331RR</t>
  </si>
  <si>
    <t>48B05</t>
  </si>
  <si>
    <t>DLP RITTHEM / VLISSINGEN</t>
  </si>
  <si>
    <t>Duitslandweg 1</t>
  </si>
  <si>
    <t>4389PJ</t>
  </si>
  <si>
    <t>Ritthem</t>
  </si>
  <si>
    <t>48B06</t>
  </si>
  <si>
    <t>OT GOUDPLAAT</t>
  </si>
  <si>
    <t xml:space="preserve">Goudplaatweg </t>
  </si>
  <si>
    <t>4493PZ</t>
  </si>
  <si>
    <t>48B07</t>
  </si>
  <si>
    <t>OT HARINGVRETER</t>
  </si>
  <si>
    <t>Veere</t>
  </si>
  <si>
    <t>48B08</t>
  </si>
  <si>
    <t>OT WELZINGE SCHORERPOLDER</t>
  </si>
  <si>
    <t xml:space="preserve">Trekdijk Noord </t>
  </si>
  <si>
    <t>4389VE</t>
  </si>
  <si>
    <t>48C01</t>
  </si>
  <si>
    <t>DEPOT HANSWEERT</t>
  </si>
  <si>
    <t>Polderweg 5</t>
  </si>
  <si>
    <t>4416RE</t>
  </si>
  <si>
    <t>Kruiningen</t>
  </si>
  <si>
    <t>48C02</t>
  </si>
  <si>
    <t>BRIGADE VLISSINGEN</t>
  </si>
  <si>
    <t>Boterbloemlaan 32</t>
  </si>
  <si>
    <t>4382XK</t>
  </si>
  <si>
    <t>Vlissingen</t>
  </si>
  <si>
    <t>48C03</t>
  </si>
  <si>
    <t>AANLEGSTEIGER VLISSINGEN</t>
  </si>
  <si>
    <t>De Willem Ruysstraat 200</t>
  </si>
  <si>
    <t>4381NK</t>
  </si>
  <si>
    <t>48C10</t>
  </si>
  <si>
    <t>Govert Flincklaan 51</t>
  </si>
  <si>
    <t>4383WB</t>
  </si>
  <si>
    <t>48C11</t>
  </si>
  <si>
    <t>WONINGEN VLISSINGEN</t>
  </si>
  <si>
    <t xml:space="preserve">Kanariesprenk </t>
  </si>
  <si>
    <t>48C12</t>
  </si>
  <si>
    <t>BLP HANSWEERT</t>
  </si>
  <si>
    <t xml:space="preserve">Westerschelde </t>
  </si>
  <si>
    <t>48C13</t>
  </si>
  <si>
    <t>OT BRESKENS</t>
  </si>
  <si>
    <t>Veerhaven 1</t>
  </si>
  <si>
    <t>4511RA</t>
  </si>
  <si>
    <t>Breskens</t>
  </si>
  <si>
    <t>48D01</t>
  </si>
  <si>
    <t>MC VLISSINGEN</t>
  </si>
  <si>
    <t>Oostelijke Bermweg 20</t>
  </si>
  <si>
    <t>4382NP</t>
  </si>
  <si>
    <t>48D02</t>
  </si>
  <si>
    <t>MARINEKAZERNE VLISSINGEN</t>
  </si>
  <si>
    <t>Oosterhavenweg 10</t>
  </si>
  <si>
    <t>4382NK</t>
  </si>
  <si>
    <t>48D03</t>
  </si>
  <si>
    <t>MMC RITTHEM</t>
  </si>
  <si>
    <t>Rammekensweg 10</t>
  </si>
  <si>
    <t>4389TZ</t>
  </si>
  <si>
    <t>48D04</t>
  </si>
  <si>
    <t>COMPLEX ZANDWEG</t>
  </si>
  <si>
    <t>Zandweg 64</t>
  </si>
  <si>
    <t>4389TH</t>
  </si>
  <si>
    <t>48D05</t>
  </si>
  <si>
    <t>OT RAMMEKENSHOEK</t>
  </si>
  <si>
    <t xml:space="preserve">Rammekensweg </t>
  </si>
  <si>
    <t>48F03</t>
  </si>
  <si>
    <t>DIENSTGEBOUW KLOETINGE</t>
  </si>
  <si>
    <t>Zomerweg 75</t>
  </si>
  <si>
    <t>4481CA</t>
  </si>
  <si>
    <t>Kloetinge</t>
  </si>
  <si>
    <t>48F04</t>
  </si>
  <si>
    <t>FRANSE MILITAIRE BEGRAAFPLAATS</t>
  </si>
  <si>
    <t>Kitskinderscheweg 1</t>
  </si>
  <si>
    <t>4421PJ</t>
  </si>
  <si>
    <t>Kapelle</t>
  </si>
  <si>
    <t>49B07</t>
  </si>
  <si>
    <t>GROOT ARSENAAL</t>
  </si>
  <si>
    <t>Rijtuigweg 44</t>
  </si>
  <si>
    <t>4611EL</t>
  </si>
  <si>
    <t>Bergen op Zoom</t>
  </si>
  <si>
    <t>49B08</t>
  </si>
  <si>
    <t>KLEIN ARSENAAL</t>
  </si>
  <si>
    <t>Dubbelstraat 90</t>
  </si>
  <si>
    <t>4611GM</t>
  </si>
  <si>
    <t>49B14</t>
  </si>
  <si>
    <t>MC VM SUIKERFAB</t>
  </si>
  <si>
    <t>Markiezaatsweg 3</t>
  </si>
  <si>
    <t>4615PA</t>
  </si>
  <si>
    <t>49B17</t>
  </si>
  <si>
    <t>CORT HEYLIGERSKAZERNE</t>
  </si>
  <si>
    <t>Van Heelulaan 50</t>
  </si>
  <si>
    <t>4624BN</t>
  </si>
  <si>
    <t>49E01</t>
  </si>
  <si>
    <t>DEPOT WOENSDRECHT</t>
  </si>
  <si>
    <t>Zoomvlietweg 58</t>
  </si>
  <si>
    <t>4624RP</t>
  </si>
  <si>
    <t>49E02</t>
  </si>
  <si>
    <t>BRITS/CANADESE BEGRAAFPLAATS</t>
  </si>
  <si>
    <t>Gareelweg 1</t>
  </si>
  <si>
    <t>4622RS</t>
  </si>
  <si>
    <t>49E03</t>
  </si>
  <si>
    <t>OT MOLENZICHT</t>
  </si>
  <si>
    <t xml:space="preserve">Balsedreef </t>
  </si>
  <si>
    <t>4624RH</t>
  </si>
  <si>
    <t>49E04</t>
  </si>
  <si>
    <t>TLP WOENSDRECHT</t>
  </si>
  <si>
    <t>49F01</t>
  </si>
  <si>
    <t>VM BRIGGEB ROOSENDAAL</t>
  </si>
  <si>
    <t>Lisztlaan 17</t>
  </si>
  <si>
    <t>4702KJ</t>
  </si>
  <si>
    <t>Roosendaal</t>
  </si>
  <si>
    <t>49F02</t>
  </si>
  <si>
    <t>ENGELBRECHT VAN NASSAUKAZERNE</t>
  </si>
  <si>
    <t>Parabaan 10</t>
  </si>
  <si>
    <t>4706CN</t>
  </si>
  <si>
    <t>LOGISTIEK CENTRUM RUCPHEN</t>
  </si>
  <si>
    <t>Zundertseweg 45</t>
  </si>
  <si>
    <t>4715SC</t>
  </si>
  <si>
    <t>Rucphen</t>
  </si>
  <si>
    <t>49F05</t>
  </si>
  <si>
    <t>De Oliepot 10</t>
  </si>
  <si>
    <t>4715PG</t>
  </si>
  <si>
    <t>49F06</t>
  </si>
  <si>
    <t>OT RUCPHENSE HEIDE</t>
  </si>
  <si>
    <t>De Schietbaan 10</t>
  </si>
  <si>
    <t>4715PE</t>
  </si>
  <si>
    <t>49F07</t>
  </si>
  <si>
    <t>DLP ROOSENDAAL STATION</t>
  </si>
  <si>
    <t>4702VX</t>
  </si>
  <si>
    <t>Kooiweg 40</t>
  </si>
  <si>
    <t>4631SZ</t>
  </si>
  <si>
    <t>Hoogerheide</t>
  </si>
  <si>
    <t>49G02</t>
  </si>
  <si>
    <t>OT WOENSDRECHTSE HEIDE</t>
  </si>
  <si>
    <t xml:space="preserve">De Oude Bergsebaan </t>
  </si>
  <si>
    <t>49G03</t>
  </si>
  <si>
    <t>LC HUIJBERGEN</t>
  </si>
  <si>
    <t>Westerstraat 62</t>
  </si>
  <si>
    <t>4635RX</t>
  </si>
  <si>
    <t>Huijbergen</t>
  </si>
  <si>
    <t>49G04</t>
  </si>
  <si>
    <t>MC CALFVEN</t>
  </si>
  <si>
    <t>Trambaan 60</t>
  </si>
  <si>
    <t>4641PG</t>
  </si>
  <si>
    <t>Ossendrecht</t>
  </si>
  <si>
    <t>49G06</t>
  </si>
  <si>
    <t>OT OSSENDRECHTSE HEIDE</t>
  </si>
  <si>
    <t>Putseweg 41</t>
  </si>
  <si>
    <t>4641SL</t>
  </si>
  <si>
    <t>49G07</t>
  </si>
  <si>
    <t>Moerkantsebaan 5</t>
  </si>
  <si>
    <t>4635RJ</t>
  </si>
  <si>
    <t>49G08</t>
  </si>
  <si>
    <t>POMPGEBOUW AAN DE LANGEWEG</t>
  </si>
  <si>
    <t>Langeweg 51</t>
  </si>
  <si>
    <t>4611RA</t>
  </si>
  <si>
    <t>49G09</t>
  </si>
  <si>
    <t>HANDGRANATENBAAN</t>
  </si>
  <si>
    <t>49G10</t>
  </si>
  <si>
    <t>KON WILHELMINAKAZERNE</t>
  </si>
  <si>
    <t>Putseweg 80</t>
  </si>
  <si>
    <t>4641VA</t>
  </si>
  <si>
    <t>49G12</t>
  </si>
  <si>
    <t>BRIGADE SCHELDESTROMEN</t>
  </si>
  <si>
    <t>Sportlaan 8</t>
  </si>
  <si>
    <t>4631CR</t>
  </si>
  <si>
    <t>49G13</t>
  </si>
  <si>
    <t>DVD DIENSTKRING WOENSDRECHT</t>
  </si>
  <si>
    <t>Aviolandalaan 10</t>
  </si>
  <si>
    <t>4631RM</t>
  </si>
  <si>
    <t>49G15</t>
  </si>
  <si>
    <t>WONING MC CALFVEN</t>
  </si>
  <si>
    <t>Trambaan 56</t>
  </si>
  <si>
    <t>50A01</t>
  </si>
  <si>
    <t>AANMELDCENTRUM RIJSBERGEN</t>
  </si>
  <si>
    <t>Ettenseweg 97</t>
  </si>
  <si>
    <t>4891SX</t>
  </si>
  <si>
    <t>Rijsbergen</t>
  </si>
  <si>
    <t>50B01</t>
  </si>
  <si>
    <t>OBSTAKELLICHT MOLENSCHOT</t>
  </si>
  <si>
    <t>Kapelstraat 1</t>
  </si>
  <si>
    <t>5124RL</t>
  </si>
  <si>
    <t>Molenschot</t>
  </si>
  <si>
    <t>50B04</t>
  </si>
  <si>
    <t>SEELIGKAZERNE</t>
  </si>
  <si>
    <t>Fellenoordstraat 93</t>
  </si>
  <si>
    <t>4811TH</t>
  </si>
  <si>
    <t>de la Reijweg 95</t>
  </si>
  <si>
    <t>4818BA</t>
  </si>
  <si>
    <t>de la Reijweg 120</t>
  </si>
  <si>
    <t>4818BB</t>
  </si>
  <si>
    <t>50B07</t>
  </si>
  <si>
    <t>DIENSTGEBOUW KORTE RAAMSTRAAT</t>
  </si>
  <si>
    <t>Korte Raamstraat 7</t>
  </si>
  <si>
    <t>4818CJ</t>
  </si>
  <si>
    <t>50B08</t>
  </si>
  <si>
    <t>CHASSE-MONUMENT</t>
  </si>
  <si>
    <t>Duivelsbruglaan 1</t>
  </si>
  <si>
    <t>4835JD</t>
  </si>
  <si>
    <t>50B09</t>
  </si>
  <si>
    <t>POST BREDA</t>
  </si>
  <si>
    <t>Dr. Batenburglaan 180</t>
  </si>
  <si>
    <t>4837BS</t>
  </si>
  <si>
    <t>50B11</t>
  </si>
  <si>
    <t>OT MASTBOS</t>
  </si>
  <si>
    <t xml:space="preserve">Galderseweg </t>
  </si>
  <si>
    <t>4836AG</t>
  </si>
  <si>
    <t>50B13</t>
  </si>
  <si>
    <t>OT GALDERSE HEIDE</t>
  </si>
  <si>
    <t>Marellenweg 20</t>
  </si>
  <si>
    <t>4836BH</t>
  </si>
  <si>
    <t>50B14</t>
  </si>
  <si>
    <t>VM BUREAU DIENSTKRING BREDA</t>
  </si>
  <si>
    <t>Piet Avontuurstraat 95</t>
  </si>
  <si>
    <t>4818TE</t>
  </si>
  <si>
    <t>50B15</t>
  </si>
  <si>
    <t>MTV HAZELDONK RW A16/E19</t>
  </si>
  <si>
    <t>Hazeldonk 99</t>
  </si>
  <si>
    <t>4836LB</t>
  </si>
  <si>
    <t>50D02</t>
  </si>
  <si>
    <t>MMC ULICOTEN</t>
  </si>
  <si>
    <t xml:space="preserve">Wilderstebaan </t>
  </si>
  <si>
    <t>5113BW</t>
  </si>
  <si>
    <t>Ulicoten</t>
  </si>
  <si>
    <t>50E02</t>
  </si>
  <si>
    <t>MC GENIE BASIS DEPOT</t>
  </si>
  <si>
    <t>Rijksweg 121</t>
  </si>
  <si>
    <t>5121RD</t>
  </si>
  <si>
    <t>50E04</t>
  </si>
  <si>
    <t>OBSTAKELLICHT BEHANGFAB</t>
  </si>
  <si>
    <t>Julianastraat 36</t>
  </si>
  <si>
    <t>5121LR</t>
  </si>
  <si>
    <t>50E05</t>
  </si>
  <si>
    <t>TANKSTATION NOORD</t>
  </si>
  <si>
    <t>Achterstraat 26</t>
  </si>
  <si>
    <t>5125ND</t>
  </si>
  <si>
    <t>Hulten</t>
  </si>
  <si>
    <t>50E07</t>
  </si>
  <si>
    <t>OBSTAKELLICHTEN GILZE-RIJEN</t>
  </si>
  <si>
    <t>Gerardus Majellastraat 9</t>
  </si>
  <si>
    <t>5125NL</t>
  </si>
  <si>
    <t>50E08</t>
  </si>
  <si>
    <t>Burgemeester Ballingsweg 5</t>
  </si>
  <si>
    <t>5125PK</t>
  </si>
  <si>
    <t>50E09</t>
  </si>
  <si>
    <t>KAMP PRINSENBOSCH</t>
  </si>
  <si>
    <t>Chaamseweg 1</t>
  </si>
  <si>
    <t>5126NE</t>
  </si>
  <si>
    <t>Gilze</t>
  </si>
  <si>
    <t>50E10</t>
  </si>
  <si>
    <t>WEG PRINSENBOSCH/GILZE</t>
  </si>
  <si>
    <t xml:space="preserve">Nieuwe Maastrichtsebaan </t>
  </si>
  <si>
    <t>5126NS</t>
  </si>
  <si>
    <t>50E11</t>
  </si>
  <si>
    <t>KAMP GILZE BUITENVELD</t>
  </si>
  <si>
    <t>Altenaweg 1</t>
  </si>
  <si>
    <t>5126PS</t>
  </si>
  <si>
    <t>50E12</t>
  </si>
  <si>
    <t>KAMP DE KIEK</t>
  </si>
  <si>
    <t>Oude Tilburgsebaan 10</t>
  </si>
  <si>
    <t>5133BE</t>
  </si>
  <si>
    <t>Riel</t>
  </si>
  <si>
    <t>50E13</t>
  </si>
  <si>
    <t>MMC KAMP ALPHEN</t>
  </si>
  <si>
    <t>Fransebaan 1</t>
  </si>
  <si>
    <t>5131NJ</t>
  </si>
  <si>
    <t>Alphen</t>
  </si>
  <si>
    <t>50E14</t>
  </si>
  <si>
    <t>DVD DIENSTKRING RIJEN</t>
  </si>
  <si>
    <t>50E15</t>
  </si>
  <si>
    <t>BOS HET BLOK HULTEN</t>
  </si>
  <si>
    <t>50E16</t>
  </si>
  <si>
    <t>AEROPARC RIJEN</t>
  </si>
  <si>
    <t>Ericssonstraat 2L</t>
  </si>
  <si>
    <t>5121ML</t>
  </si>
  <si>
    <t>50F06</t>
  </si>
  <si>
    <t>PARA SPR TERR RECHTEHEIDE</t>
  </si>
  <si>
    <t>het Hoefke 4</t>
  </si>
  <si>
    <t>5133NA</t>
  </si>
  <si>
    <t>50F07</t>
  </si>
  <si>
    <t>RVB VESTIGING TILBURG</t>
  </si>
  <si>
    <t>Spoorlaan 175</t>
  </si>
  <si>
    <t>5038CB</t>
  </si>
  <si>
    <t>50G02</t>
  </si>
  <si>
    <t>MC BAARLE-NASSAU</t>
  </si>
  <si>
    <t>Ghil 1</t>
  </si>
  <si>
    <t>5111ED</t>
  </si>
  <si>
    <t>Baarle-Nassau</t>
  </si>
  <si>
    <t>51A02</t>
  </si>
  <si>
    <t>MC SPOORDONK</t>
  </si>
  <si>
    <t>Oirschotsebaan 53</t>
  </si>
  <si>
    <t>5062TG</t>
  </si>
  <si>
    <t>Oisterwijk</t>
  </si>
  <si>
    <t>51A03</t>
  </si>
  <si>
    <t>OT OIRSCHOTSE HEIDE</t>
  </si>
  <si>
    <t>Eindhovensedijk 42</t>
  </si>
  <si>
    <t>5688GN</t>
  </si>
  <si>
    <t>Oirschot</t>
  </si>
  <si>
    <t>51A04</t>
  </si>
  <si>
    <t>DIENSTWONINGEN SPOORDONK</t>
  </si>
  <si>
    <t>Oirschotsebaan 55</t>
  </si>
  <si>
    <t>51B01</t>
  </si>
  <si>
    <t>MPLC BEST</t>
  </si>
  <si>
    <t>Sonseweg 39</t>
  </si>
  <si>
    <t>5681BH</t>
  </si>
  <si>
    <t>Best</t>
  </si>
  <si>
    <t>51B02</t>
  </si>
  <si>
    <t>LC RACCORDEMENT ACHT</t>
  </si>
  <si>
    <t>Mispelhoefstraat 12</t>
  </si>
  <si>
    <t>5651GL</t>
  </si>
  <si>
    <t>Eindhoven</t>
  </si>
  <si>
    <t>51B14</t>
  </si>
  <si>
    <t>DEPOT BEST</t>
  </si>
  <si>
    <t>De Rijt 1</t>
  </si>
  <si>
    <t>5688GR</t>
  </si>
  <si>
    <t>51B15</t>
  </si>
  <si>
    <t>SB OIRSCHOT</t>
  </si>
  <si>
    <t>Eindhovensedijk 26</t>
  </si>
  <si>
    <t>51B16</t>
  </si>
  <si>
    <t>TLP BEST 1</t>
  </si>
  <si>
    <t>Oirschotseweg 117</t>
  </si>
  <si>
    <t>5684NH</t>
  </si>
  <si>
    <t>51B17</t>
  </si>
  <si>
    <t>TLP BEST 2</t>
  </si>
  <si>
    <t xml:space="preserve">Wilhelminakanaal </t>
  </si>
  <si>
    <t>51B18</t>
  </si>
  <si>
    <t>RLP BEST/BATA</t>
  </si>
  <si>
    <t xml:space="preserve">Ns Den Bosch Eindhoven </t>
  </si>
  <si>
    <t>51B20</t>
  </si>
  <si>
    <t>DVD DIENSTKRING OIRSCHOT</t>
  </si>
  <si>
    <t>Eindhovensedijk 44</t>
  </si>
  <si>
    <t>51B21</t>
  </si>
  <si>
    <t>OC-RIJ STRIJPSE KAMPEN</t>
  </si>
  <si>
    <t>51B22</t>
  </si>
  <si>
    <t>BLP BEST</t>
  </si>
  <si>
    <t>Heersdijk 9</t>
  </si>
  <si>
    <t>5688NW</t>
  </si>
  <si>
    <t>51B23</t>
  </si>
  <si>
    <t>AFSLUITER BEST</t>
  </si>
  <si>
    <t>Heikantweg 20</t>
  </si>
  <si>
    <t>5684NA</t>
  </si>
  <si>
    <t>51B24</t>
  </si>
  <si>
    <t>HEIDETERREIN BEST VAK A</t>
  </si>
  <si>
    <t>51C01</t>
  </si>
  <si>
    <t>STRAALZENDER VESSEM II</t>
  </si>
  <si>
    <t>Keijenhurkseweg 3</t>
  </si>
  <si>
    <t>5512NP</t>
  </si>
  <si>
    <t>Vessem</t>
  </si>
  <si>
    <t>51C02</t>
  </si>
  <si>
    <t>DISPERSED SITE VESSEM I</t>
  </si>
  <si>
    <t>Kuilenhurk 32</t>
  </si>
  <si>
    <t>5512CB</t>
  </si>
  <si>
    <t>51D01</t>
  </si>
  <si>
    <t>KAMP OIRSCHOT</t>
  </si>
  <si>
    <t>51D02</t>
  </si>
  <si>
    <t>WATERZUIVERINGSINSTALLATIE</t>
  </si>
  <si>
    <t xml:space="preserve">Oirschotsedijk </t>
  </si>
  <si>
    <t>Flight Forum 1550</t>
  </si>
  <si>
    <t>5657EZ</t>
  </si>
  <si>
    <t>51D06</t>
  </si>
  <si>
    <t>DE CONSTANT REBECQUEKAZERNE</t>
  </si>
  <si>
    <t>Oirschotsedijk 14</t>
  </si>
  <si>
    <t>5651GC</t>
  </si>
  <si>
    <t>51D07</t>
  </si>
  <si>
    <t>DGW&amp;T KANTOOR</t>
  </si>
  <si>
    <t>Sliffertsestraat 45</t>
  </si>
  <si>
    <t>5657AL</t>
  </si>
  <si>
    <t>51D11</t>
  </si>
  <si>
    <t>VILLA DJEPT</t>
  </si>
  <si>
    <t>Blaarthemseweg 41</t>
  </si>
  <si>
    <t>5502JS</t>
  </si>
  <si>
    <t>Veldhoven</t>
  </si>
  <si>
    <t>51D12</t>
  </si>
  <si>
    <t>BRIGADE EINDHOVEN</t>
  </si>
  <si>
    <t>Hastelweg 287</t>
  </si>
  <si>
    <t>5652CV</t>
  </si>
  <si>
    <t>51D13</t>
  </si>
  <si>
    <t>KAMP BEATRIX</t>
  </si>
  <si>
    <t>Oirschotsedijk 25</t>
  </si>
  <si>
    <t>5657AD</t>
  </si>
  <si>
    <t>51D15</t>
  </si>
  <si>
    <t>MC OIRSCHOT</t>
  </si>
  <si>
    <t>51D16</t>
  </si>
  <si>
    <t>MC VELDHOVEN</t>
  </si>
  <si>
    <t>Strijpsebaan 101</t>
  </si>
  <si>
    <t>5657AC</t>
  </si>
  <si>
    <t>51D17</t>
  </si>
  <si>
    <t>PR IRENEKAMP</t>
  </si>
  <si>
    <t>Strijpsebaan 111</t>
  </si>
  <si>
    <t>51D19</t>
  </si>
  <si>
    <t>AFSL VELDHOVEN</t>
  </si>
  <si>
    <t>Oirschotsedijk 40a</t>
  </si>
  <si>
    <t>5513NR</t>
  </si>
  <si>
    <t>Wintelre</t>
  </si>
  <si>
    <t>51D20</t>
  </si>
  <si>
    <t>DLP EINDHOVEN AIRPORT</t>
  </si>
  <si>
    <t>Luchthavenweg 15C</t>
  </si>
  <si>
    <t>5657EA</t>
  </si>
  <si>
    <t>51D21</t>
  </si>
  <si>
    <t>KMAR POST VELDHOVEN</t>
  </si>
  <si>
    <t>Geer 10</t>
  </si>
  <si>
    <t>5501LA</t>
  </si>
  <si>
    <t>51D22</t>
  </si>
  <si>
    <t>DVD COMPLEX EINDHOVEN</t>
  </si>
  <si>
    <t>Luchthavenweg 63</t>
  </si>
  <si>
    <t>51D24</t>
  </si>
  <si>
    <t>Luchthavenweg 25</t>
  </si>
  <si>
    <t>51E02</t>
  </si>
  <si>
    <t>MC LIESHOUT</t>
  </si>
  <si>
    <t>Paalberg 4</t>
  </si>
  <si>
    <t>5738RG</t>
  </si>
  <si>
    <t>Mariahout</t>
  </si>
  <si>
    <t>51E03</t>
  </si>
  <si>
    <t>DEPOT HELMOND</t>
  </si>
  <si>
    <t>Rullen 12</t>
  </si>
  <si>
    <t>5674RA</t>
  </si>
  <si>
    <t>Nuenen</t>
  </si>
  <si>
    <t>51E04</t>
  </si>
  <si>
    <t>TLP HELMOND</t>
  </si>
  <si>
    <t>Bosweg 2</t>
  </si>
  <si>
    <t>5674RB</t>
  </si>
  <si>
    <t>51E05</t>
  </si>
  <si>
    <t>DAF TESTBAAN</t>
  </si>
  <si>
    <t>Weverspad 2</t>
  </si>
  <si>
    <t>5491RL</t>
  </si>
  <si>
    <t>Sint-Oedenrode</t>
  </si>
  <si>
    <t>51G01</t>
  </si>
  <si>
    <t>NED KERKHOF</t>
  </si>
  <si>
    <t>Oude Torenstraat 1</t>
  </si>
  <si>
    <t>5623PG</t>
  </si>
  <si>
    <t>51G03</t>
  </si>
  <si>
    <t>BRITS KERKHOF</t>
  </si>
  <si>
    <t>Geldropseweg 68</t>
  </si>
  <si>
    <t>5731AD</t>
  </si>
  <si>
    <t>Mierlo</t>
  </si>
  <si>
    <t>51G07</t>
  </si>
  <si>
    <t>MILITAIRE SOCIALE DIENST</t>
  </si>
  <si>
    <t>Nieuwe Emmasingel 25</t>
  </si>
  <si>
    <t>5611AM</t>
  </si>
  <si>
    <t>51G10</t>
  </si>
  <si>
    <t>RD ZUID NEDERLAND</t>
  </si>
  <si>
    <t>Vestdijk 53</t>
  </si>
  <si>
    <t>5611CA</t>
  </si>
  <si>
    <t>51G11</t>
  </si>
  <si>
    <t>BICKL EINDHOVEN</t>
  </si>
  <si>
    <t>Jan Van Lieshoutstraat 14</t>
  </si>
  <si>
    <t>5611EE</t>
  </si>
  <si>
    <t>51G12</t>
  </si>
  <si>
    <t>RIJKSKANTOOR HOOGHUIS</t>
  </si>
  <si>
    <t>Keizersgracht 5</t>
  </si>
  <si>
    <t>5611GB</t>
  </si>
  <si>
    <t>51G13</t>
  </si>
  <si>
    <t>SECTIE HERPLAATSING ZUID</t>
  </si>
  <si>
    <t>Ten Hagestraat 6</t>
  </si>
  <si>
    <t>5611EG</t>
  </si>
  <si>
    <t>51G14</t>
  </si>
  <si>
    <t>KANTOOR MARINEWERVING</t>
  </si>
  <si>
    <t>Lardinoisstraat 14</t>
  </si>
  <si>
    <t>5611ZZ</t>
  </si>
  <si>
    <t>51G16</t>
  </si>
  <si>
    <t>MDD REGIO ZUID</t>
  </si>
  <si>
    <t>Vestdijk 9</t>
  </si>
  <si>
    <t>51G17</t>
  </si>
  <si>
    <t>PARKEERPLAATS MDD REGIO ZUID</t>
  </si>
  <si>
    <t>Vestdijk 25</t>
  </si>
  <si>
    <t>51H01</t>
  </si>
  <si>
    <t>MC DEURNE/VLIERDEN</t>
  </si>
  <si>
    <t>Helmondsingel 139</t>
  </si>
  <si>
    <t>5751PA</t>
  </si>
  <si>
    <t>Deurne</t>
  </si>
  <si>
    <t>51H02</t>
  </si>
  <si>
    <t>DIENSTWONING MC DEURNE</t>
  </si>
  <si>
    <t>Helmondsingel 137</t>
  </si>
  <si>
    <t>Ripseweg 1</t>
  </si>
  <si>
    <t>5816AC</t>
  </si>
  <si>
    <t>Vredepeel</t>
  </si>
  <si>
    <t>52A02</t>
  </si>
  <si>
    <t>POST DE PEEL</t>
  </si>
  <si>
    <t>Ripseweg 5</t>
  </si>
  <si>
    <t>52A03</t>
  </si>
  <si>
    <t>MC DE RIPS-OPLOO</t>
  </si>
  <si>
    <t>Peelkanaalweg 4</t>
  </si>
  <si>
    <t>5843AS</t>
  </si>
  <si>
    <t>Westerbeek</t>
  </si>
  <si>
    <t>52A04</t>
  </si>
  <si>
    <t>DISPERSED SITE</t>
  </si>
  <si>
    <t xml:space="preserve">Kuunderseheide </t>
  </si>
  <si>
    <t>5761PE</t>
  </si>
  <si>
    <t>Bakel</t>
  </si>
  <si>
    <t>52A05</t>
  </si>
  <si>
    <t>Peelweg 43</t>
  </si>
  <si>
    <t>5813AD</t>
  </si>
  <si>
    <t>Ysselsteyn</t>
  </si>
  <si>
    <t>52A06</t>
  </si>
  <si>
    <t>DVD DE PEEL</t>
  </si>
  <si>
    <t>Ripseweg 3</t>
  </si>
  <si>
    <t>52A07</t>
  </si>
  <si>
    <t>TOEGANGSWEG MC DE RIPS-OPLOO</t>
  </si>
  <si>
    <t xml:space="preserve">Peelkanaalweg </t>
  </si>
  <si>
    <t>52B01</t>
  </si>
  <si>
    <t>ENGELSE BEGRAAFPLAATS OVERLOON</t>
  </si>
  <si>
    <t>Vierlingbeekseweg 40a</t>
  </si>
  <si>
    <t>5825AX</t>
  </si>
  <si>
    <t>Overloon</t>
  </si>
  <si>
    <t>52B02</t>
  </si>
  <si>
    <t>Hoenderstraat 99</t>
  </si>
  <si>
    <t>5801CJ</t>
  </si>
  <si>
    <t>Venray</t>
  </si>
  <si>
    <t>52C01</t>
  </si>
  <si>
    <t>DUITS OORLOGSKERKHOF</t>
  </si>
  <si>
    <t>Timmermannsweg 75</t>
  </si>
  <si>
    <t>5813AM</t>
  </si>
  <si>
    <t>52C02</t>
  </si>
  <si>
    <t>MC YSSELSTEYN</t>
  </si>
  <si>
    <t>Timmermannsweg 85</t>
  </si>
  <si>
    <t>52G02</t>
  </si>
  <si>
    <t>Garnizoenweg 1</t>
  </si>
  <si>
    <t>5928NA</t>
  </si>
  <si>
    <t>Venlo</t>
  </si>
  <si>
    <t>52G03</t>
  </si>
  <si>
    <t>OT CRAYELHEIDE</t>
  </si>
  <si>
    <t>Grote Achter Kockerseweg 30</t>
  </si>
  <si>
    <t>5927PJ</t>
  </si>
  <si>
    <t>52G07</t>
  </si>
  <si>
    <t>WL NS VENLO</t>
  </si>
  <si>
    <t>5913AA</t>
  </si>
  <si>
    <t>52G08</t>
  </si>
  <si>
    <t>BRIGADE VENLO</t>
  </si>
  <si>
    <t>Kazernestraat 12</t>
  </si>
  <si>
    <t>5928NL</t>
  </si>
  <si>
    <t>Columbusweg 57</t>
  </si>
  <si>
    <t>5928LA</t>
  </si>
  <si>
    <t>52H03</t>
  </si>
  <si>
    <t>OT DE GROTE HEIDE</t>
  </si>
  <si>
    <t>Louisenburgweg 34</t>
  </si>
  <si>
    <t>5916NA</t>
  </si>
  <si>
    <t>52H04</t>
  </si>
  <si>
    <t>MTV AUTOWEG A67/E3</t>
  </si>
  <si>
    <t>Europaweg 2</t>
  </si>
  <si>
    <t>5916RP</t>
  </si>
  <si>
    <t>54B01</t>
  </si>
  <si>
    <t>OT BRAAKMAN NOORD</t>
  </si>
  <si>
    <t xml:space="preserve">Oostzeedijk </t>
  </si>
  <si>
    <t>4521PV</t>
  </si>
  <si>
    <t>Biervliet</t>
  </si>
  <si>
    <t>54B02</t>
  </si>
  <si>
    <t>OT BRAAKMAN ZUID</t>
  </si>
  <si>
    <t>Spanjaardsweg 8</t>
  </si>
  <si>
    <t>4553PA</t>
  </si>
  <si>
    <t>Philippine</t>
  </si>
  <si>
    <t>54E06</t>
  </si>
  <si>
    <t>MAG A/D INDUSTRIEWEG</t>
  </si>
  <si>
    <t>Industrieweg 16</t>
  </si>
  <si>
    <t>4538AH</t>
  </si>
  <si>
    <t>Terneuzen</t>
  </si>
  <si>
    <t>54E07</t>
  </si>
  <si>
    <t>DLP ZEEDUINEN</t>
  </si>
  <si>
    <t>Buitenhaven 1</t>
  </si>
  <si>
    <t>4531BX</t>
  </si>
  <si>
    <t>54E08</t>
  </si>
  <si>
    <t>POST TERNEUZEN</t>
  </si>
  <si>
    <t>Sweelinckhof 9</t>
  </si>
  <si>
    <t>4536HA</t>
  </si>
  <si>
    <t>54E09</t>
  </si>
  <si>
    <t>KANTOOR GOC</t>
  </si>
  <si>
    <t>Schuttershofweg 13</t>
  </si>
  <si>
    <t>4538AA</t>
  </si>
  <si>
    <t>54E10</t>
  </si>
  <si>
    <t>OT BRAAKMANHAVEN</t>
  </si>
  <si>
    <t xml:space="preserve">Corridorweg </t>
  </si>
  <si>
    <t>4542PM</t>
  </si>
  <si>
    <t>Hoek</t>
  </si>
  <si>
    <t>54E11</t>
  </si>
  <si>
    <t>OT AXELSE VLAKTE SLUISKIL</t>
  </si>
  <si>
    <t xml:space="preserve">Drogerijweg </t>
  </si>
  <si>
    <t>4551MA</t>
  </si>
  <si>
    <t>Westdorpe</t>
  </si>
  <si>
    <t>54E12</t>
  </si>
  <si>
    <t>KMAR TERNEUZEN</t>
  </si>
  <si>
    <t>Buitenhaven 9</t>
  </si>
  <si>
    <t>54G01</t>
  </si>
  <si>
    <t>OT SAS VAN GENT NOORD</t>
  </si>
  <si>
    <t>Zwembadstraat 1</t>
  </si>
  <si>
    <t>4551CS</t>
  </si>
  <si>
    <t>Sas van Gent</t>
  </si>
  <si>
    <t>57A01</t>
  </si>
  <si>
    <t>GRENSSTROOK A67 BLADEL</t>
  </si>
  <si>
    <t>De Vroent 2</t>
  </si>
  <si>
    <t>5531NZ</t>
  </si>
  <si>
    <t>Bladel</t>
  </si>
  <si>
    <t>57B03</t>
  </si>
  <si>
    <t>Luikerweg 142</t>
  </si>
  <si>
    <t>5551VA</t>
  </si>
  <si>
    <t>Valkenswaard</t>
  </si>
  <si>
    <t>57B05</t>
  </si>
  <si>
    <t>MC VALKENSWAARD</t>
  </si>
  <si>
    <t>Luikerweg 169</t>
  </si>
  <si>
    <t>5556XG</t>
  </si>
  <si>
    <t>57E03</t>
  </si>
  <si>
    <t>DUITSE SCHOLEN</t>
  </si>
  <si>
    <t>Europalaan-Noord 16</t>
  </si>
  <si>
    <t>6021EH</t>
  </si>
  <si>
    <t>Budel</t>
  </si>
  <si>
    <t>57F01</t>
  </si>
  <si>
    <t>NASSAU-DIETZKAZERNE</t>
  </si>
  <si>
    <t>Randweg-Oost 32</t>
  </si>
  <si>
    <t>6021PB</t>
  </si>
  <si>
    <t>57F02</t>
  </si>
  <si>
    <t>POST BUDEL</t>
  </si>
  <si>
    <t>57F03</t>
  </si>
  <si>
    <t>OT WEERTERHEIDE</t>
  </si>
  <si>
    <t>57F04</t>
  </si>
  <si>
    <t>SB WEERT</t>
  </si>
  <si>
    <t>Kuikensvendijk 5</t>
  </si>
  <si>
    <t>6002SR</t>
  </si>
  <si>
    <t>Weert</t>
  </si>
  <si>
    <t>57H02</t>
  </si>
  <si>
    <t>VAN HORNEKAZERNE</t>
  </si>
  <si>
    <t>Kazernelaan 101</t>
  </si>
  <si>
    <t>6006SP</t>
  </si>
  <si>
    <t>57H04</t>
  </si>
  <si>
    <t>WONINGEN MC WEERT</t>
  </si>
  <si>
    <t>Diesterbaan 31</t>
  </si>
  <si>
    <t>6006TB</t>
  </si>
  <si>
    <t>57H06</t>
  </si>
  <si>
    <t>KRUISPEEL EN ACHTERBROEK</t>
  </si>
  <si>
    <t>Vetpeelweg 2</t>
  </si>
  <si>
    <t>6006VC</t>
  </si>
  <si>
    <t>57H08</t>
  </si>
  <si>
    <t>WL WEERT</t>
  </si>
  <si>
    <t>Beatrixlaan 66</t>
  </si>
  <si>
    <t>6006AK</t>
  </si>
  <si>
    <t>57H09</t>
  </si>
  <si>
    <t>OT BOSHOVERHEIDE</t>
  </si>
  <si>
    <t>Kempenweg 80</t>
  </si>
  <si>
    <t>6002SX</t>
  </si>
  <si>
    <t>58A02</t>
  </si>
  <si>
    <t>Mgr. Kreijelmansstraat 21</t>
  </si>
  <si>
    <t>6031BN</t>
  </si>
  <si>
    <t>Nederweert</t>
  </si>
  <si>
    <t>58D03</t>
  </si>
  <si>
    <t>OT BEEGDERHEIDE</t>
  </si>
  <si>
    <t>Napoleonsweg 3</t>
  </si>
  <si>
    <t>6099NB</t>
  </si>
  <si>
    <t>Beegden</t>
  </si>
  <si>
    <t>58D04</t>
  </si>
  <si>
    <t>VM DIENSTKRING ROERMOND</t>
  </si>
  <si>
    <t>Hornerweg 2</t>
  </si>
  <si>
    <t>6041TJ</t>
  </si>
  <si>
    <t>58D05</t>
  </si>
  <si>
    <t>ERNST CASIMIR KAZERNE</t>
  </si>
  <si>
    <t>Wilhelminasingel 10</t>
  </si>
  <si>
    <t>6041CH</t>
  </si>
  <si>
    <t>58D06</t>
  </si>
  <si>
    <t>REGIONAAL INFOCENTRUM</t>
  </si>
  <si>
    <t>Godsweerdersingel 85</t>
  </si>
  <si>
    <t>6041GK</t>
  </si>
  <si>
    <t>58D07</t>
  </si>
  <si>
    <t>DIENSTWONING</t>
  </si>
  <si>
    <t>Bisschop Drehmansstraat 2</t>
  </si>
  <si>
    <t>6041XD</t>
  </si>
  <si>
    <t>58D09</t>
  </si>
  <si>
    <t>OT MELICKERHEIDE</t>
  </si>
  <si>
    <t xml:space="preserve">Melickerheide </t>
  </si>
  <si>
    <t>6044XP</t>
  </si>
  <si>
    <t>58D13</t>
  </si>
  <si>
    <t>INDELINGSRAAD NR 3</t>
  </si>
  <si>
    <t>Bisschop Boermansstraat 21</t>
  </si>
  <si>
    <t>6041XL</t>
  </si>
  <si>
    <t>58D15</t>
  </si>
  <si>
    <t>AFSL LINNE</t>
  </si>
  <si>
    <t>Leropperweg 5</t>
  </si>
  <si>
    <t>6077NW</t>
  </si>
  <si>
    <t>Sint Odiliënberg</t>
  </si>
  <si>
    <t>58D16</t>
  </si>
  <si>
    <t>DE JAGERSBORGH ROERMOND</t>
  </si>
  <si>
    <t>Jagerstraat 8</t>
  </si>
  <si>
    <t>6042KA</t>
  </si>
  <si>
    <t>58D17</t>
  </si>
  <si>
    <t>NATIONAAL INDIË-MONUMENT</t>
  </si>
  <si>
    <t>Maastrichterweg 19</t>
  </si>
  <si>
    <t>6041NZ</t>
  </si>
  <si>
    <t>58D18</t>
  </si>
  <si>
    <t>BICKL ROERMOND</t>
  </si>
  <si>
    <t>Marktstraat 6</t>
  </si>
  <si>
    <t>6041EN</t>
  </si>
  <si>
    <t>58G03</t>
  </si>
  <si>
    <t>DLP MAALBROEK</t>
  </si>
  <si>
    <t>Maalbroek 103A</t>
  </si>
  <si>
    <t>6042KM</t>
  </si>
  <si>
    <t>58G05</t>
  </si>
  <si>
    <t>TRANSMITTER SITE</t>
  </si>
  <si>
    <t>Meinweg 1</t>
  </si>
  <si>
    <t>6075NA</t>
  </si>
  <si>
    <t>Herkenbosch</t>
  </si>
  <si>
    <t>58G06</t>
  </si>
  <si>
    <t>GRENSSTROOK N280 ROERMOND</t>
  </si>
  <si>
    <t>Maalbroek 106</t>
  </si>
  <si>
    <t>6042KN</t>
  </si>
  <si>
    <t>60C02</t>
  </si>
  <si>
    <t>Kromstraat 41</t>
  </si>
  <si>
    <t>6133AA</t>
  </si>
  <si>
    <t>Sittard</t>
  </si>
  <si>
    <t>60C06</t>
  </si>
  <si>
    <t>BRIGADE LIMBURG-ZUID</t>
  </si>
  <si>
    <t>Vliegveldweg 52</t>
  </si>
  <si>
    <t>6199AD</t>
  </si>
  <si>
    <t>Maastricht-Airport</t>
  </si>
  <si>
    <t>60C08</t>
  </si>
  <si>
    <t>MUAC</t>
  </si>
  <si>
    <t>Horsterweg 9</t>
  </si>
  <si>
    <t>6199AC</t>
  </si>
  <si>
    <t>60C09</t>
  </si>
  <si>
    <t>DLP MAASTRICHT-AACHEN AIRPORT</t>
  </si>
  <si>
    <t>Vliegveldweg 134</t>
  </si>
  <si>
    <t>60C10</t>
  </si>
  <si>
    <t>SECEUROP MAASTRICHT AIRPORT</t>
  </si>
  <si>
    <t>Vliegveldweg 16</t>
  </si>
  <si>
    <t>60C11</t>
  </si>
  <si>
    <t>DLP JET CENTER MAA</t>
  </si>
  <si>
    <t>Horsterweg 27</t>
  </si>
  <si>
    <t>60D02</t>
  </si>
  <si>
    <t>Heufstraat 1</t>
  </si>
  <si>
    <t>6441TX</t>
  </si>
  <si>
    <t>Brunssum</t>
  </si>
  <si>
    <t>60D03</t>
  </si>
  <si>
    <t>POST BRUNSSUM</t>
  </si>
  <si>
    <t>Prins Hendriklaan 215</t>
  </si>
  <si>
    <t>6443AD</t>
  </si>
  <si>
    <t>60D05</t>
  </si>
  <si>
    <t>STEENBERG</t>
  </si>
  <si>
    <t>Kranenpool 1</t>
  </si>
  <si>
    <t>6443VA</t>
  </si>
  <si>
    <t>60D06</t>
  </si>
  <si>
    <t>HV NASSAU OUWERKERKKAMP</t>
  </si>
  <si>
    <t>Rimburgerweg 30</t>
  </si>
  <si>
    <t>6445PA</t>
  </si>
  <si>
    <t>60D07</t>
  </si>
  <si>
    <t>FRENCH LIAISON MISSION</t>
  </si>
  <si>
    <t>Akerstraat 12</t>
  </si>
  <si>
    <t>6445CR</t>
  </si>
  <si>
    <t>60D08</t>
  </si>
  <si>
    <t>VM PROEFSTATION EMMA</t>
  </si>
  <si>
    <t>Akerstraat 69</t>
  </si>
  <si>
    <t>6445CM</t>
  </si>
  <si>
    <t>60D09</t>
  </si>
  <si>
    <t>NCO CLUB</t>
  </si>
  <si>
    <t>Uranusstraat 1</t>
  </si>
  <si>
    <t>6446TP</t>
  </si>
  <si>
    <t>60D10</t>
  </si>
  <si>
    <t>AFNORTH INTERNATIONAL SCHOOL</t>
  </si>
  <si>
    <t>Ferdinand Bolstraat 1</t>
  </si>
  <si>
    <t>6445EE</t>
  </si>
  <si>
    <t>60D11</t>
  </si>
  <si>
    <t>OPSLAGTERREIN MET LOODSEN</t>
  </si>
  <si>
    <t>Kranenpool 21</t>
  </si>
  <si>
    <t>60D12</t>
  </si>
  <si>
    <t>KANTOOR AKERSTRAAT</t>
  </si>
  <si>
    <t>Akerstraat 5</t>
  </si>
  <si>
    <t>6445CL</t>
  </si>
  <si>
    <t>60D13</t>
  </si>
  <si>
    <t>NIC BRUNSSUM</t>
  </si>
  <si>
    <t>60D14</t>
  </si>
  <si>
    <t>EMMA-MIJN</t>
  </si>
  <si>
    <t>Akerstraat-Noord 57</t>
  </si>
  <si>
    <t>6446XC</t>
  </si>
  <si>
    <t>60D15</t>
  </si>
  <si>
    <t>SCHINVELDSE BOS EN VELD</t>
  </si>
  <si>
    <t>Heringsbosch 2</t>
  </si>
  <si>
    <t>6451PH</t>
  </si>
  <si>
    <t>Schinveld</t>
  </si>
  <si>
    <t>60D16</t>
  </si>
  <si>
    <t>WL BRUNSSUM JOINT FORCE CMD</t>
  </si>
  <si>
    <t>Akerstraat 5A</t>
  </si>
  <si>
    <t>60D17</t>
  </si>
  <si>
    <t>INTL CONFERENCE CENTRE</t>
  </si>
  <si>
    <t>Ouverbergstraat 1</t>
  </si>
  <si>
    <t>6445PC</t>
  </si>
  <si>
    <t>60D18</t>
  </si>
  <si>
    <t>BOUWTERREIN</t>
  </si>
  <si>
    <t>Prins Hendriklaan 239</t>
  </si>
  <si>
    <t>60D19</t>
  </si>
  <si>
    <t>WONINGEN NUTH</t>
  </si>
  <si>
    <t>Vaesrade 53</t>
  </si>
  <si>
    <t>6361HH</t>
  </si>
  <si>
    <t>Nuth</t>
  </si>
  <si>
    <t>60D20</t>
  </si>
  <si>
    <t>WONINGEN BRUNSSUM</t>
  </si>
  <si>
    <t>60D21</t>
  </si>
  <si>
    <t>USAG BENELUX</t>
  </si>
  <si>
    <t>60D22</t>
  </si>
  <si>
    <t>APS BRUNSSUM</t>
  </si>
  <si>
    <t>60E04</t>
  </si>
  <si>
    <t>APS EYGELSHOVEN</t>
  </si>
  <si>
    <t>Rimburgerweg 50</t>
  </si>
  <si>
    <t>6471XX</t>
  </si>
  <si>
    <t>Eygelshoven</t>
  </si>
  <si>
    <t>60G01</t>
  </si>
  <si>
    <t>WONINGEN LANDGRAAF</t>
  </si>
  <si>
    <t>Palenbergerweg 1</t>
  </si>
  <si>
    <t>6374LS</t>
  </si>
  <si>
    <t>Landgraaf</t>
  </si>
  <si>
    <t>61F02</t>
  </si>
  <si>
    <t>HOOFDWACHTHUIS VRIJTHOF</t>
  </si>
  <si>
    <t>Vrijthof 25</t>
  </si>
  <si>
    <t>6211LE</t>
  </si>
  <si>
    <t>Maastricht</t>
  </si>
  <si>
    <t>61F03</t>
  </si>
  <si>
    <t>BRIGADEGEBOUW MAASTRICHT</t>
  </si>
  <si>
    <t>Scharnerweg 103</t>
  </si>
  <si>
    <t>6224JC</t>
  </si>
  <si>
    <t>61F05</t>
  </si>
  <si>
    <t>TAPIJNKAZERNE</t>
  </si>
  <si>
    <t>Sint Hubertuslaan 12</t>
  </si>
  <si>
    <t>6211KD</t>
  </si>
  <si>
    <t>61F06</t>
  </si>
  <si>
    <t>OT DE KOMMEN</t>
  </si>
  <si>
    <t>Jekerweg 49</t>
  </si>
  <si>
    <t>6212GA</t>
  </si>
  <si>
    <t>61F07</t>
  </si>
  <si>
    <t>BUREEL- EN LEGERINGSGEB</t>
  </si>
  <si>
    <t>Tongerseweg 336</t>
  </si>
  <si>
    <t>6215AC</t>
  </si>
  <si>
    <t>61F11</t>
  </si>
  <si>
    <t>SCHIETTERREIN ST PIETERSBERG</t>
  </si>
  <si>
    <t>Schutterijweg 1</t>
  </si>
  <si>
    <t>6212ND</t>
  </si>
  <si>
    <t>61F12</t>
  </si>
  <si>
    <t>BOSGROEVE</t>
  </si>
  <si>
    <t xml:space="preserve">Cannerweg </t>
  </si>
  <si>
    <t>6213ND</t>
  </si>
  <si>
    <t>61F13</t>
  </si>
  <si>
    <t>TRANSFORMATORHUIS</t>
  </si>
  <si>
    <t>Cannerweg 690</t>
  </si>
  <si>
    <t>61F14</t>
  </si>
  <si>
    <t>TWEE KABELPUTTEN</t>
  </si>
  <si>
    <t>61F15</t>
  </si>
  <si>
    <t>GARNIZOENSMESS D-ALSACE</t>
  </si>
  <si>
    <t>Koningin Emmaplein 10</t>
  </si>
  <si>
    <t>6214AC</t>
  </si>
  <si>
    <t>61F18</t>
  </si>
  <si>
    <t>BUREELGEBOUWEN 2 T/M 10</t>
  </si>
  <si>
    <t>Sint Hubertuslaan 2</t>
  </si>
  <si>
    <t>61G14</t>
  </si>
  <si>
    <t xml:space="preserve">Mergelweg </t>
  </si>
  <si>
    <t>62A02</t>
  </si>
  <si>
    <t>Bodemsweg 4</t>
  </si>
  <si>
    <t>6225ND</t>
  </si>
  <si>
    <t>62A03</t>
  </si>
  <si>
    <t>US OORLOGSKERKHOF</t>
  </si>
  <si>
    <t>Amerikaanse Begraafplts 1</t>
  </si>
  <si>
    <t>6269NA</t>
  </si>
  <si>
    <t>Margraten</t>
  </si>
  <si>
    <t>62B04</t>
  </si>
  <si>
    <t>KASTEEL PUTH</t>
  </si>
  <si>
    <t>Steinweg 1</t>
  </si>
  <si>
    <t>6367GM</t>
  </si>
  <si>
    <t>Voerendaal</t>
  </si>
  <si>
    <t>62B09</t>
  </si>
  <si>
    <t>POST HEERLEN</t>
  </si>
  <si>
    <t>Weltertuijnstraat 127</t>
  </si>
  <si>
    <t>6419XD</t>
  </si>
  <si>
    <t>Heerlen</t>
  </si>
  <si>
    <t>62B10</t>
  </si>
  <si>
    <t>WACHTPOST KASTEEL PUTH</t>
  </si>
  <si>
    <t>Steinweg 1A</t>
  </si>
  <si>
    <t>62B11</t>
  </si>
  <si>
    <t>MTV BOCHOLTZ</t>
  </si>
  <si>
    <t>A76 1</t>
  </si>
  <si>
    <t>6422PW</t>
  </si>
  <si>
    <t>62B12</t>
  </si>
  <si>
    <t>WONINGEN KERKRADE</t>
  </si>
  <si>
    <t>Oude Tunnelweg 28</t>
  </si>
  <si>
    <t>6467EM</t>
  </si>
  <si>
    <t>Kerkrade</t>
  </si>
  <si>
    <t>62B13</t>
  </si>
  <si>
    <t>WONING FRANS ERENSLAAN</t>
  </si>
  <si>
    <t>Frans Erenslaan 22</t>
  </si>
  <si>
    <t>6371GV</t>
  </si>
  <si>
    <t>62D07</t>
  </si>
  <si>
    <t>AFSL WITTEM</t>
  </si>
  <si>
    <t>Roodweg 2</t>
  </si>
  <si>
    <t>6285AA</t>
  </si>
  <si>
    <t>Epen</t>
  </si>
  <si>
    <t>64G01</t>
  </si>
  <si>
    <t>HYPERFIXSTATION RENESSE</t>
  </si>
  <si>
    <t>Hoogenboomlaan 31</t>
  </si>
  <si>
    <t>4325DB</t>
  </si>
  <si>
    <t>Renesse</t>
  </si>
  <si>
    <t>64G02</t>
  </si>
  <si>
    <t>ANTENNEPARK SCHARENDIJKE</t>
  </si>
  <si>
    <t>Rampweg 13</t>
  </si>
  <si>
    <t>4322NN</t>
  </si>
  <si>
    <t>Scharendijke</t>
  </si>
  <si>
    <t>65A01</t>
  </si>
  <si>
    <t>ANTENNELOCATIE WESTKAPELLE</t>
  </si>
  <si>
    <t>Zuidstraat 1</t>
  </si>
  <si>
    <t>4361AA</t>
  </si>
  <si>
    <t>Westkapelle</t>
  </si>
  <si>
    <t>65D01</t>
  </si>
  <si>
    <t>MICHIEL A DE RUYTERKAZERNE</t>
  </si>
  <si>
    <t xml:space="preserve">Oostelijke Bermweg </t>
  </si>
  <si>
    <t>67E01</t>
  </si>
  <si>
    <t>GOC TERNEUZEN</t>
  </si>
  <si>
    <t>Hughersluys 27</t>
  </si>
  <si>
    <t>4536HM</t>
  </si>
  <si>
    <t>67E02</t>
  </si>
  <si>
    <t>Buitenhoofd 3</t>
  </si>
  <si>
    <t>4531PA</t>
  </si>
  <si>
    <t>68D01</t>
  </si>
  <si>
    <t>RESIDENTIE CINCNORTH</t>
  </si>
  <si>
    <t>Kapellerweg 50</t>
  </si>
  <si>
    <t>6132AW</t>
  </si>
  <si>
    <t>68D02</t>
  </si>
  <si>
    <t>US ARMY GARRISON SCHINNEN</t>
  </si>
  <si>
    <t>Borgerweg 10</t>
  </si>
  <si>
    <t>6365CW</t>
  </si>
  <si>
    <t>Schinnen</t>
  </si>
  <si>
    <t>68G01</t>
  </si>
  <si>
    <t>DUITSE KINDEROPVANG</t>
  </si>
  <si>
    <t>De Gasperistraat 3</t>
  </si>
  <si>
    <t>6441JJ</t>
  </si>
  <si>
    <t>69B01</t>
  </si>
  <si>
    <t>WACHTPOST HUIZE VROENHOF</t>
  </si>
  <si>
    <t>Vroenhof 33</t>
  </si>
  <si>
    <t>6301KD</t>
  </si>
  <si>
    <t>69E01</t>
  </si>
  <si>
    <t>DEFENSIEKANTOOR KERKRADE</t>
  </si>
  <si>
    <t>Kosterbeemden 45</t>
  </si>
  <si>
    <t>6461EA</t>
  </si>
  <si>
    <t>69E02</t>
  </si>
  <si>
    <t>WONING NL AFNORTH</t>
  </si>
  <si>
    <t>Vrusschemigerweg 7</t>
  </si>
  <si>
    <t>6417PB</t>
  </si>
  <si>
    <t>AR001</t>
  </si>
  <si>
    <t>MARINIERSKAZERNE SAVANETA</t>
  </si>
  <si>
    <t>Savaneta 532</t>
  </si>
  <si>
    <t>Savaneta</t>
  </si>
  <si>
    <t>AR002</t>
  </si>
  <si>
    <t>MILITAIR TEHUIS SAVANETA</t>
  </si>
  <si>
    <t xml:space="preserve">Savaneta </t>
  </si>
  <si>
    <t>AR003</t>
  </si>
  <si>
    <t>MVC EAGLE BEACH</t>
  </si>
  <si>
    <t>J.E. Irausquin Boulevard 240</t>
  </si>
  <si>
    <t>Oranjestad</t>
  </si>
  <si>
    <t>AR004</t>
  </si>
  <si>
    <t>SCHIETTERREIN VADER PIET</t>
  </si>
  <si>
    <t xml:space="preserve">Weg Naar Schietterrein </t>
  </si>
  <si>
    <t>Rincon</t>
  </si>
  <si>
    <t>AR005</t>
  </si>
  <si>
    <t>WONINGEN BUSHIRI</t>
  </si>
  <si>
    <t xml:space="preserve">Wijk Bushiri </t>
  </si>
  <si>
    <t>AR006</t>
  </si>
  <si>
    <t>WONINGEN CUNUCU ABAO</t>
  </si>
  <si>
    <t xml:space="preserve">Wijk Cunucu Abao </t>
  </si>
  <si>
    <t>AR007</t>
  </si>
  <si>
    <t>WONINGEN PRIMAVERA</t>
  </si>
  <si>
    <t xml:space="preserve">Wijk Primavera </t>
  </si>
  <si>
    <t>AR008</t>
  </si>
  <si>
    <t>BASISSCHOOL DE SCHAKEL</t>
  </si>
  <si>
    <t>Boegoeroei 7B</t>
  </si>
  <si>
    <t>AR009</t>
  </si>
  <si>
    <t>TERREIN MORGENSTER</t>
  </si>
  <si>
    <t xml:space="preserve">Morgenster </t>
  </si>
  <si>
    <t>AR010</t>
  </si>
  <si>
    <t>WALRADAR HUDISHIBANA</t>
  </si>
  <si>
    <t xml:space="preserve">Weg Naar Hudishibana </t>
  </si>
  <si>
    <t>Malmok</t>
  </si>
  <si>
    <t>AR011</t>
  </si>
  <si>
    <t>WALRADAR JAMANOTA</t>
  </si>
  <si>
    <t xml:space="preserve">Weg Naar Jamanota </t>
  </si>
  <si>
    <t>Santa Cruz</t>
  </si>
  <si>
    <t>BO001</t>
  </si>
  <si>
    <t>WALRADAR SERU LARGU</t>
  </si>
  <si>
    <t xml:space="preserve">Weg Naar Seru Largu </t>
  </si>
  <si>
    <t>Santa Barbara</t>
  </si>
  <si>
    <t>BO002</t>
  </si>
  <si>
    <t>WALRADAR WASAO</t>
  </si>
  <si>
    <t xml:space="preserve">Weg Naar Wasao </t>
  </si>
  <si>
    <t>Brasil</t>
  </si>
  <si>
    <t>BO003</t>
  </si>
  <si>
    <t>WALRADAR WILLEMSTOREN</t>
  </si>
  <si>
    <t xml:space="preserve">E.E.G. Boulevard </t>
  </si>
  <si>
    <t>Lacre Punt</t>
  </si>
  <si>
    <t>BO004</t>
  </si>
  <si>
    <t>WL HAVENKANTOOR KRALENDIJK</t>
  </si>
  <si>
    <t>Plasa Reina Wilhelmina 1</t>
  </si>
  <si>
    <t>Kralendijk</t>
  </si>
  <si>
    <t>BO006</t>
  </si>
  <si>
    <t>WL FLAMINGO AIRPORT</t>
  </si>
  <si>
    <t>Pl Medardo SV Thielman 1</t>
  </si>
  <si>
    <t>CU001</t>
  </si>
  <si>
    <t>MARINEBASIS PARERA</t>
  </si>
  <si>
    <t xml:space="preserve">Nightingaleweg </t>
  </si>
  <si>
    <t>Parera</t>
  </si>
  <si>
    <t>CU002</t>
  </si>
  <si>
    <t>MARINEKAZERNE SUFFISANT</t>
  </si>
  <si>
    <t xml:space="preserve">Kaya Kolonel C.N. Winkel </t>
  </si>
  <si>
    <t>Suffisant</t>
  </si>
  <si>
    <t>CU003</t>
  </si>
  <si>
    <t>VLIEGBASIS HATO MILITAIR</t>
  </si>
  <si>
    <t xml:space="preserve">Plaza Margaret Abraham </t>
  </si>
  <si>
    <t>Hato</t>
  </si>
  <si>
    <t>CU004</t>
  </si>
  <si>
    <t>SCHIETBAAN HATO</t>
  </si>
  <si>
    <t xml:space="preserve">Weg Naar Schietbaan Hato </t>
  </si>
  <si>
    <t>CU005</t>
  </si>
  <si>
    <t>RADIOSTATION SUFFISANT</t>
  </si>
  <si>
    <t xml:space="preserve">Kolonelsweg </t>
  </si>
  <si>
    <t>CU006</t>
  </si>
  <si>
    <t>RADIOSTATION RONDE KLIP</t>
  </si>
  <si>
    <t xml:space="preserve">Weg Naar Rs Ronde Klip </t>
  </si>
  <si>
    <t>Ronde Klip</t>
  </si>
  <si>
    <t>CU007</t>
  </si>
  <si>
    <t>RADIOSTATION ST JORIS</t>
  </si>
  <si>
    <t xml:space="preserve">Weg Naar Rs St. Joris </t>
  </si>
  <si>
    <t>Groot St. Joris</t>
  </si>
  <si>
    <t>CU008</t>
  </si>
  <si>
    <t>MWC BRAKKEPUT</t>
  </si>
  <si>
    <t xml:space="preserve">Brakkeput Ariba </t>
  </si>
  <si>
    <t>Brakkeput</t>
  </si>
  <si>
    <t>CU009</t>
  </si>
  <si>
    <t>LANDHUIS KLEIN BLOEMPOT</t>
  </si>
  <si>
    <t>Franse Bloemweg 30</t>
  </si>
  <si>
    <t>Mahaai</t>
  </si>
  <si>
    <t>CU010</t>
  </si>
  <si>
    <t>H.J.A. SCHROEDERSCHOOL</t>
  </si>
  <si>
    <t>St. Michielsweg 14B</t>
  </si>
  <si>
    <t>CU011</t>
  </si>
  <si>
    <t>VORMINGSCENTRUM ASCENCION</t>
  </si>
  <si>
    <t xml:space="preserve">Banda Abou </t>
  </si>
  <si>
    <t>Ascencion</t>
  </si>
  <si>
    <t>CU012</t>
  </si>
  <si>
    <t>SCHIETTERREIN WACAO</t>
  </si>
  <si>
    <t xml:space="preserve">Weg Naar Westpunt </t>
  </si>
  <si>
    <t>Wacawa</t>
  </si>
  <si>
    <t>CU013</t>
  </si>
  <si>
    <t>WONINGEN JONGBLOED</t>
  </si>
  <si>
    <t xml:space="preserve">Kaya Achilles </t>
  </si>
  <si>
    <t>Jongbloed</t>
  </si>
  <si>
    <t>CU014</t>
  </si>
  <si>
    <t>WONINGEN KWARTJE 1</t>
  </si>
  <si>
    <t xml:space="preserve">Wijk Kwartje </t>
  </si>
  <si>
    <t>Kwartje</t>
  </si>
  <si>
    <t>CU015</t>
  </si>
  <si>
    <t>WONINGEN OUDE WATER</t>
  </si>
  <si>
    <t xml:space="preserve">Wijk Oude Water </t>
  </si>
  <si>
    <t>Oude Water</t>
  </si>
  <si>
    <t>CU016</t>
  </si>
  <si>
    <t>WONINGEN KATOENTUIN</t>
  </si>
  <si>
    <t xml:space="preserve">Kaya </t>
  </si>
  <si>
    <t>Katoentuin</t>
  </si>
  <si>
    <t>CU017</t>
  </si>
  <si>
    <t>WONINGEN PISCADERA BERDE</t>
  </si>
  <si>
    <t xml:space="preserve">Kaya Andira </t>
  </si>
  <si>
    <t>CU018</t>
  </si>
  <si>
    <t>TERREINEN/WONINGEN JULIANADORP</t>
  </si>
  <si>
    <t xml:space="preserve">Kaya Julianadorp </t>
  </si>
  <si>
    <t>CU019</t>
  </si>
  <si>
    <t>WONINGEN GROTE BERG</t>
  </si>
  <si>
    <t xml:space="preserve">Wijk Grote Berg </t>
  </si>
  <si>
    <t>Grote Berg</t>
  </si>
  <si>
    <t>CU020</t>
  </si>
  <si>
    <t>STRAALZENDER SERU GRACIA</t>
  </si>
  <si>
    <t xml:space="preserve">Christoffelpark </t>
  </si>
  <si>
    <t>Seru Gracia</t>
  </si>
  <si>
    <t>CU021</t>
  </si>
  <si>
    <t>WONINGEN ST. CATHARINA</t>
  </si>
  <si>
    <t xml:space="preserve">Kaya Oncidium </t>
  </si>
  <si>
    <t>St. Catharina</t>
  </si>
  <si>
    <t>CU022</t>
  </si>
  <si>
    <t>VESPUCCI COLLEGE</t>
  </si>
  <si>
    <t>St. Michielsweg 14S</t>
  </si>
  <si>
    <t>CU023</t>
  </si>
  <si>
    <t>MZI MICHIELSBAAI</t>
  </si>
  <si>
    <t xml:space="preserve">Candaweg </t>
  </si>
  <si>
    <t>St. Michiel</t>
  </si>
  <si>
    <t>CU024</t>
  </si>
  <si>
    <t>BEGRAAFPLAATS ROODEWEG</t>
  </si>
  <si>
    <t xml:space="preserve">Roodeweg </t>
  </si>
  <si>
    <t>Otrabanda</t>
  </si>
  <si>
    <t>CU025</t>
  </si>
  <si>
    <t>TERREIN KWARTJE 2</t>
  </si>
  <si>
    <t xml:space="preserve">Kaya Kwartje </t>
  </si>
  <si>
    <t>CU026</t>
  </si>
  <si>
    <t>STRAALZENDER HATO</t>
  </si>
  <si>
    <t xml:space="preserve">Mahuma </t>
  </si>
  <si>
    <t>Mahuma</t>
  </si>
  <si>
    <t>CU027</t>
  </si>
  <si>
    <t>DIENSTWONING BERG CARMELWEG</t>
  </si>
  <si>
    <t>Berg Carmelweg 3a</t>
  </si>
  <si>
    <t>CU028</t>
  </si>
  <si>
    <t>WEEKENDHUIS JAN THIEL</t>
  </si>
  <si>
    <t xml:space="preserve">Jan Thiel </t>
  </si>
  <si>
    <t>Jan Thiel</t>
  </si>
  <si>
    <t>CU029</t>
  </si>
  <si>
    <t>MILITAIR TEHUIS DE VIJF GLAZEN</t>
  </si>
  <si>
    <t>CU030</t>
  </si>
  <si>
    <t>WALRADAR SERU PRETU</t>
  </si>
  <si>
    <t xml:space="preserve">Weg Naar Seru Pretu </t>
  </si>
  <si>
    <t>Piscadera</t>
  </si>
  <si>
    <t>CU031</t>
  </si>
  <si>
    <t>WALRADAR TAFELBERG</t>
  </si>
  <si>
    <t xml:space="preserve">Weg Naar Tafelberg </t>
  </si>
  <si>
    <t>DL002</t>
  </si>
  <si>
    <t>LEGERPLAATS SEEDORF</t>
  </si>
  <si>
    <t>Twistenberg 120</t>
  </si>
  <si>
    <t>Seedorf</t>
  </si>
  <si>
    <t>DL003</t>
  </si>
  <si>
    <t>FELDWEBELWOHNUNGEN</t>
  </si>
  <si>
    <t>DL004</t>
  </si>
  <si>
    <t>KMAR BRIGADE SEEDORF</t>
  </si>
  <si>
    <t>DL005</t>
  </si>
  <si>
    <t>FSTS SEEDORF</t>
  </si>
  <si>
    <t>DL006</t>
  </si>
  <si>
    <t>MC SEEDORF</t>
  </si>
  <si>
    <t>DL008</t>
  </si>
  <si>
    <t>MAGAZIJN BRAUEL</t>
  </si>
  <si>
    <t>Wallweg 1</t>
  </si>
  <si>
    <t>Brauel</t>
  </si>
  <si>
    <t>DL010</t>
  </si>
  <si>
    <t>SCHOOL PWA ZEVEN</t>
  </si>
  <si>
    <t xml:space="preserve">Godenstedter Straße </t>
  </si>
  <si>
    <t>Zeven</t>
  </si>
  <si>
    <t>DL011</t>
  </si>
  <si>
    <t>GEZINSWINKEL ZEVEN</t>
  </si>
  <si>
    <t>Gerberstraße 5</t>
  </si>
  <si>
    <t>DL012</t>
  </si>
  <si>
    <t>POLIKLINIEK ZEVEN</t>
  </si>
  <si>
    <t>Bremer Straße 52</t>
  </si>
  <si>
    <t>DL013</t>
  </si>
  <si>
    <t>DVD DIRECTIE DUITSLAND</t>
  </si>
  <si>
    <t>Bremer Straße 19</t>
  </si>
  <si>
    <t>DL014</t>
  </si>
  <si>
    <t>HOLLAND HUIS ZEVEN</t>
  </si>
  <si>
    <t>DL015</t>
  </si>
  <si>
    <t>HAUS AM WASSERWERK</t>
  </si>
  <si>
    <t xml:space="preserve">Twistenberg </t>
  </si>
  <si>
    <t>DL016</t>
  </si>
  <si>
    <t>PMT SEEDORF</t>
  </si>
  <si>
    <t>DL018</t>
  </si>
  <si>
    <t>AMT SEEDORF</t>
  </si>
  <si>
    <t>DL019</t>
  </si>
  <si>
    <t>SCHOOL ONS ZEVEN</t>
  </si>
  <si>
    <t>DL022</t>
  </si>
  <si>
    <t>FSTS WINTERMOOR</t>
  </si>
  <si>
    <t xml:space="preserve">Grosses Lohmoor </t>
  </si>
  <si>
    <t>Scheeßel-Westervesede</t>
  </si>
  <si>
    <t>DL023</t>
  </si>
  <si>
    <t>FSTS TOEPINGEN</t>
  </si>
  <si>
    <t xml:space="preserve">Soltauer Straße </t>
  </si>
  <si>
    <t>Bispingen</t>
  </si>
  <si>
    <t>DL024</t>
  </si>
  <si>
    <t>MC DUENSEN</t>
  </si>
  <si>
    <t>Waldstraße 1</t>
  </si>
  <si>
    <t>Groß Ippener</t>
  </si>
  <si>
    <t>DL025</t>
  </si>
  <si>
    <t>FSTS DUENSEN</t>
  </si>
  <si>
    <t>Waldstraße 8</t>
  </si>
  <si>
    <t>DL027</t>
  </si>
  <si>
    <t>MMC BERGEN-LOHHEIDE</t>
  </si>
  <si>
    <t xml:space="preserve">Panzerringstrasse 3B  </t>
  </si>
  <si>
    <t>Lohheide</t>
  </si>
  <si>
    <t>DL030</t>
  </si>
  <si>
    <t>PRINS CLAUS KAZERNE</t>
  </si>
  <si>
    <t>Grevener Straße 133</t>
  </si>
  <si>
    <t>Münster</t>
  </si>
  <si>
    <t>DL032</t>
  </si>
  <si>
    <t>HUGO DE GROOTSCHOOL MÜNSTER</t>
  </si>
  <si>
    <t>Gronowskistraße 1</t>
  </si>
  <si>
    <t>DL033</t>
  </si>
  <si>
    <t>POST MÜNSTER</t>
  </si>
  <si>
    <t>Hammerstraße 232</t>
  </si>
  <si>
    <t>DL036</t>
  </si>
  <si>
    <t>VBK/VKK GEBOUW MÜNSTER</t>
  </si>
  <si>
    <t>Hindenburgplatz 74</t>
  </si>
  <si>
    <t>DL037</t>
  </si>
  <si>
    <t>LG-LCO SENDEN</t>
  </si>
  <si>
    <t xml:space="preserve">Buldenerstraße </t>
  </si>
  <si>
    <t>Senden</t>
  </si>
  <si>
    <t>DL040</t>
  </si>
  <si>
    <t>LG KALKAR</t>
  </si>
  <si>
    <t>Roemerstraße 130</t>
  </si>
  <si>
    <t>Kalkar</t>
  </si>
  <si>
    <t>DL048</t>
  </si>
  <si>
    <t>POST MÖNCHENGLADBACH</t>
  </si>
  <si>
    <t>Kiefernweg 52</t>
  </si>
  <si>
    <t>Wegberg</t>
  </si>
  <si>
    <t>DL050</t>
  </si>
  <si>
    <t>MDD WEGBERG</t>
  </si>
  <si>
    <t>Krefelderstraße 51</t>
  </si>
  <si>
    <t>DL052</t>
  </si>
  <si>
    <t>LG GEILENKIRCHEN</t>
  </si>
  <si>
    <t xml:space="preserve">Nato Air Base </t>
  </si>
  <si>
    <t>Geilenkirchen</t>
  </si>
  <si>
    <t>DL053</t>
  </si>
  <si>
    <t>NSU RAMSTEIN</t>
  </si>
  <si>
    <t>Air Base Ramstein 519</t>
  </si>
  <si>
    <t>Ramstein-Miesenbach</t>
  </si>
  <si>
    <t>DL054</t>
  </si>
  <si>
    <t>KMAR POST RAMSTEIN</t>
  </si>
  <si>
    <t>Eisenbahnstraße 8B</t>
  </si>
  <si>
    <t>Landstuhl</t>
  </si>
  <si>
    <t>DL055</t>
  </si>
  <si>
    <t>BO/VO-SCHOOL ZWEIBRÜCKEN</t>
  </si>
  <si>
    <t>Texasstraße 4243</t>
  </si>
  <si>
    <t>Zweibrücken</t>
  </si>
  <si>
    <t>DL056</t>
  </si>
  <si>
    <t>BUROGEBOUWEN ZWEIBRÜCKEN</t>
  </si>
  <si>
    <t xml:space="preserve">Louisiana Drive </t>
  </si>
  <si>
    <t>DL057</t>
  </si>
  <si>
    <t>JEUGDHUIS ZWEIBRÜCKEN</t>
  </si>
  <si>
    <t xml:space="preserve">Kreuzberg Kazerne </t>
  </si>
  <si>
    <t>DL059</t>
  </si>
  <si>
    <t>LEGERINGSGEBOUW ZWEIBRÜCKEN</t>
  </si>
  <si>
    <t>DL060</t>
  </si>
  <si>
    <t>SCHOOL DE SCHAKEL NEUSTADT</t>
  </si>
  <si>
    <t>Landwehrstraße 10</t>
  </si>
  <si>
    <t>Neustadt A/D Weinstraße</t>
  </si>
  <si>
    <t>DL064</t>
  </si>
  <si>
    <t>POST NEUSTADT</t>
  </si>
  <si>
    <t>Branchweilerhofstraße 27</t>
  </si>
  <si>
    <t>DL065</t>
  </si>
  <si>
    <t>PATTON BARRACKS</t>
  </si>
  <si>
    <t>Patton Barracks Geb 112</t>
  </si>
  <si>
    <t>Heidelberg</t>
  </si>
  <si>
    <t>DL067</t>
  </si>
  <si>
    <t>LEGERING KMAR ZWEIBRÜCKEN</t>
  </si>
  <si>
    <t>DL068</t>
  </si>
  <si>
    <t>KMAR SIP BERGH-AUTOWEG</t>
  </si>
  <si>
    <t xml:space="preserve">Autobahn A3 </t>
  </si>
  <si>
    <t>Emmerich</t>
  </si>
  <si>
    <t>DL069</t>
  </si>
  <si>
    <t>KAZERNE JHQ RHEINDAHLEN</t>
  </si>
  <si>
    <t>Chazal Road 30</t>
  </si>
  <si>
    <t>Mönchengladbach</t>
  </si>
  <si>
    <t>DL070</t>
  </si>
  <si>
    <t>SCHOOL DE MEANDER HÜCKELHOVEN</t>
  </si>
  <si>
    <t>Schützenwinkel 1</t>
  </si>
  <si>
    <t>Hückelhoven / Millich</t>
  </si>
  <si>
    <t>DL071</t>
  </si>
  <si>
    <t>PMT RHEINDAHLEN</t>
  </si>
  <si>
    <t>DL072</t>
  </si>
  <si>
    <t>RESIDENTIE MÜNSTER</t>
  </si>
  <si>
    <t>Dechaneischanze 4</t>
  </si>
  <si>
    <t>DL073</t>
  </si>
  <si>
    <t>SCHOOL CASTEAU</t>
  </si>
  <si>
    <t>Avenue du Luxembourg 115</t>
  </si>
  <si>
    <t>Casteau</t>
  </si>
  <si>
    <t>DL074</t>
  </si>
  <si>
    <t>MULTIFUNCTIONEEL GEB NEUSTADT</t>
  </si>
  <si>
    <t>Landwehrstraße 10A</t>
  </si>
  <si>
    <t>DL075</t>
  </si>
  <si>
    <t>GEMEENSCHAPSHUIS RODENBACH</t>
  </si>
  <si>
    <t>Friedhofstraße 69A</t>
  </si>
  <si>
    <t>Rodenbach</t>
  </si>
  <si>
    <t>DL076</t>
  </si>
  <si>
    <t>MANEGE SEEDORF</t>
  </si>
  <si>
    <t>DL077</t>
  </si>
  <si>
    <t>RACCORDEMENT GODENSTEDT</t>
  </si>
  <si>
    <t>DL078</t>
  </si>
  <si>
    <t>MC ZEVEN - ASPE</t>
  </si>
  <si>
    <t>Tannenkamp 15</t>
  </si>
  <si>
    <t>Zeven - Aspe</t>
  </si>
  <si>
    <t>DL079</t>
  </si>
  <si>
    <t>RECREATIEGEBOUW RODENBACH</t>
  </si>
  <si>
    <t>Friedhofstraße 71</t>
  </si>
  <si>
    <t>DL100</t>
  </si>
  <si>
    <t>VLIEGVELD SEEDORF</t>
  </si>
  <si>
    <t>Am Twistenberg 120</t>
  </si>
  <si>
    <t>DL101</t>
  </si>
  <si>
    <t>KMAR SIP DE LUTTE</t>
  </si>
  <si>
    <t>DL102</t>
  </si>
  <si>
    <t>DIENSTENCENTRUM NEUSTADT</t>
  </si>
  <si>
    <t>Kazernestraße 13</t>
  </si>
  <si>
    <t>DL103</t>
  </si>
  <si>
    <t>BAAN 41</t>
  </si>
  <si>
    <t xml:space="preserve">Belsener Straße </t>
  </si>
  <si>
    <t>Bergen / Belsen</t>
  </si>
  <si>
    <t>DL104</t>
  </si>
  <si>
    <t>PZH2000 IDAR-OBERSTEIN</t>
  </si>
  <si>
    <t>Am Rilchenberg 61</t>
  </si>
  <si>
    <t>Idar-Oberstein</t>
  </si>
  <si>
    <t>DL140</t>
  </si>
  <si>
    <t>WONINGEN NIEDERSACHSEN</t>
  </si>
  <si>
    <t>Meerdere</t>
  </si>
  <si>
    <t>DL141</t>
  </si>
  <si>
    <t>WONINGEN BERLIN</t>
  </si>
  <si>
    <t>DL142</t>
  </si>
  <si>
    <t>WONINGEN NORDRHEIN-WESTFALEN</t>
  </si>
  <si>
    <t xml:space="preserve">Meerdere </t>
  </si>
  <si>
    <t>DL143</t>
  </si>
  <si>
    <t>WONINGEN RHEINLAND-PFALZ</t>
  </si>
  <si>
    <t>DL144</t>
  </si>
  <si>
    <t>WONINGEN HESSEN</t>
  </si>
  <si>
    <t>DL145</t>
  </si>
  <si>
    <t>WONINGEN BAYERN</t>
  </si>
  <si>
    <t>DL146</t>
  </si>
  <si>
    <t>BLÜCHERKAZERNE MÜNSTER</t>
  </si>
  <si>
    <t xml:space="preserve">Einsteinstraße </t>
  </si>
  <si>
    <t>DL147</t>
  </si>
  <si>
    <t>WONINGEN BADEN-WÜRTTEMBERG</t>
  </si>
  <si>
    <t>DL148</t>
  </si>
  <si>
    <t>WONINGEN SCHLESWIG-HOLSTEIN</t>
  </si>
  <si>
    <t>DL149</t>
  </si>
  <si>
    <t>WONINGEN BRANDENBURG</t>
  </si>
  <si>
    <t>DL150</t>
  </si>
  <si>
    <t>WONINGEN MECKLENBURG VORPOMM</t>
  </si>
  <si>
    <t>DL151</t>
  </si>
  <si>
    <t>WONINGEN HAMBURG</t>
  </si>
  <si>
    <t>ES001</t>
  </si>
  <si>
    <t>WONINGEN SPANJE</t>
  </si>
  <si>
    <t>FR001</t>
  </si>
  <si>
    <t>WONINGEN FRANKRIJK</t>
  </si>
  <si>
    <t>Parijs</t>
  </si>
  <si>
    <t>GB001</t>
  </si>
  <si>
    <t>WONINGEN ENGELAND</t>
  </si>
  <si>
    <t>HU001</t>
  </si>
  <si>
    <t>WONINGEN HONGARIJE</t>
  </si>
  <si>
    <t>Pápa</t>
  </si>
  <si>
    <t>IT001</t>
  </si>
  <si>
    <t>WONINGEN ITALIË</t>
  </si>
  <si>
    <t>NO001</t>
  </si>
  <si>
    <t>WONINGEN NOORWEGEN</t>
  </si>
  <si>
    <t>Blommenholm</t>
  </si>
  <si>
    <t>SA001</t>
  </si>
  <si>
    <t>STRAALZENDER SABA</t>
  </si>
  <si>
    <t xml:space="preserve">Mount Scenery </t>
  </si>
  <si>
    <t>Mount Scenery</t>
  </si>
  <si>
    <t>SA002</t>
  </si>
  <si>
    <t>WL POLITIEBUREAU SABA</t>
  </si>
  <si>
    <t>Samuel A Charlesstreet 2</t>
  </si>
  <si>
    <t>The Bottom</t>
  </si>
  <si>
    <t>SA004</t>
  </si>
  <si>
    <t>LEGERING SABA</t>
  </si>
  <si>
    <t>Clement Sorton Street 10</t>
  </si>
  <si>
    <t>SE001</t>
  </si>
  <si>
    <t>WL ROOSEVELT AIRPORT</t>
  </si>
  <si>
    <t xml:space="preserve">Max T. Pandt Boulevard </t>
  </si>
  <si>
    <t>SE003</t>
  </si>
  <si>
    <t>WL POLITIEBUREAU ORANJESTAD</t>
  </si>
  <si>
    <t>Van Tonningenweg 10</t>
  </si>
  <si>
    <t>SM001</t>
  </si>
  <si>
    <t>KUSTWACHTSTEUNPUNT ST. MAARTEN</t>
  </si>
  <si>
    <t xml:space="preserve">Simpson Bay </t>
  </si>
  <si>
    <t>Simpson Bay</t>
  </si>
  <si>
    <t>SM002</t>
  </si>
  <si>
    <t>WL SINT MAARTEN</t>
  </si>
  <si>
    <t>Hamsterdrive 1</t>
  </si>
  <si>
    <t>Belair</t>
  </si>
  <si>
    <t>SM003</t>
  </si>
  <si>
    <t>LEGERING SINT MAARTEN</t>
  </si>
  <si>
    <t>Oyster Pond Road 9</t>
  </si>
  <si>
    <t>Oyster Pond</t>
  </si>
  <si>
    <t>SM004</t>
  </si>
  <si>
    <t>HUISVESTING SINT MAARTEN</t>
  </si>
  <si>
    <t>Juancho Yrausquin Blvd 79</t>
  </si>
  <si>
    <t>Philipsburg</t>
  </si>
  <si>
    <t>TR001</t>
  </si>
  <si>
    <t>WONINGEN TURKIJE</t>
  </si>
  <si>
    <t>Istanbul</t>
  </si>
  <si>
    <t>US001</t>
  </si>
  <si>
    <t>WAREHOUSE BALTIMORE</t>
  </si>
  <si>
    <t>Rumsey Road 9220</t>
  </si>
  <si>
    <t>Columbia</t>
  </si>
  <si>
    <t>ZA001</t>
  </si>
  <si>
    <t>WONINGEN ZUID-AFRIKA</t>
  </si>
  <si>
    <t>Hout Bay</t>
  </si>
  <si>
    <t>Op tabblad "geregistreerd" staan alle 133 gereigstreerde componenten (per dakvlak)</t>
  </si>
  <si>
    <t>Op tabblad "nog niet geregistreerd" staan alle componenten die nog opgeleverd moeten worden en geregistreerd (per gebouw, totaal 364 gebouwen)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</si>
</sst>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quotePrefix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  <xf numFmtId="0" fontId="3" fillId="0" borderId="0" xfId="0" applyFont="1" applyProtection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/>
    </xf>
    <xf numFmtId="0" fontId="1" fillId="0" borderId="0" xfId="0" applyFont="1" applyFill="1"/>
    <xf numFmtId="0" fontId="0" fillId="0" borderId="0" xfId="0" applyFill="1" applyAlignment="1">
      <alignment horizontal="center" vertical="center"/>
    </xf>
    <xf numFmtId="49" fontId="0" fillId="0" borderId="0" xfId="0" applyNumberFormat="1"/>
    <xf numFmtId="0" fontId="0" fillId="2" borderId="0" xfId="0" applyFill="1"/>
  </cellXfs>
  <cellStyles count="2">
    <cellStyle name="Hyperlink" xfId="1" builtinId="8"/>
    <cellStyle name="Standa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export_vips_2021-08-24_07.58.2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P23" sqref="P23"/>
    </sheetView>
  </sheetViews>
  <sheetFormatPr defaultRowHeight="15" x14ac:dyDescent="0.25"/>
  <cols>
    <col min="1" max="1" width="21.42578125" bestFit="1" customWidth="1"/>
    <col min="2" max="2" width="15.85546875" bestFit="1" customWidth="1"/>
    <col min="3" max="3" width="6.7109375" bestFit="1" customWidth="1"/>
  </cols>
  <sheetData>
    <row r="1" spans="1:4" x14ac:dyDescent="0.25">
      <c r="A1" s="3" t="s">
        <v>443</v>
      </c>
      <c r="B1" s="3"/>
      <c r="C1" s="3"/>
      <c r="D1" s="3"/>
    </row>
    <row r="3" spans="1:4" x14ac:dyDescent="0.25">
      <c r="A3" t="s">
        <v>444</v>
      </c>
      <c r="B3" s="5"/>
    </row>
    <row r="4" spans="1:4" x14ac:dyDescent="0.25">
      <c r="A4" t="s">
        <v>10</v>
      </c>
      <c r="B4" s="5"/>
    </row>
    <row r="5" spans="1:4" x14ac:dyDescent="0.25">
      <c r="A5" t="s">
        <v>445</v>
      </c>
      <c r="B5" s="5"/>
    </row>
    <row r="6" spans="1:4" x14ac:dyDescent="0.25">
      <c r="A6" t="s">
        <v>3</v>
      </c>
      <c r="B6" s="5"/>
    </row>
    <row r="7" spans="1:4" x14ac:dyDescent="0.25">
      <c r="A7" t="s">
        <v>446</v>
      </c>
      <c r="B7" s="5" t="s">
        <v>40</v>
      </c>
    </row>
    <row r="8" spans="1:4" x14ac:dyDescent="0.25">
      <c r="A8" t="s">
        <v>12</v>
      </c>
      <c r="B8" s="5"/>
    </row>
    <row r="9" spans="1:4" x14ac:dyDescent="0.25">
      <c r="A9" t="s">
        <v>447</v>
      </c>
      <c r="B9" s="5"/>
    </row>
    <row r="10" spans="1:4" x14ac:dyDescent="0.25">
      <c r="A10" t="s">
        <v>448</v>
      </c>
      <c r="B10" s="5"/>
    </row>
    <row r="11" spans="1:4" x14ac:dyDescent="0.25">
      <c r="A11" t="s">
        <v>38</v>
      </c>
      <c r="B11" s="5" t="s">
        <v>55</v>
      </c>
    </row>
    <row r="12" spans="1:4" x14ac:dyDescent="0.25">
      <c r="A12" t="s">
        <v>39</v>
      </c>
      <c r="B12" s="5" t="s">
        <v>56</v>
      </c>
    </row>
    <row r="13" spans="1:4" x14ac:dyDescent="0.25">
      <c r="B13" s="5"/>
    </row>
    <row r="15" spans="1:4" x14ac:dyDescent="0.25">
      <c r="A15" t="s">
        <v>449</v>
      </c>
    </row>
    <row r="16" spans="1:4" x14ac:dyDescent="0.25">
      <c r="B16" s="3" t="s">
        <v>446</v>
      </c>
      <c r="C16" s="3" t="s">
        <v>14</v>
      </c>
      <c r="D16" s="3"/>
    </row>
    <row r="17" spans="1:13" x14ac:dyDescent="0.25">
      <c r="A17">
        <v>36</v>
      </c>
      <c r="B17" t="s">
        <v>40</v>
      </c>
      <c r="C17" s="6">
        <f>COUNT(geregistreerd!A:A)</f>
        <v>133</v>
      </c>
    </row>
    <row r="19" spans="1:13" x14ac:dyDescent="0.25">
      <c r="A19" s="15" t="s">
        <v>5641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25">
      <c r="A20" s="15" t="s">
        <v>5642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</sheetData>
  <hyperlinks>
    <hyperlink ref="C17" location=" '36'!A1" tooltip="Klik om naar dit tabblad te gaan" display="Valbeveilig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workbookViewId="0">
      <pane ySplit="1" topLeftCell="A2" activePane="bottomLeft" state="frozen"/>
      <selection pane="bottomLeft" activeCell="R57" sqref="R57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7" width="35.28515625" customWidth="1"/>
    <col min="8" max="8" width="10.85546875" bestFit="1" customWidth="1"/>
    <col min="9" max="9" width="34.140625" bestFit="1" customWidth="1"/>
    <col min="10" max="10" width="7.140625" bestFit="1" customWidth="1"/>
    <col min="11" max="11" width="11.85546875" bestFit="1" customWidth="1"/>
    <col min="12" max="12" width="9.7109375" bestFit="1" customWidth="1"/>
    <col min="13" max="13" width="34.28515625" bestFit="1" customWidth="1"/>
    <col min="14" max="14" width="23.28515625" bestFit="1" customWidth="1"/>
    <col min="15" max="15" width="8.5703125" bestFit="1" customWidth="1"/>
    <col min="16" max="16" width="9.7109375" bestFit="1" customWidth="1"/>
    <col min="17" max="17" width="9" bestFit="1" customWidth="1"/>
    <col min="18" max="18" width="34.28515625" bestFit="1" customWidth="1"/>
    <col min="19" max="19" width="37.5703125" bestFit="1" customWidth="1"/>
    <col min="20" max="20" width="49.5703125" bestFit="1" customWidth="1"/>
    <col min="21" max="21" width="11.5703125" bestFit="1" customWidth="1"/>
    <col min="22" max="22" width="60.140625" bestFit="1" customWidth="1"/>
    <col min="23" max="23" width="19.7109375" bestFit="1" customWidth="1"/>
    <col min="24" max="24" width="22.7109375" bestFit="1" customWidth="1"/>
    <col min="25" max="25" width="17.5703125" style="2" bestFit="1" customWidth="1"/>
    <col min="26" max="26" width="32" bestFit="1" customWidth="1"/>
    <col min="27" max="27" width="22.28515625" bestFit="1" customWidth="1"/>
    <col min="28" max="28" width="30.7109375" bestFit="1" customWidth="1"/>
    <col min="29" max="29" width="37.5703125" bestFit="1" customWidth="1"/>
    <col min="30" max="30" width="27.42578125" bestFit="1" customWidth="1"/>
    <col min="31" max="31" width="22.28515625" style="2" bestFit="1" customWidth="1"/>
    <col min="32" max="32" width="34" bestFit="1" customWidth="1"/>
    <col min="33" max="33" width="32.140625" bestFit="1" customWidth="1"/>
    <col min="34" max="34" width="36.140625" bestFit="1" customWidth="1"/>
    <col min="35" max="35" width="27.5703125" bestFit="1" customWidth="1"/>
    <col min="36" max="36" width="20.140625" bestFit="1" customWidth="1"/>
    <col min="37" max="37" width="21.140625" bestFit="1" customWidth="1"/>
    <col min="38" max="38" width="21.85546875" bestFit="1" customWidth="1"/>
    <col min="39" max="39" width="20.85546875" bestFit="1" customWidth="1"/>
    <col min="40" max="40" width="16.5703125" bestFit="1" customWidth="1"/>
    <col min="41" max="41" width="26.28515625" bestFit="1" customWidth="1"/>
    <col min="42" max="42" width="19.5703125" bestFit="1" customWidth="1"/>
    <col min="43" max="43" width="23.7109375" bestFit="1" customWidth="1"/>
  </cols>
  <sheetData>
    <row r="1" spans="1:43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965</v>
      </c>
      <c r="G1" s="3" t="s">
        <v>964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4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442</v>
      </c>
      <c r="AE1" s="4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</row>
    <row r="2" spans="1:43" x14ac:dyDescent="0.25">
      <c r="A2">
        <v>900075517</v>
      </c>
      <c r="B2">
        <v>36</v>
      </c>
      <c r="C2" t="s">
        <v>40</v>
      </c>
      <c r="D2" s="1" t="s">
        <v>41</v>
      </c>
      <c r="E2" t="s">
        <v>42</v>
      </c>
      <c r="F2" t="str">
        <f>VLOOKUP(D2,Blad4!A:E,5,FALSE)</f>
        <v>Eindhoven</v>
      </c>
      <c r="G2" t="str">
        <f>VLOOKUP(D2,Blad4!A:E,4,FALSE)</f>
        <v>5657EZ</v>
      </c>
      <c r="H2" s="1" t="s">
        <v>43</v>
      </c>
      <c r="I2" t="s">
        <v>44</v>
      </c>
      <c r="J2">
        <v>2942</v>
      </c>
      <c r="M2" t="s">
        <v>45</v>
      </c>
      <c r="N2" t="s">
        <v>46</v>
      </c>
      <c r="O2" t="s">
        <v>47</v>
      </c>
      <c r="P2">
        <v>1</v>
      </c>
      <c r="Q2">
        <v>1</v>
      </c>
      <c r="R2" s="1" t="s">
        <v>49</v>
      </c>
      <c r="S2" s="1" t="s">
        <v>50</v>
      </c>
      <c r="T2" s="1" t="s">
        <v>51</v>
      </c>
      <c r="V2" s="1" t="s">
        <v>52</v>
      </c>
      <c r="X2" s="1" t="s">
        <v>53</v>
      </c>
      <c r="Z2" s="1" t="s">
        <v>53</v>
      </c>
      <c r="AB2" s="1" t="s">
        <v>53</v>
      </c>
      <c r="AC2" s="1" t="s">
        <v>53</v>
      </c>
      <c r="AF2" s="1" t="s">
        <v>53</v>
      </c>
      <c r="AG2">
        <v>2</v>
      </c>
      <c r="AH2" s="1" t="s">
        <v>53</v>
      </c>
      <c r="AN2" s="1" t="s">
        <v>53</v>
      </c>
      <c r="AO2" s="1" t="s">
        <v>53</v>
      </c>
      <c r="AP2" s="1" t="s">
        <v>55</v>
      </c>
      <c r="AQ2" s="1" t="s">
        <v>56</v>
      </c>
    </row>
    <row r="3" spans="1:43" x14ac:dyDescent="0.25">
      <c r="A3">
        <v>900081779</v>
      </c>
      <c r="B3">
        <v>36</v>
      </c>
      <c r="C3" t="s">
        <v>40</v>
      </c>
      <c r="D3" s="1" t="s">
        <v>57</v>
      </c>
      <c r="E3" t="s">
        <v>58</v>
      </c>
      <c r="F3" t="str">
        <f>VLOOKUP(D3,Blad4!A:E,5,FALSE)</f>
        <v>Rijen</v>
      </c>
      <c r="G3" t="str">
        <f>VLOOKUP(D3,Blad4!A:E,4,FALSE)</f>
        <v>5121RD</v>
      </c>
      <c r="H3" s="1" t="s">
        <v>59</v>
      </c>
      <c r="I3" t="s">
        <v>60</v>
      </c>
      <c r="J3">
        <v>3474</v>
      </c>
      <c r="M3" t="s">
        <v>45</v>
      </c>
      <c r="N3" t="s">
        <v>46</v>
      </c>
      <c r="O3" t="s">
        <v>47</v>
      </c>
      <c r="P3">
        <v>1</v>
      </c>
      <c r="Q3">
        <v>1</v>
      </c>
      <c r="R3" s="1" t="s">
        <v>61</v>
      </c>
      <c r="S3" s="1" t="s">
        <v>62</v>
      </c>
      <c r="T3" s="1" t="s">
        <v>63</v>
      </c>
      <c r="U3">
        <v>2008</v>
      </c>
      <c r="V3" s="1" t="s">
        <v>64</v>
      </c>
      <c r="X3" s="1" t="s">
        <v>53</v>
      </c>
      <c r="Z3" s="1" t="s">
        <v>53</v>
      </c>
      <c r="AB3" s="1" t="s">
        <v>53</v>
      </c>
      <c r="AC3" s="1" t="s">
        <v>53</v>
      </c>
      <c r="AE3" s="2">
        <v>30</v>
      </c>
      <c r="AF3" s="1" t="s">
        <v>53</v>
      </c>
      <c r="AH3" s="1" t="s">
        <v>53</v>
      </c>
      <c r="AN3" s="1" t="s">
        <v>53</v>
      </c>
      <c r="AO3" s="1" t="s">
        <v>53</v>
      </c>
      <c r="AP3" s="1" t="s">
        <v>55</v>
      </c>
      <c r="AQ3" s="1" t="s">
        <v>56</v>
      </c>
    </row>
    <row r="4" spans="1:43" x14ac:dyDescent="0.25">
      <c r="A4">
        <v>900110923</v>
      </c>
      <c r="B4">
        <v>36</v>
      </c>
      <c r="C4" t="s">
        <v>40</v>
      </c>
      <c r="D4" s="1" t="s">
        <v>57</v>
      </c>
      <c r="E4" t="s">
        <v>58</v>
      </c>
      <c r="F4" t="str">
        <f>VLOOKUP(D4,Blad4!A:E,5,FALSE)</f>
        <v>Rijen</v>
      </c>
      <c r="G4" t="str">
        <f>VLOOKUP(D4,Blad4!A:E,4,FALSE)</f>
        <v>5121RD</v>
      </c>
      <c r="H4" s="1" t="s">
        <v>65</v>
      </c>
      <c r="I4" t="s">
        <v>66</v>
      </c>
      <c r="J4">
        <v>16195</v>
      </c>
      <c r="M4" t="s">
        <v>45</v>
      </c>
      <c r="N4" t="s">
        <v>46</v>
      </c>
      <c r="O4" t="s">
        <v>47</v>
      </c>
      <c r="P4">
        <v>2</v>
      </c>
      <c r="Q4">
        <v>1</v>
      </c>
      <c r="R4" s="1" t="s">
        <v>67</v>
      </c>
      <c r="T4" s="1" t="s">
        <v>68</v>
      </c>
      <c r="U4">
        <v>2008</v>
      </c>
      <c r="V4" s="1" t="s">
        <v>69</v>
      </c>
      <c r="X4" s="1" t="s">
        <v>53</v>
      </c>
      <c r="Z4" s="1" t="s">
        <v>53</v>
      </c>
      <c r="AB4" s="1" t="s">
        <v>53</v>
      </c>
      <c r="AC4" s="1" t="s">
        <v>53</v>
      </c>
      <c r="AE4" s="2">
        <v>429.6</v>
      </c>
      <c r="AF4" s="1" t="s">
        <v>53</v>
      </c>
      <c r="AH4" s="1" t="s">
        <v>53</v>
      </c>
      <c r="AN4" s="1" t="s">
        <v>53</v>
      </c>
      <c r="AO4" s="1" t="s">
        <v>53</v>
      </c>
      <c r="AP4" s="1" t="s">
        <v>55</v>
      </c>
      <c r="AQ4" s="1" t="s">
        <v>56</v>
      </c>
    </row>
    <row r="5" spans="1:43" x14ac:dyDescent="0.25">
      <c r="A5">
        <v>900111524</v>
      </c>
      <c r="B5">
        <v>36</v>
      </c>
      <c r="C5" t="s">
        <v>40</v>
      </c>
      <c r="D5" s="1" t="s">
        <v>70</v>
      </c>
      <c r="E5" t="s">
        <v>71</v>
      </c>
      <c r="F5" t="str">
        <f>VLOOKUP(D5,Blad4!A:E,5,FALSE)</f>
        <v>Badhoevedorp</v>
      </c>
      <c r="G5" t="str">
        <f>VLOOKUP(D5,Blad4!A:E,4,FALSE)</f>
        <v>1171VK</v>
      </c>
      <c r="H5" s="1" t="s">
        <v>72</v>
      </c>
      <c r="I5" t="s">
        <v>73</v>
      </c>
      <c r="J5">
        <v>27390</v>
      </c>
      <c r="M5" t="s">
        <v>74</v>
      </c>
      <c r="N5" t="s">
        <v>75</v>
      </c>
      <c r="O5" t="s">
        <v>76</v>
      </c>
      <c r="P5">
        <v>20</v>
      </c>
      <c r="Q5">
        <v>1</v>
      </c>
      <c r="R5" s="1" t="s">
        <v>78</v>
      </c>
      <c r="S5" s="1" t="s">
        <v>79</v>
      </c>
      <c r="T5" s="1" t="s">
        <v>80</v>
      </c>
      <c r="U5">
        <v>2012</v>
      </c>
      <c r="V5" s="1" t="s">
        <v>81</v>
      </c>
      <c r="X5" s="1" t="s">
        <v>53</v>
      </c>
      <c r="Z5" s="1" t="s">
        <v>53</v>
      </c>
      <c r="AB5" s="1" t="s">
        <v>53</v>
      </c>
      <c r="AC5" s="1" t="s">
        <v>53</v>
      </c>
      <c r="AE5" s="2">
        <v>10</v>
      </c>
      <c r="AF5" s="1" t="s">
        <v>53</v>
      </c>
      <c r="AH5" s="1" t="s">
        <v>53</v>
      </c>
      <c r="AN5" s="1" t="s">
        <v>53</v>
      </c>
      <c r="AO5" s="1" t="s">
        <v>53</v>
      </c>
      <c r="AP5" s="1" t="s">
        <v>55</v>
      </c>
      <c r="AQ5" s="1" t="s">
        <v>56</v>
      </c>
    </row>
    <row r="6" spans="1:43" x14ac:dyDescent="0.25">
      <c r="A6">
        <v>900128216</v>
      </c>
      <c r="B6">
        <v>36</v>
      </c>
      <c r="C6" t="s">
        <v>40</v>
      </c>
      <c r="D6" s="1" t="s">
        <v>82</v>
      </c>
      <c r="E6" t="s">
        <v>83</v>
      </c>
      <c r="F6" t="str">
        <f>VLOOKUP(D6,Blad4!A:E,5,FALSE)</f>
        <v>Noordwijk</v>
      </c>
      <c r="G6" t="str">
        <f>VLOOKUP(D6,Blad4!A:E,4,FALSE)</f>
        <v>2204AH</v>
      </c>
      <c r="H6" s="1" t="s">
        <v>84</v>
      </c>
      <c r="I6" t="s">
        <v>85</v>
      </c>
      <c r="J6">
        <v>60</v>
      </c>
      <c r="M6" t="s">
        <v>86</v>
      </c>
      <c r="N6" t="s">
        <v>87</v>
      </c>
      <c r="O6" t="s">
        <v>88</v>
      </c>
      <c r="P6">
        <v>1</v>
      </c>
      <c r="Q6">
        <v>1</v>
      </c>
      <c r="R6" s="1" t="s">
        <v>89</v>
      </c>
      <c r="S6" s="1" t="s">
        <v>90</v>
      </c>
      <c r="T6" s="1" t="s">
        <v>91</v>
      </c>
      <c r="U6">
        <v>2018</v>
      </c>
      <c r="V6" s="1" t="s">
        <v>92</v>
      </c>
      <c r="W6">
        <v>1</v>
      </c>
      <c r="X6" s="1" t="s">
        <v>53</v>
      </c>
      <c r="Z6" s="1" t="s">
        <v>93</v>
      </c>
      <c r="AA6">
        <v>1</v>
      </c>
      <c r="AB6" s="1" t="s">
        <v>94</v>
      </c>
      <c r="AC6" s="1" t="s">
        <v>95</v>
      </c>
      <c r="AD6">
        <v>7</v>
      </c>
      <c r="AE6" s="2">
        <v>67.7</v>
      </c>
      <c r="AF6" s="1" t="s">
        <v>97</v>
      </c>
      <c r="AG6">
        <v>8</v>
      </c>
      <c r="AH6" s="1" t="s">
        <v>99</v>
      </c>
      <c r="AI6">
        <v>0</v>
      </c>
      <c r="AJ6">
        <v>0</v>
      </c>
      <c r="AK6">
        <v>0</v>
      </c>
      <c r="AL6">
        <v>1</v>
      </c>
      <c r="AM6">
        <v>0</v>
      </c>
      <c r="AN6" s="1" t="s">
        <v>100</v>
      </c>
      <c r="AO6" s="1" t="s">
        <v>101</v>
      </c>
      <c r="AP6" s="1" t="s">
        <v>55</v>
      </c>
      <c r="AQ6" s="1" t="s">
        <v>56</v>
      </c>
    </row>
    <row r="7" spans="1:43" x14ac:dyDescent="0.25">
      <c r="A7">
        <v>900128217</v>
      </c>
      <c r="B7">
        <v>36</v>
      </c>
      <c r="C7" t="s">
        <v>40</v>
      </c>
      <c r="D7" s="1" t="s">
        <v>102</v>
      </c>
      <c r="E7" t="s">
        <v>103</v>
      </c>
      <c r="F7" t="str">
        <f>VLOOKUP(D7,Blad4!A:E,5,FALSE)</f>
        <v>Hoorn</v>
      </c>
      <c r="G7" t="str">
        <f>VLOOKUP(D7,Blad4!A:E,4,FALSE)</f>
        <v>1627LB</v>
      </c>
      <c r="H7" s="1" t="s">
        <v>72</v>
      </c>
      <c r="I7" t="s">
        <v>104</v>
      </c>
      <c r="J7">
        <v>35</v>
      </c>
      <c r="M7" t="s">
        <v>86</v>
      </c>
      <c r="N7" t="s">
        <v>87</v>
      </c>
      <c r="O7" t="s">
        <v>76</v>
      </c>
      <c r="P7">
        <v>1</v>
      </c>
      <c r="Q7">
        <v>1</v>
      </c>
      <c r="R7" s="1" t="s">
        <v>89</v>
      </c>
      <c r="S7" s="1" t="s">
        <v>90</v>
      </c>
      <c r="T7" s="1" t="s">
        <v>105</v>
      </c>
      <c r="U7">
        <v>2019</v>
      </c>
      <c r="V7" s="1" t="s">
        <v>106</v>
      </c>
      <c r="W7">
        <v>1</v>
      </c>
      <c r="X7" s="1" t="s">
        <v>53</v>
      </c>
      <c r="Z7" s="1" t="s">
        <v>93</v>
      </c>
      <c r="AB7" s="1" t="s">
        <v>53</v>
      </c>
      <c r="AC7" s="1" t="s">
        <v>95</v>
      </c>
      <c r="AD7">
        <v>13</v>
      </c>
      <c r="AE7" s="2">
        <v>86</v>
      </c>
      <c r="AF7" s="1" t="s">
        <v>97</v>
      </c>
      <c r="AG7">
        <v>5</v>
      </c>
      <c r="AH7" s="1" t="s">
        <v>108</v>
      </c>
      <c r="AL7">
        <v>13</v>
      </c>
      <c r="AN7" s="1" t="s">
        <v>100</v>
      </c>
      <c r="AO7" s="1" t="s">
        <v>53</v>
      </c>
      <c r="AP7" s="1" t="s">
        <v>55</v>
      </c>
      <c r="AQ7" s="1" t="s">
        <v>56</v>
      </c>
    </row>
    <row r="8" spans="1:43" x14ac:dyDescent="0.25">
      <c r="A8">
        <v>900133664</v>
      </c>
      <c r="B8">
        <v>36</v>
      </c>
      <c r="C8" t="s">
        <v>40</v>
      </c>
      <c r="D8" s="1" t="s">
        <v>109</v>
      </c>
      <c r="E8" t="s">
        <v>110</v>
      </c>
      <c r="F8" t="str">
        <f>VLOOKUP(D8,Blad4!A:E,5,FALSE)</f>
        <v>Volkel</v>
      </c>
      <c r="G8" t="str">
        <f>VLOOKUP(D8,Blad4!A:E,4,FALSE)</f>
        <v>5408SM</v>
      </c>
      <c r="H8" s="1" t="s">
        <v>111</v>
      </c>
      <c r="I8" t="s">
        <v>112</v>
      </c>
      <c r="J8">
        <v>316</v>
      </c>
      <c r="M8" t="s">
        <v>45</v>
      </c>
      <c r="N8" t="s">
        <v>46</v>
      </c>
      <c r="O8" t="s">
        <v>47</v>
      </c>
      <c r="P8">
        <v>1</v>
      </c>
      <c r="Q8">
        <v>1</v>
      </c>
      <c r="S8" s="1" t="s">
        <v>113</v>
      </c>
      <c r="U8">
        <v>2019</v>
      </c>
      <c r="X8" s="1" t="s">
        <v>53</v>
      </c>
      <c r="Z8" s="1" t="s">
        <v>53</v>
      </c>
      <c r="AB8" s="1" t="s">
        <v>53</v>
      </c>
      <c r="AC8" s="1" t="s">
        <v>53</v>
      </c>
      <c r="AF8" s="1" t="s">
        <v>53</v>
      </c>
      <c r="AG8">
        <v>15</v>
      </c>
      <c r="AH8" s="1" t="s">
        <v>114</v>
      </c>
      <c r="AI8">
        <v>1</v>
      </c>
      <c r="AN8" s="1" t="s">
        <v>53</v>
      </c>
      <c r="AO8" s="1" t="s">
        <v>53</v>
      </c>
      <c r="AP8" s="1" t="s">
        <v>55</v>
      </c>
      <c r="AQ8" s="1" t="s">
        <v>56</v>
      </c>
    </row>
    <row r="9" spans="1:43" x14ac:dyDescent="0.25">
      <c r="A9">
        <v>900133750</v>
      </c>
      <c r="B9">
        <v>36</v>
      </c>
      <c r="C9" t="s">
        <v>40</v>
      </c>
      <c r="D9" s="1" t="s">
        <v>115</v>
      </c>
      <c r="E9" t="s">
        <v>116</v>
      </c>
      <c r="F9" t="str">
        <f>VLOOKUP(D9,Blad4!A:E,5,FALSE)</f>
        <v>Den Helder</v>
      </c>
      <c r="G9" t="str">
        <f>VLOOKUP(D9,Blad4!A:E,4,FALSE)</f>
        <v>1781AT</v>
      </c>
      <c r="H9" s="1" t="s">
        <v>117</v>
      </c>
      <c r="I9" t="s">
        <v>118</v>
      </c>
      <c r="J9">
        <v>31</v>
      </c>
      <c r="M9" t="s">
        <v>119</v>
      </c>
      <c r="N9" t="s">
        <v>120</v>
      </c>
      <c r="O9" t="s">
        <v>76</v>
      </c>
      <c r="P9">
        <v>1</v>
      </c>
      <c r="Q9">
        <v>1</v>
      </c>
      <c r="R9" s="1" t="s">
        <v>89</v>
      </c>
      <c r="S9" s="1" t="s">
        <v>121</v>
      </c>
      <c r="U9">
        <v>2018</v>
      </c>
      <c r="W9">
        <v>1</v>
      </c>
      <c r="X9" s="1" t="s">
        <v>53</v>
      </c>
      <c r="Z9" s="1" t="s">
        <v>122</v>
      </c>
      <c r="AB9" s="1" t="s">
        <v>123</v>
      </c>
      <c r="AC9" s="1" t="s">
        <v>53</v>
      </c>
      <c r="AF9" s="1" t="s">
        <v>53</v>
      </c>
      <c r="AH9" s="1" t="s">
        <v>124</v>
      </c>
      <c r="AI9">
        <v>1</v>
      </c>
      <c r="AK9">
        <v>1</v>
      </c>
      <c r="AN9" s="1" t="s">
        <v>100</v>
      </c>
      <c r="AO9" s="1" t="s">
        <v>53</v>
      </c>
      <c r="AP9" s="1" t="s">
        <v>55</v>
      </c>
      <c r="AQ9" s="1" t="s">
        <v>56</v>
      </c>
    </row>
    <row r="10" spans="1:43" x14ac:dyDescent="0.25">
      <c r="A10">
        <v>900133765</v>
      </c>
      <c r="B10">
        <v>36</v>
      </c>
      <c r="C10" t="s">
        <v>40</v>
      </c>
      <c r="D10" s="1" t="s">
        <v>109</v>
      </c>
      <c r="E10" t="s">
        <v>110</v>
      </c>
      <c r="F10" t="str">
        <f>VLOOKUP(D10,Blad4!A:E,5,FALSE)</f>
        <v>Volkel</v>
      </c>
      <c r="G10" t="str">
        <f>VLOOKUP(D10,Blad4!A:E,4,FALSE)</f>
        <v>5408SM</v>
      </c>
      <c r="H10" s="1" t="s">
        <v>125</v>
      </c>
      <c r="I10" t="s">
        <v>126</v>
      </c>
      <c r="J10">
        <v>858</v>
      </c>
      <c r="M10" t="s">
        <v>45</v>
      </c>
      <c r="N10" t="s">
        <v>46</v>
      </c>
      <c r="O10" t="s">
        <v>47</v>
      </c>
      <c r="P10">
        <v>1</v>
      </c>
      <c r="Q10">
        <v>1</v>
      </c>
      <c r="T10" s="1" t="s">
        <v>127</v>
      </c>
      <c r="X10" s="1" t="s">
        <v>128</v>
      </c>
      <c r="Z10" s="1" t="s">
        <v>129</v>
      </c>
      <c r="AB10" s="1" t="s">
        <v>53</v>
      </c>
      <c r="AC10" s="1" t="s">
        <v>53</v>
      </c>
      <c r="AF10" s="1" t="s">
        <v>53</v>
      </c>
      <c r="AH10" s="1" t="s">
        <v>53</v>
      </c>
      <c r="AN10" s="1" t="s">
        <v>53</v>
      </c>
      <c r="AO10" s="1" t="s">
        <v>53</v>
      </c>
      <c r="AP10" s="1" t="s">
        <v>55</v>
      </c>
      <c r="AQ10" s="1" t="s">
        <v>56</v>
      </c>
    </row>
    <row r="11" spans="1:43" x14ac:dyDescent="0.25">
      <c r="A11">
        <v>900133887</v>
      </c>
      <c r="B11">
        <v>36</v>
      </c>
      <c r="C11" t="s">
        <v>40</v>
      </c>
      <c r="D11" s="1" t="s">
        <v>130</v>
      </c>
      <c r="E11" t="s">
        <v>131</v>
      </c>
      <c r="F11" t="str">
        <f>VLOOKUP(D11,Blad4!A:E,5,FALSE)</f>
        <v>Stroe</v>
      </c>
      <c r="G11" t="str">
        <f>VLOOKUP(D11,Blad4!A:E,4,FALSE)</f>
        <v>3776LR</v>
      </c>
      <c r="H11" s="1" t="s">
        <v>132</v>
      </c>
      <c r="I11" t="s">
        <v>133</v>
      </c>
      <c r="J11">
        <v>2298</v>
      </c>
      <c r="M11" t="s">
        <v>134</v>
      </c>
      <c r="N11" t="s">
        <v>135</v>
      </c>
      <c r="O11" t="s">
        <v>136</v>
      </c>
      <c r="P11">
        <v>1</v>
      </c>
      <c r="Q11">
        <v>1</v>
      </c>
      <c r="R11" s="1" t="s">
        <v>137</v>
      </c>
      <c r="S11" s="1" t="s">
        <v>138</v>
      </c>
      <c r="T11" s="1" t="s">
        <v>139</v>
      </c>
      <c r="U11">
        <v>2019</v>
      </c>
      <c r="V11" s="1" t="s">
        <v>106</v>
      </c>
      <c r="X11" s="1" t="s">
        <v>128</v>
      </c>
      <c r="Y11" s="2">
        <v>5</v>
      </c>
      <c r="Z11" s="1" t="s">
        <v>53</v>
      </c>
      <c r="AB11" s="1" t="s">
        <v>53</v>
      </c>
      <c r="AC11" s="1" t="s">
        <v>53</v>
      </c>
      <c r="AE11" s="2">
        <v>122</v>
      </c>
      <c r="AF11" s="1" t="s">
        <v>53</v>
      </c>
      <c r="AG11">
        <v>23</v>
      </c>
      <c r="AH11" s="1" t="s">
        <v>53</v>
      </c>
      <c r="AN11" s="1" t="s">
        <v>53</v>
      </c>
      <c r="AO11" s="1" t="s">
        <v>53</v>
      </c>
      <c r="AP11" s="1" t="s">
        <v>55</v>
      </c>
      <c r="AQ11" s="1" t="s">
        <v>56</v>
      </c>
    </row>
    <row r="12" spans="1:43" x14ac:dyDescent="0.25">
      <c r="A12">
        <v>900134180</v>
      </c>
      <c r="B12">
        <v>36</v>
      </c>
      <c r="C12" t="s">
        <v>40</v>
      </c>
      <c r="D12" s="1" t="s">
        <v>146</v>
      </c>
      <c r="E12" t="s">
        <v>147</v>
      </c>
      <c r="F12" t="str">
        <f>VLOOKUP(D12,Blad4!A:E,5,FALSE)</f>
        <v>Oirschot</v>
      </c>
      <c r="G12" t="str">
        <f>VLOOKUP(D12,Blad4!A:E,4,FALSE)</f>
        <v>5688GN</v>
      </c>
      <c r="H12" s="1" t="s">
        <v>148</v>
      </c>
      <c r="I12" t="s">
        <v>133</v>
      </c>
      <c r="J12">
        <v>2605</v>
      </c>
      <c r="M12" t="s">
        <v>134</v>
      </c>
      <c r="N12" t="s">
        <v>135</v>
      </c>
      <c r="O12" t="s">
        <v>47</v>
      </c>
      <c r="P12">
        <v>1</v>
      </c>
      <c r="Q12">
        <v>1</v>
      </c>
      <c r="R12" s="1" t="s">
        <v>149</v>
      </c>
      <c r="S12" s="1" t="s">
        <v>150</v>
      </c>
      <c r="U12">
        <v>2019</v>
      </c>
      <c r="V12" s="1" t="s">
        <v>151</v>
      </c>
      <c r="X12" s="1" t="s">
        <v>152</v>
      </c>
      <c r="Y12" s="2">
        <v>152</v>
      </c>
      <c r="Z12" s="1" t="s">
        <v>153</v>
      </c>
      <c r="AA12">
        <v>1</v>
      </c>
      <c r="AB12" s="1" t="s">
        <v>53</v>
      </c>
      <c r="AC12" s="1" t="s">
        <v>53</v>
      </c>
      <c r="AF12" s="1" t="s">
        <v>53</v>
      </c>
      <c r="AH12" s="1" t="s">
        <v>53</v>
      </c>
      <c r="AN12" s="1" t="s">
        <v>53</v>
      </c>
      <c r="AO12" s="1" t="s">
        <v>154</v>
      </c>
      <c r="AP12" s="1" t="s">
        <v>55</v>
      </c>
      <c r="AQ12" s="1" t="s">
        <v>56</v>
      </c>
    </row>
    <row r="13" spans="1:43" x14ac:dyDescent="0.25">
      <c r="A13">
        <v>900134181</v>
      </c>
      <c r="B13">
        <v>36</v>
      </c>
      <c r="C13" t="s">
        <v>40</v>
      </c>
      <c r="D13" s="1" t="s">
        <v>146</v>
      </c>
      <c r="E13" t="s">
        <v>147</v>
      </c>
      <c r="F13" t="str">
        <f>VLOOKUP(D13,Blad4!A:E,5,FALSE)</f>
        <v>Oirschot</v>
      </c>
      <c r="G13" t="str">
        <f>VLOOKUP(D13,Blad4!A:E,4,FALSE)</f>
        <v>5688GN</v>
      </c>
      <c r="H13" s="1" t="s">
        <v>155</v>
      </c>
      <c r="I13" t="s">
        <v>156</v>
      </c>
      <c r="J13">
        <v>2975</v>
      </c>
      <c r="M13" t="s">
        <v>134</v>
      </c>
      <c r="N13" t="s">
        <v>135</v>
      </c>
      <c r="O13" t="s">
        <v>47</v>
      </c>
      <c r="P13">
        <v>1</v>
      </c>
      <c r="Q13">
        <v>1</v>
      </c>
      <c r="R13" s="1" t="s">
        <v>149</v>
      </c>
      <c r="S13" s="1" t="s">
        <v>157</v>
      </c>
      <c r="U13">
        <v>2019</v>
      </c>
      <c r="V13" s="1" t="s">
        <v>158</v>
      </c>
      <c r="X13" s="1" t="s">
        <v>152</v>
      </c>
      <c r="Y13" s="2">
        <v>241</v>
      </c>
      <c r="Z13" s="1" t="s">
        <v>53</v>
      </c>
      <c r="AB13" s="1" t="s">
        <v>53</v>
      </c>
      <c r="AC13" s="1" t="s">
        <v>53</v>
      </c>
      <c r="AF13" s="1" t="s">
        <v>53</v>
      </c>
      <c r="AH13" s="1" t="s">
        <v>53</v>
      </c>
      <c r="AN13" s="1" t="s">
        <v>53</v>
      </c>
      <c r="AO13" s="1" t="s">
        <v>53</v>
      </c>
      <c r="AP13" s="1" t="s">
        <v>55</v>
      </c>
      <c r="AQ13" s="1" t="s">
        <v>56</v>
      </c>
    </row>
    <row r="14" spans="1:43" x14ac:dyDescent="0.25">
      <c r="A14">
        <v>900134182</v>
      </c>
      <c r="B14">
        <v>36</v>
      </c>
      <c r="C14" t="s">
        <v>40</v>
      </c>
      <c r="D14" s="1" t="s">
        <v>146</v>
      </c>
      <c r="E14" t="s">
        <v>147</v>
      </c>
      <c r="F14" t="str">
        <f>VLOOKUP(D14,Blad4!A:E,5,FALSE)</f>
        <v>Oirschot</v>
      </c>
      <c r="G14" t="str">
        <f>VLOOKUP(D14,Blad4!A:E,4,FALSE)</f>
        <v>5688GN</v>
      </c>
      <c r="H14" s="1" t="s">
        <v>159</v>
      </c>
      <c r="I14" t="s">
        <v>156</v>
      </c>
      <c r="J14">
        <v>2975</v>
      </c>
      <c r="M14" t="s">
        <v>134</v>
      </c>
      <c r="N14" t="s">
        <v>135</v>
      </c>
      <c r="O14" t="s">
        <v>47</v>
      </c>
      <c r="P14">
        <v>1</v>
      </c>
      <c r="Q14">
        <v>1</v>
      </c>
      <c r="R14" s="1" t="s">
        <v>149</v>
      </c>
      <c r="S14" s="1" t="s">
        <v>157</v>
      </c>
      <c r="U14">
        <v>2019</v>
      </c>
      <c r="X14" s="1" t="s">
        <v>152</v>
      </c>
      <c r="Y14" s="2">
        <v>241</v>
      </c>
      <c r="Z14" s="1" t="s">
        <v>53</v>
      </c>
      <c r="AB14" s="1" t="s">
        <v>53</v>
      </c>
      <c r="AC14" s="1" t="s">
        <v>53</v>
      </c>
      <c r="AF14" s="1" t="s">
        <v>53</v>
      </c>
      <c r="AH14" s="1" t="s">
        <v>53</v>
      </c>
      <c r="AN14" s="1" t="s">
        <v>53</v>
      </c>
      <c r="AO14" s="1" t="s">
        <v>53</v>
      </c>
      <c r="AP14" s="1" t="s">
        <v>55</v>
      </c>
      <c r="AQ14" s="1" t="s">
        <v>56</v>
      </c>
    </row>
    <row r="15" spans="1:43" x14ac:dyDescent="0.25">
      <c r="A15">
        <v>900134183</v>
      </c>
      <c r="B15">
        <v>36</v>
      </c>
      <c r="C15" t="s">
        <v>40</v>
      </c>
      <c r="D15" s="1" t="s">
        <v>146</v>
      </c>
      <c r="E15" t="s">
        <v>147</v>
      </c>
      <c r="F15" t="str">
        <f>VLOOKUP(D15,Blad4!A:E,5,FALSE)</f>
        <v>Oirschot</v>
      </c>
      <c r="G15" t="str">
        <f>VLOOKUP(D15,Blad4!A:E,4,FALSE)</f>
        <v>5688GN</v>
      </c>
      <c r="H15" s="1" t="s">
        <v>160</v>
      </c>
      <c r="I15" t="s">
        <v>156</v>
      </c>
      <c r="J15">
        <v>2975</v>
      </c>
      <c r="M15" t="s">
        <v>134</v>
      </c>
      <c r="N15" t="s">
        <v>135</v>
      </c>
      <c r="O15" t="s">
        <v>47</v>
      </c>
      <c r="P15">
        <v>1</v>
      </c>
      <c r="Q15">
        <v>1</v>
      </c>
      <c r="R15" s="1" t="s">
        <v>149</v>
      </c>
      <c r="S15" s="1" t="s">
        <v>157</v>
      </c>
      <c r="U15">
        <v>2019</v>
      </c>
      <c r="X15" s="1" t="s">
        <v>152</v>
      </c>
      <c r="Y15" s="2">
        <v>241</v>
      </c>
      <c r="Z15" s="1" t="s">
        <v>153</v>
      </c>
      <c r="AA15">
        <v>1</v>
      </c>
      <c r="AB15" s="1" t="s">
        <v>53</v>
      </c>
      <c r="AC15" s="1" t="s">
        <v>53</v>
      </c>
      <c r="AF15" s="1" t="s">
        <v>53</v>
      </c>
      <c r="AH15" s="1" t="s">
        <v>53</v>
      </c>
      <c r="AN15" s="1" t="s">
        <v>53</v>
      </c>
      <c r="AO15" s="1" t="s">
        <v>154</v>
      </c>
      <c r="AP15" s="1" t="s">
        <v>55</v>
      </c>
      <c r="AQ15" s="1" t="s">
        <v>56</v>
      </c>
    </row>
    <row r="16" spans="1:43" x14ac:dyDescent="0.25">
      <c r="A16">
        <v>900134184</v>
      </c>
      <c r="B16">
        <v>36</v>
      </c>
      <c r="C16" t="s">
        <v>40</v>
      </c>
      <c r="D16" s="1" t="s">
        <v>146</v>
      </c>
      <c r="E16" t="s">
        <v>147</v>
      </c>
      <c r="F16" t="str">
        <f>VLOOKUP(D16,Blad4!A:E,5,FALSE)</f>
        <v>Oirschot</v>
      </c>
      <c r="G16" t="str">
        <f>VLOOKUP(D16,Blad4!A:E,4,FALSE)</f>
        <v>5688GN</v>
      </c>
      <c r="H16" s="1" t="s">
        <v>161</v>
      </c>
      <c r="I16" t="s">
        <v>162</v>
      </c>
      <c r="J16">
        <v>445</v>
      </c>
      <c r="M16" t="s">
        <v>134</v>
      </c>
      <c r="N16" t="s">
        <v>135</v>
      </c>
      <c r="O16" t="s">
        <v>47</v>
      </c>
      <c r="P16">
        <v>1</v>
      </c>
      <c r="Q16">
        <v>1</v>
      </c>
      <c r="R16" s="1" t="s">
        <v>149</v>
      </c>
      <c r="S16" s="1" t="s">
        <v>157</v>
      </c>
      <c r="U16">
        <v>2019</v>
      </c>
      <c r="V16" s="1" t="s">
        <v>163</v>
      </c>
      <c r="X16" s="1" t="s">
        <v>152</v>
      </c>
      <c r="Y16" s="2">
        <v>98</v>
      </c>
      <c r="Z16" s="1" t="s">
        <v>53</v>
      </c>
      <c r="AB16" s="1" t="s">
        <v>53</v>
      </c>
      <c r="AC16" s="1" t="s">
        <v>53</v>
      </c>
      <c r="AF16" s="1" t="s">
        <v>53</v>
      </c>
      <c r="AH16" s="1" t="s">
        <v>114</v>
      </c>
      <c r="AI16">
        <v>1</v>
      </c>
      <c r="AN16" s="1" t="s">
        <v>53</v>
      </c>
      <c r="AO16" s="1" t="s">
        <v>154</v>
      </c>
      <c r="AP16" s="1" t="s">
        <v>55</v>
      </c>
      <c r="AQ16" s="1" t="s">
        <v>56</v>
      </c>
    </row>
    <row r="17" spans="1:43" x14ac:dyDescent="0.25">
      <c r="A17">
        <v>900134185</v>
      </c>
      <c r="B17">
        <v>36</v>
      </c>
      <c r="C17" t="s">
        <v>40</v>
      </c>
      <c r="D17" s="1" t="s">
        <v>146</v>
      </c>
      <c r="E17" t="s">
        <v>147</v>
      </c>
      <c r="F17" t="str">
        <f>VLOOKUP(D17,Blad4!A:E,5,FALSE)</f>
        <v>Oirschot</v>
      </c>
      <c r="G17" t="str">
        <f>VLOOKUP(D17,Blad4!A:E,4,FALSE)</f>
        <v>5688GN</v>
      </c>
      <c r="H17" s="1" t="s">
        <v>164</v>
      </c>
      <c r="I17" t="s">
        <v>156</v>
      </c>
      <c r="J17">
        <v>2975</v>
      </c>
      <c r="M17" t="s">
        <v>134</v>
      </c>
      <c r="N17" t="s">
        <v>135</v>
      </c>
      <c r="O17" t="s">
        <v>47</v>
      </c>
      <c r="P17">
        <v>1</v>
      </c>
      <c r="Q17">
        <v>1</v>
      </c>
      <c r="R17" s="1" t="s">
        <v>149</v>
      </c>
      <c r="S17" s="1" t="s">
        <v>157</v>
      </c>
      <c r="U17">
        <v>2019</v>
      </c>
      <c r="X17" s="1" t="s">
        <v>152</v>
      </c>
      <c r="Y17" s="2">
        <v>241</v>
      </c>
      <c r="Z17" s="1" t="s">
        <v>153</v>
      </c>
      <c r="AA17">
        <v>1</v>
      </c>
      <c r="AB17" s="1" t="s">
        <v>53</v>
      </c>
      <c r="AC17" s="1" t="s">
        <v>53</v>
      </c>
      <c r="AF17" s="1" t="s">
        <v>53</v>
      </c>
      <c r="AH17" s="1" t="s">
        <v>53</v>
      </c>
      <c r="AN17" s="1" t="s">
        <v>53</v>
      </c>
      <c r="AO17" s="1" t="s">
        <v>154</v>
      </c>
      <c r="AP17" s="1" t="s">
        <v>55</v>
      </c>
      <c r="AQ17" s="1" t="s">
        <v>56</v>
      </c>
    </row>
    <row r="18" spans="1:43" x14ac:dyDescent="0.25">
      <c r="A18">
        <v>900134186</v>
      </c>
      <c r="B18">
        <v>36</v>
      </c>
      <c r="C18" t="s">
        <v>40</v>
      </c>
      <c r="D18" s="1" t="s">
        <v>146</v>
      </c>
      <c r="E18" t="s">
        <v>147</v>
      </c>
      <c r="F18" t="str">
        <f>VLOOKUP(D18,Blad4!A:E,5,FALSE)</f>
        <v>Oirschot</v>
      </c>
      <c r="G18" t="str">
        <f>VLOOKUP(D18,Blad4!A:E,4,FALSE)</f>
        <v>5688GN</v>
      </c>
      <c r="H18" s="1" t="s">
        <v>165</v>
      </c>
      <c r="I18" t="s">
        <v>156</v>
      </c>
      <c r="J18">
        <v>2975</v>
      </c>
      <c r="M18" t="s">
        <v>134</v>
      </c>
      <c r="N18" t="s">
        <v>135</v>
      </c>
      <c r="O18" t="s">
        <v>47</v>
      </c>
      <c r="P18">
        <v>1</v>
      </c>
      <c r="Q18">
        <v>1</v>
      </c>
      <c r="R18" s="1" t="s">
        <v>149</v>
      </c>
      <c r="S18" s="1" t="s">
        <v>157</v>
      </c>
      <c r="U18">
        <v>2019</v>
      </c>
      <c r="V18" s="1" t="s">
        <v>158</v>
      </c>
      <c r="X18" s="1" t="s">
        <v>152</v>
      </c>
      <c r="Y18" s="2">
        <v>241</v>
      </c>
      <c r="Z18" s="1" t="s">
        <v>153</v>
      </c>
      <c r="AA18">
        <v>1</v>
      </c>
      <c r="AB18" s="1" t="s">
        <v>53</v>
      </c>
      <c r="AC18" s="1" t="s">
        <v>53</v>
      </c>
      <c r="AF18" s="1" t="s">
        <v>53</v>
      </c>
      <c r="AH18" s="1" t="s">
        <v>53</v>
      </c>
      <c r="AN18" s="1" t="s">
        <v>53</v>
      </c>
      <c r="AO18" s="1" t="s">
        <v>154</v>
      </c>
      <c r="AP18" s="1" t="s">
        <v>55</v>
      </c>
      <c r="AQ18" s="1" t="s">
        <v>56</v>
      </c>
    </row>
    <row r="19" spans="1:43" x14ac:dyDescent="0.25">
      <c r="A19">
        <v>900134189</v>
      </c>
      <c r="B19">
        <v>36</v>
      </c>
      <c r="C19" t="s">
        <v>40</v>
      </c>
      <c r="D19" s="1" t="s">
        <v>146</v>
      </c>
      <c r="E19" t="s">
        <v>147</v>
      </c>
      <c r="F19" t="str">
        <f>VLOOKUP(D19,Blad4!A:E,5,FALSE)</f>
        <v>Oirschot</v>
      </c>
      <c r="G19" t="str">
        <f>VLOOKUP(D19,Blad4!A:E,4,FALSE)</f>
        <v>5688GN</v>
      </c>
      <c r="H19" s="1" t="s">
        <v>166</v>
      </c>
      <c r="I19" t="s">
        <v>156</v>
      </c>
      <c r="J19">
        <v>2975</v>
      </c>
      <c r="M19" t="s">
        <v>134</v>
      </c>
      <c r="N19" t="s">
        <v>135</v>
      </c>
      <c r="O19" t="s">
        <v>47</v>
      </c>
      <c r="P19">
        <v>1</v>
      </c>
      <c r="Q19">
        <v>1</v>
      </c>
      <c r="R19" s="1" t="s">
        <v>149</v>
      </c>
      <c r="S19" s="1" t="s">
        <v>157</v>
      </c>
      <c r="U19">
        <v>2019</v>
      </c>
      <c r="V19" s="1" t="s">
        <v>158</v>
      </c>
      <c r="X19" s="1" t="s">
        <v>152</v>
      </c>
      <c r="Y19" s="2">
        <v>241</v>
      </c>
      <c r="Z19" s="1" t="s">
        <v>153</v>
      </c>
      <c r="AA19">
        <v>1</v>
      </c>
      <c r="AB19" s="1" t="s">
        <v>53</v>
      </c>
      <c r="AC19" s="1" t="s">
        <v>53</v>
      </c>
      <c r="AF19" s="1" t="s">
        <v>53</v>
      </c>
      <c r="AH19" s="1" t="s">
        <v>53</v>
      </c>
      <c r="AN19" s="1" t="s">
        <v>53</v>
      </c>
      <c r="AO19" s="1" t="s">
        <v>154</v>
      </c>
      <c r="AP19" s="1" t="s">
        <v>55</v>
      </c>
      <c r="AQ19" s="1" t="s">
        <v>56</v>
      </c>
    </row>
    <row r="20" spans="1:43" x14ac:dyDescent="0.25">
      <c r="A20">
        <v>900134431</v>
      </c>
      <c r="B20">
        <v>36</v>
      </c>
      <c r="C20" t="s">
        <v>40</v>
      </c>
      <c r="D20" s="1" t="s">
        <v>146</v>
      </c>
      <c r="E20" t="s">
        <v>147</v>
      </c>
      <c r="F20" t="str">
        <f>VLOOKUP(D20,Blad4!A:E,5,FALSE)</f>
        <v>Oirschot</v>
      </c>
      <c r="G20" t="str">
        <f>VLOOKUP(D20,Blad4!A:E,4,FALSE)</f>
        <v>5688GN</v>
      </c>
      <c r="H20" s="1" t="s">
        <v>175</v>
      </c>
      <c r="I20" t="s">
        <v>162</v>
      </c>
      <c r="J20">
        <v>3034</v>
      </c>
      <c r="M20" t="s">
        <v>134</v>
      </c>
      <c r="N20" t="s">
        <v>135</v>
      </c>
      <c r="O20" t="s">
        <v>47</v>
      </c>
      <c r="P20">
        <v>1</v>
      </c>
      <c r="Q20">
        <v>1</v>
      </c>
      <c r="R20" s="1" t="s">
        <v>149</v>
      </c>
      <c r="S20" s="1" t="s">
        <v>176</v>
      </c>
      <c r="U20">
        <v>2019</v>
      </c>
      <c r="X20" s="1" t="s">
        <v>152</v>
      </c>
      <c r="Y20" s="2">
        <v>210</v>
      </c>
      <c r="Z20" s="1" t="s">
        <v>93</v>
      </c>
      <c r="AA20">
        <v>1</v>
      </c>
      <c r="AB20" s="1" t="s">
        <v>53</v>
      </c>
      <c r="AC20" s="1" t="s">
        <v>53</v>
      </c>
      <c r="AF20" s="1" t="s">
        <v>53</v>
      </c>
      <c r="AH20" s="1" t="s">
        <v>177</v>
      </c>
      <c r="AJ20">
        <v>1</v>
      </c>
      <c r="AN20" s="1" t="s">
        <v>53</v>
      </c>
      <c r="AO20" s="1" t="s">
        <v>53</v>
      </c>
      <c r="AP20" s="1" t="s">
        <v>55</v>
      </c>
      <c r="AQ20" s="1" t="s">
        <v>56</v>
      </c>
    </row>
    <row r="21" spans="1:43" x14ac:dyDescent="0.25">
      <c r="A21">
        <v>900134432</v>
      </c>
      <c r="B21">
        <v>36</v>
      </c>
      <c r="C21" t="s">
        <v>40</v>
      </c>
      <c r="D21" s="1" t="s">
        <v>146</v>
      </c>
      <c r="E21" t="s">
        <v>147</v>
      </c>
      <c r="F21" t="str">
        <f>VLOOKUP(D21,Blad4!A:E,5,FALSE)</f>
        <v>Oirschot</v>
      </c>
      <c r="G21" t="str">
        <f>VLOOKUP(D21,Blad4!A:E,4,FALSE)</f>
        <v>5688GN</v>
      </c>
      <c r="H21" s="1" t="s">
        <v>178</v>
      </c>
      <c r="I21" t="s">
        <v>162</v>
      </c>
      <c r="J21">
        <v>2873</v>
      </c>
      <c r="M21" t="s">
        <v>134</v>
      </c>
      <c r="N21" t="s">
        <v>135</v>
      </c>
      <c r="O21" t="s">
        <v>47</v>
      </c>
      <c r="P21">
        <v>1</v>
      </c>
      <c r="Q21">
        <v>1</v>
      </c>
      <c r="R21" s="1" t="s">
        <v>149</v>
      </c>
      <c r="S21" s="1" t="s">
        <v>157</v>
      </c>
      <c r="U21">
        <v>2019</v>
      </c>
      <c r="V21" s="1" t="s">
        <v>179</v>
      </c>
      <c r="X21" s="1" t="s">
        <v>152</v>
      </c>
      <c r="Y21" s="2">
        <v>210</v>
      </c>
      <c r="Z21" s="1" t="s">
        <v>153</v>
      </c>
      <c r="AA21">
        <v>1</v>
      </c>
      <c r="AB21" s="1" t="s">
        <v>53</v>
      </c>
      <c r="AC21" s="1" t="s">
        <v>53</v>
      </c>
      <c r="AF21" s="1" t="s">
        <v>53</v>
      </c>
      <c r="AH21" s="1" t="s">
        <v>53</v>
      </c>
      <c r="AJ21">
        <v>1</v>
      </c>
      <c r="AM21">
        <v>1</v>
      </c>
      <c r="AN21" s="1" t="s">
        <v>53</v>
      </c>
      <c r="AO21" s="1" t="s">
        <v>53</v>
      </c>
      <c r="AP21" s="1" t="s">
        <v>55</v>
      </c>
      <c r="AQ21" s="1" t="s">
        <v>56</v>
      </c>
    </row>
    <row r="22" spans="1:43" x14ac:dyDescent="0.25">
      <c r="A22">
        <v>900134433</v>
      </c>
      <c r="B22">
        <v>36</v>
      </c>
      <c r="C22" t="s">
        <v>40</v>
      </c>
      <c r="D22" s="1" t="s">
        <v>146</v>
      </c>
      <c r="E22" t="s">
        <v>147</v>
      </c>
      <c r="F22" t="str">
        <f>VLOOKUP(D22,Blad4!A:E,5,FALSE)</f>
        <v>Oirschot</v>
      </c>
      <c r="G22" t="str">
        <f>VLOOKUP(D22,Blad4!A:E,4,FALSE)</f>
        <v>5688GN</v>
      </c>
      <c r="H22" s="1" t="s">
        <v>180</v>
      </c>
      <c r="I22" t="s">
        <v>162</v>
      </c>
      <c r="J22">
        <v>2873</v>
      </c>
      <c r="M22" t="s">
        <v>134</v>
      </c>
      <c r="N22" t="s">
        <v>135</v>
      </c>
      <c r="O22" t="s">
        <v>47</v>
      </c>
      <c r="P22">
        <v>1</v>
      </c>
      <c r="Q22">
        <v>1</v>
      </c>
      <c r="R22" s="1" t="s">
        <v>149</v>
      </c>
      <c r="S22" s="1" t="s">
        <v>157</v>
      </c>
      <c r="U22">
        <v>2019</v>
      </c>
      <c r="V22" s="1" t="s">
        <v>179</v>
      </c>
      <c r="X22" s="1" t="s">
        <v>53</v>
      </c>
      <c r="Y22" s="2">
        <v>210</v>
      </c>
      <c r="Z22" s="1" t="s">
        <v>153</v>
      </c>
      <c r="AA22">
        <v>1</v>
      </c>
      <c r="AB22" s="1" t="s">
        <v>53</v>
      </c>
      <c r="AC22" s="1" t="s">
        <v>53</v>
      </c>
      <c r="AF22" s="1" t="s">
        <v>53</v>
      </c>
      <c r="AH22" s="1" t="s">
        <v>53</v>
      </c>
      <c r="AJ22">
        <v>1</v>
      </c>
      <c r="AN22" s="1" t="s">
        <v>53</v>
      </c>
      <c r="AO22" s="1" t="s">
        <v>53</v>
      </c>
      <c r="AP22" s="1" t="s">
        <v>55</v>
      </c>
      <c r="AQ22" s="1" t="s">
        <v>56</v>
      </c>
    </row>
    <row r="23" spans="1:43" x14ac:dyDescent="0.25">
      <c r="A23">
        <v>900134440</v>
      </c>
      <c r="B23">
        <v>36</v>
      </c>
      <c r="C23" t="s">
        <v>40</v>
      </c>
      <c r="D23" s="1" t="s">
        <v>146</v>
      </c>
      <c r="E23" t="s">
        <v>147</v>
      </c>
      <c r="F23" t="str">
        <f>VLOOKUP(D23,Blad4!A:E,5,FALSE)</f>
        <v>Oirschot</v>
      </c>
      <c r="G23" t="str">
        <f>VLOOKUP(D23,Blad4!A:E,4,FALSE)</f>
        <v>5688GN</v>
      </c>
      <c r="H23" s="1" t="s">
        <v>181</v>
      </c>
      <c r="I23" t="s">
        <v>182</v>
      </c>
      <c r="J23">
        <v>5371</v>
      </c>
      <c r="M23" t="s">
        <v>134</v>
      </c>
      <c r="N23" t="s">
        <v>135</v>
      </c>
      <c r="O23" t="s">
        <v>47</v>
      </c>
      <c r="P23">
        <v>1</v>
      </c>
      <c r="Q23">
        <v>1</v>
      </c>
      <c r="R23" s="1" t="s">
        <v>149</v>
      </c>
      <c r="S23" s="1" t="s">
        <v>157</v>
      </c>
      <c r="U23">
        <v>2019</v>
      </c>
      <c r="V23" s="1" t="s">
        <v>183</v>
      </c>
      <c r="X23" s="1" t="s">
        <v>152</v>
      </c>
      <c r="Y23" s="2">
        <v>320</v>
      </c>
      <c r="Z23" s="1" t="s">
        <v>93</v>
      </c>
      <c r="AB23" s="1" t="s">
        <v>53</v>
      </c>
      <c r="AC23" s="1" t="s">
        <v>53</v>
      </c>
      <c r="AF23" s="1" t="s">
        <v>53</v>
      </c>
      <c r="AH23" s="1" t="s">
        <v>53</v>
      </c>
      <c r="AJ23">
        <v>1</v>
      </c>
      <c r="AN23" s="1" t="s">
        <v>53</v>
      </c>
      <c r="AO23" s="1" t="s">
        <v>53</v>
      </c>
      <c r="AP23" s="1" t="s">
        <v>55</v>
      </c>
      <c r="AQ23" s="1" t="s">
        <v>56</v>
      </c>
    </row>
    <row r="24" spans="1:43" x14ac:dyDescent="0.25">
      <c r="A24">
        <v>900134446</v>
      </c>
      <c r="B24">
        <v>36</v>
      </c>
      <c r="C24" t="s">
        <v>40</v>
      </c>
      <c r="D24" s="1" t="s">
        <v>146</v>
      </c>
      <c r="E24" t="s">
        <v>147</v>
      </c>
      <c r="F24" t="str">
        <f>VLOOKUP(D24,Blad4!A:E,5,FALSE)</f>
        <v>Oirschot</v>
      </c>
      <c r="G24" t="str">
        <f>VLOOKUP(D24,Blad4!A:E,4,FALSE)</f>
        <v>5688GN</v>
      </c>
      <c r="H24" s="1" t="s">
        <v>184</v>
      </c>
      <c r="I24" t="s">
        <v>156</v>
      </c>
      <c r="J24">
        <v>2156</v>
      </c>
      <c r="M24" t="s">
        <v>134</v>
      </c>
      <c r="N24" t="s">
        <v>135</v>
      </c>
      <c r="O24" t="s">
        <v>47</v>
      </c>
      <c r="P24">
        <v>1</v>
      </c>
      <c r="Q24">
        <v>1</v>
      </c>
      <c r="R24" s="1" t="s">
        <v>149</v>
      </c>
      <c r="S24" s="1" t="s">
        <v>157</v>
      </c>
      <c r="U24">
        <v>2020</v>
      </c>
      <c r="V24" s="1" t="s">
        <v>185</v>
      </c>
      <c r="X24" s="1" t="s">
        <v>152</v>
      </c>
      <c r="Y24" s="2">
        <v>170</v>
      </c>
      <c r="Z24" s="1" t="s">
        <v>153</v>
      </c>
      <c r="AA24">
        <v>1</v>
      </c>
      <c r="AB24" s="1" t="s">
        <v>53</v>
      </c>
      <c r="AC24" s="1" t="s">
        <v>53</v>
      </c>
      <c r="AF24" s="1" t="s">
        <v>53</v>
      </c>
      <c r="AH24" s="1" t="s">
        <v>177</v>
      </c>
      <c r="AJ24">
        <v>1</v>
      </c>
      <c r="AN24" s="1" t="s">
        <v>53</v>
      </c>
      <c r="AO24" s="1" t="s">
        <v>53</v>
      </c>
      <c r="AP24" s="1" t="s">
        <v>55</v>
      </c>
      <c r="AQ24" s="1" t="s">
        <v>56</v>
      </c>
    </row>
    <row r="25" spans="1:43" x14ac:dyDescent="0.25">
      <c r="A25">
        <v>900134447</v>
      </c>
      <c r="B25">
        <v>36</v>
      </c>
      <c r="C25" t="s">
        <v>40</v>
      </c>
      <c r="D25" s="1" t="s">
        <v>146</v>
      </c>
      <c r="E25" t="s">
        <v>147</v>
      </c>
      <c r="F25" t="str">
        <f>VLOOKUP(D25,Blad4!A:E,5,FALSE)</f>
        <v>Oirschot</v>
      </c>
      <c r="G25" t="str">
        <f>VLOOKUP(D25,Blad4!A:E,4,FALSE)</f>
        <v>5688GN</v>
      </c>
      <c r="H25" s="1" t="s">
        <v>186</v>
      </c>
      <c r="I25" t="s">
        <v>156</v>
      </c>
      <c r="J25">
        <v>2154</v>
      </c>
      <c r="M25" t="s">
        <v>134</v>
      </c>
      <c r="N25" t="s">
        <v>135</v>
      </c>
      <c r="O25" t="s">
        <v>47</v>
      </c>
      <c r="P25">
        <v>1</v>
      </c>
      <c r="Q25">
        <v>1</v>
      </c>
      <c r="R25" s="1" t="s">
        <v>149</v>
      </c>
      <c r="S25" s="1" t="s">
        <v>157</v>
      </c>
      <c r="T25" s="1" t="s">
        <v>144</v>
      </c>
      <c r="U25">
        <v>2020</v>
      </c>
      <c r="V25" s="1" t="s">
        <v>185</v>
      </c>
      <c r="X25" s="1" t="s">
        <v>53</v>
      </c>
      <c r="Y25" s="2">
        <v>170</v>
      </c>
      <c r="Z25" s="1" t="s">
        <v>153</v>
      </c>
      <c r="AA25">
        <v>1</v>
      </c>
      <c r="AB25" s="1" t="s">
        <v>53</v>
      </c>
      <c r="AC25" s="1" t="s">
        <v>53</v>
      </c>
      <c r="AF25" s="1" t="s">
        <v>53</v>
      </c>
      <c r="AH25" s="1" t="s">
        <v>177</v>
      </c>
      <c r="AJ25">
        <v>1</v>
      </c>
      <c r="AN25" s="1" t="s">
        <v>53</v>
      </c>
      <c r="AO25" s="1" t="s">
        <v>53</v>
      </c>
      <c r="AP25" s="1" t="s">
        <v>55</v>
      </c>
      <c r="AQ25" s="1" t="s">
        <v>56</v>
      </c>
    </row>
    <row r="26" spans="1:43" x14ac:dyDescent="0.25">
      <c r="A26">
        <v>900134469</v>
      </c>
      <c r="B26">
        <v>36</v>
      </c>
      <c r="C26" t="s">
        <v>40</v>
      </c>
      <c r="D26" s="1" t="s">
        <v>109</v>
      </c>
      <c r="E26" t="s">
        <v>110</v>
      </c>
      <c r="F26" t="str">
        <f>VLOOKUP(D26,Blad4!A:E,5,FALSE)</f>
        <v>Volkel</v>
      </c>
      <c r="G26" t="str">
        <f>VLOOKUP(D26,Blad4!A:E,4,FALSE)</f>
        <v>5408SM</v>
      </c>
      <c r="H26" s="1" t="s">
        <v>187</v>
      </c>
      <c r="I26" t="s">
        <v>188</v>
      </c>
      <c r="J26">
        <v>6840</v>
      </c>
      <c r="M26" t="s">
        <v>45</v>
      </c>
      <c r="N26" t="s">
        <v>46</v>
      </c>
      <c r="O26" t="s">
        <v>47</v>
      </c>
      <c r="P26">
        <v>1</v>
      </c>
      <c r="Q26">
        <v>1</v>
      </c>
      <c r="R26" s="1" t="s">
        <v>149</v>
      </c>
      <c r="S26" s="1" t="s">
        <v>157</v>
      </c>
      <c r="U26">
        <v>2019</v>
      </c>
      <c r="V26" s="1" t="s">
        <v>189</v>
      </c>
      <c r="W26">
        <v>7</v>
      </c>
      <c r="X26" s="1" t="s">
        <v>152</v>
      </c>
      <c r="Y26" s="2">
        <v>329</v>
      </c>
      <c r="Z26" s="1" t="s">
        <v>53</v>
      </c>
      <c r="AB26" s="1" t="s">
        <v>53</v>
      </c>
      <c r="AC26" s="1" t="s">
        <v>53</v>
      </c>
      <c r="AF26" s="1" t="s">
        <v>53</v>
      </c>
      <c r="AH26" s="1" t="s">
        <v>108</v>
      </c>
      <c r="AL26">
        <v>1</v>
      </c>
      <c r="AN26" s="1" t="s">
        <v>53</v>
      </c>
      <c r="AO26" s="1" t="s">
        <v>154</v>
      </c>
      <c r="AP26" s="1" t="s">
        <v>55</v>
      </c>
      <c r="AQ26" s="1" t="s">
        <v>56</v>
      </c>
    </row>
    <row r="27" spans="1:43" x14ac:dyDescent="0.25">
      <c r="A27">
        <v>900134470</v>
      </c>
      <c r="B27">
        <v>36</v>
      </c>
      <c r="C27" t="s">
        <v>40</v>
      </c>
      <c r="D27" s="1" t="s">
        <v>109</v>
      </c>
      <c r="E27" t="s">
        <v>110</v>
      </c>
      <c r="F27" t="str">
        <f>VLOOKUP(D27,Blad4!A:E,5,FALSE)</f>
        <v>Volkel</v>
      </c>
      <c r="G27" t="str">
        <f>VLOOKUP(D27,Blad4!A:E,4,FALSE)</f>
        <v>5408SM</v>
      </c>
      <c r="H27" s="1" t="s">
        <v>190</v>
      </c>
      <c r="I27" t="s">
        <v>191</v>
      </c>
      <c r="J27">
        <v>6815</v>
      </c>
      <c r="M27" t="s">
        <v>45</v>
      </c>
      <c r="N27" t="s">
        <v>46</v>
      </c>
      <c r="O27" t="s">
        <v>47</v>
      </c>
      <c r="P27">
        <v>1</v>
      </c>
      <c r="Q27">
        <v>1</v>
      </c>
      <c r="R27" s="1" t="s">
        <v>149</v>
      </c>
      <c r="S27" s="1" t="s">
        <v>176</v>
      </c>
      <c r="U27">
        <v>2019</v>
      </c>
      <c r="V27" s="1" t="s">
        <v>189</v>
      </c>
      <c r="W27">
        <v>7</v>
      </c>
      <c r="X27" s="1" t="s">
        <v>152</v>
      </c>
      <c r="Y27" s="2">
        <v>329</v>
      </c>
      <c r="Z27" s="1" t="s">
        <v>53</v>
      </c>
      <c r="AA27">
        <v>1</v>
      </c>
      <c r="AB27" s="1" t="s">
        <v>53</v>
      </c>
      <c r="AC27" s="1" t="s">
        <v>53</v>
      </c>
      <c r="AF27" s="1" t="s">
        <v>53</v>
      </c>
      <c r="AH27" s="1" t="s">
        <v>108</v>
      </c>
      <c r="AL27">
        <v>1</v>
      </c>
      <c r="AN27" s="1" t="s">
        <v>53</v>
      </c>
      <c r="AO27" s="1" t="s">
        <v>154</v>
      </c>
      <c r="AP27" s="1" t="s">
        <v>55</v>
      </c>
      <c r="AQ27" s="1" t="s">
        <v>56</v>
      </c>
    </row>
    <row r="28" spans="1:43" x14ac:dyDescent="0.25">
      <c r="A28">
        <v>900134471</v>
      </c>
      <c r="B28">
        <v>36</v>
      </c>
      <c r="C28" t="s">
        <v>40</v>
      </c>
      <c r="D28" s="1" t="s">
        <v>109</v>
      </c>
      <c r="E28" t="s">
        <v>110</v>
      </c>
      <c r="F28" t="str">
        <f>VLOOKUP(D28,Blad4!A:E,5,FALSE)</f>
        <v>Volkel</v>
      </c>
      <c r="G28" t="str">
        <f>VLOOKUP(D28,Blad4!A:E,4,FALSE)</f>
        <v>5408SM</v>
      </c>
      <c r="H28" s="1" t="s">
        <v>192</v>
      </c>
      <c r="I28" t="s">
        <v>193</v>
      </c>
      <c r="J28">
        <v>6810</v>
      </c>
      <c r="M28" t="s">
        <v>45</v>
      </c>
      <c r="N28" t="s">
        <v>46</v>
      </c>
      <c r="O28" t="s">
        <v>47</v>
      </c>
      <c r="P28">
        <v>1</v>
      </c>
      <c r="Q28">
        <v>1</v>
      </c>
      <c r="R28" s="1" t="s">
        <v>149</v>
      </c>
      <c r="S28" s="1" t="s">
        <v>176</v>
      </c>
      <c r="U28">
        <v>2019</v>
      </c>
      <c r="V28" s="1" t="s">
        <v>189</v>
      </c>
      <c r="W28">
        <v>7</v>
      </c>
      <c r="X28" s="1" t="s">
        <v>152</v>
      </c>
      <c r="Y28" s="2">
        <v>329</v>
      </c>
      <c r="Z28" s="1" t="s">
        <v>53</v>
      </c>
      <c r="AB28" s="1" t="s">
        <v>53</v>
      </c>
      <c r="AC28" s="1" t="s">
        <v>53</v>
      </c>
      <c r="AF28" s="1" t="s">
        <v>53</v>
      </c>
      <c r="AH28" s="1" t="s">
        <v>108</v>
      </c>
      <c r="AL28">
        <v>1</v>
      </c>
      <c r="AN28" s="1" t="s">
        <v>53</v>
      </c>
      <c r="AO28" s="1" t="s">
        <v>154</v>
      </c>
      <c r="AP28" s="1" t="s">
        <v>55</v>
      </c>
      <c r="AQ28" s="1" t="s">
        <v>56</v>
      </c>
    </row>
    <row r="29" spans="1:43" x14ac:dyDescent="0.25">
      <c r="A29">
        <v>900134503</v>
      </c>
      <c r="B29">
        <v>36</v>
      </c>
      <c r="C29" t="s">
        <v>40</v>
      </c>
      <c r="D29" s="1" t="s">
        <v>194</v>
      </c>
      <c r="E29" t="s">
        <v>195</v>
      </c>
      <c r="F29" t="str">
        <f>VLOOKUP(D29,Blad4!A:E,5,FALSE)</f>
        <v>Soesterberg</v>
      </c>
      <c r="G29" t="str">
        <f>VLOOKUP(D29,Blad4!A:E,4,FALSE)</f>
        <v>3769AP</v>
      </c>
      <c r="H29" s="1" t="s">
        <v>196</v>
      </c>
      <c r="I29" t="s">
        <v>197</v>
      </c>
      <c r="J29">
        <v>1262</v>
      </c>
      <c r="M29" t="s">
        <v>134</v>
      </c>
      <c r="N29" t="s">
        <v>135</v>
      </c>
      <c r="O29" t="s">
        <v>76</v>
      </c>
      <c r="P29">
        <v>1</v>
      </c>
      <c r="Q29">
        <v>1</v>
      </c>
      <c r="U29">
        <v>1900</v>
      </c>
      <c r="X29" s="1" t="s">
        <v>53</v>
      </c>
      <c r="Z29" s="1" t="s">
        <v>53</v>
      </c>
      <c r="AB29" s="1" t="s">
        <v>53</v>
      </c>
      <c r="AC29" s="1" t="s">
        <v>53</v>
      </c>
      <c r="AF29" s="1" t="s">
        <v>53</v>
      </c>
      <c r="AH29" s="1" t="s">
        <v>53</v>
      </c>
      <c r="AJ29">
        <v>1</v>
      </c>
      <c r="AN29" s="1" t="s">
        <v>53</v>
      </c>
      <c r="AO29" s="1" t="s">
        <v>53</v>
      </c>
      <c r="AP29" s="1" t="s">
        <v>55</v>
      </c>
      <c r="AQ29" s="1" t="s">
        <v>56</v>
      </c>
    </row>
    <row r="30" spans="1:43" x14ac:dyDescent="0.25">
      <c r="A30">
        <v>900134504</v>
      </c>
      <c r="B30">
        <v>36</v>
      </c>
      <c r="C30" t="s">
        <v>40</v>
      </c>
      <c r="D30" s="1" t="s">
        <v>194</v>
      </c>
      <c r="E30" t="s">
        <v>195</v>
      </c>
      <c r="F30" t="str">
        <f>VLOOKUP(D30,Blad4!A:E,5,FALSE)</f>
        <v>Soesterberg</v>
      </c>
      <c r="G30" t="str">
        <f>VLOOKUP(D30,Blad4!A:E,4,FALSE)</f>
        <v>3769AP</v>
      </c>
      <c r="H30" s="1" t="s">
        <v>198</v>
      </c>
      <c r="I30" t="s">
        <v>199</v>
      </c>
      <c r="J30">
        <v>3628</v>
      </c>
      <c r="M30" t="s">
        <v>134</v>
      </c>
      <c r="N30" t="s">
        <v>135</v>
      </c>
      <c r="O30" t="s">
        <v>76</v>
      </c>
      <c r="P30">
        <v>1</v>
      </c>
      <c r="Q30">
        <v>1</v>
      </c>
      <c r="X30" s="1" t="s">
        <v>53</v>
      </c>
      <c r="Z30" s="1" t="s">
        <v>53</v>
      </c>
      <c r="AB30" s="1" t="s">
        <v>53</v>
      </c>
      <c r="AC30" s="1" t="s">
        <v>53</v>
      </c>
      <c r="AF30" s="1" t="s">
        <v>53</v>
      </c>
      <c r="AH30" s="1" t="s">
        <v>53</v>
      </c>
      <c r="AJ30">
        <v>3</v>
      </c>
      <c r="AN30" s="1" t="s">
        <v>53</v>
      </c>
      <c r="AO30" s="1" t="s">
        <v>53</v>
      </c>
      <c r="AP30" s="1" t="s">
        <v>55</v>
      </c>
      <c r="AQ30" s="1" t="s">
        <v>56</v>
      </c>
    </row>
    <row r="31" spans="1:43" x14ac:dyDescent="0.25">
      <c r="A31">
        <v>900134505</v>
      </c>
      <c r="B31">
        <v>36</v>
      </c>
      <c r="C31" t="s">
        <v>40</v>
      </c>
      <c r="D31" s="1" t="s">
        <v>194</v>
      </c>
      <c r="E31" t="s">
        <v>195</v>
      </c>
      <c r="F31" t="str">
        <f>VLOOKUP(D31,Blad4!A:E,5,FALSE)</f>
        <v>Soesterberg</v>
      </c>
      <c r="G31" t="str">
        <f>VLOOKUP(D31,Blad4!A:E,4,FALSE)</f>
        <v>3769AP</v>
      </c>
      <c r="H31" s="1" t="s">
        <v>200</v>
      </c>
      <c r="I31" t="s">
        <v>201</v>
      </c>
      <c r="J31">
        <v>30487</v>
      </c>
      <c r="M31" t="s">
        <v>134</v>
      </c>
      <c r="N31" t="s">
        <v>135</v>
      </c>
      <c r="O31" t="s">
        <v>76</v>
      </c>
      <c r="P31">
        <v>1</v>
      </c>
      <c r="Q31">
        <v>1</v>
      </c>
      <c r="X31" s="1" t="s">
        <v>53</v>
      </c>
      <c r="Z31" s="1" t="s">
        <v>53</v>
      </c>
      <c r="AB31" s="1" t="s">
        <v>53</v>
      </c>
      <c r="AC31" s="1" t="s">
        <v>53</v>
      </c>
      <c r="AF31" s="1" t="s">
        <v>53</v>
      </c>
      <c r="AH31" s="1" t="s">
        <v>177</v>
      </c>
      <c r="AJ31">
        <v>1</v>
      </c>
      <c r="AN31" s="1" t="s">
        <v>53</v>
      </c>
      <c r="AO31" s="1" t="s">
        <v>53</v>
      </c>
      <c r="AP31" s="1" t="s">
        <v>55</v>
      </c>
      <c r="AQ31" s="1" t="s">
        <v>56</v>
      </c>
    </row>
    <row r="32" spans="1:43" x14ac:dyDescent="0.25">
      <c r="A32">
        <v>900134506</v>
      </c>
      <c r="B32">
        <v>36</v>
      </c>
      <c r="C32" t="s">
        <v>40</v>
      </c>
      <c r="D32" s="1" t="s">
        <v>194</v>
      </c>
      <c r="E32" t="s">
        <v>195</v>
      </c>
      <c r="F32" t="str">
        <f>VLOOKUP(D32,Blad4!A:E,5,FALSE)</f>
        <v>Soesterberg</v>
      </c>
      <c r="G32" t="str">
        <f>VLOOKUP(D32,Blad4!A:E,4,FALSE)</f>
        <v>3769AP</v>
      </c>
      <c r="H32" s="1" t="s">
        <v>202</v>
      </c>
      <c r="I32" t="s">
        <v>203</v>
      </c>
      <c r="J32">
        <v>8612</v>
      </c>
      <c r="M32" t="s">
        <v>134</v>
      </c>
      <c r="N32" t="s">
        <v>135</v>
      </c>
      <c r="O32" t="s">
        <v>76</v>
      </c>
      <c r="P32">
        <v>1</v>
      </c>
      <c r="Q32">
        <v>1</v>
      </c>
      <c r="U32">
        <v>1900</v>
      </c>
      <c r="V32" s="1" t="s">
        <v>204</v>
      </c>
      <c r="X32" s="1" t="s">
        <v>53</v>
      </c>
      <c r="Z32" s="1" t="s">
        <v>53</v>
      </c>
      <c r="AB32" s="1" t="s">
        <v>53</v>
      </c>
      <c r="AC32" s="1" t="s">
        <v>53</v>
      </c>
      <c r="AF32" s="1" t="s">
        <v>53</v>
      </c>
      <c r="AH32" s="1" t="s">
        <v>205</v>
      </c>
      <c r="AJ32">
        <v>3</v>
      </c>
      <c r="AK32">
        <v>1</v>
      </c>
      <c r="AN32" s="1" t="s">
        <v>53</v>
      </c>
      <c r="AO32" s="1" t="s">
        <v>53</v>
      </c>
      <c r="AP32" s="1" t="s">
        <v>55</v>
      </c>
      <c r="AQ32" s="1" t="s">
        <v>56</v>
      </c>
    </row>
    <row r="33" spans="1:43" x14ac:dyDescent="0.25">
      <c r="A33">
        <v>900134508</v>
      </c>
      <c r="B33">
        <v>36</v>
      </c>
      <c r="C33" t="s">
        <v>40</v>
      </c>
      <c r="D33" s="1" t="s">
        <v>206</v>
      </c>
      <c r="E33" t="s">
        <v>207</v>
      </c>
      <c r="F33" t="str">
        <f>VLOOKUP(D33,Blad4!A:E,5,FALSE)</f>
        <v>Soesterberg</v>
      </c>
      <c r="G33" t="str">
        <f>VLOOKUP(D33,Blad4!A:E,4,FALSE)</f>
        <v>3769AP</v>
      </c>
      <c r="H33" s="1" t="s">
        <v>208</v>
      </c>
      <c r="I33" t="s">
        <v>209</v>
      </c>
      <c r="J33">
        <v>8556</v>
      </c>
      <c r="M33" t="s">
        <v>134</v>
      </c>
      <c r="N33" t="s">
        <v>135</v>
      </c>
      <c r="O33" t="s">
        <v>76</v>
      </c>
      <c r="P33">
        <v>1</v>
      </c>
      <c r="Q33">
        <v>1</v>
      </c>
      <c r="U33">
        <v>1900</v>
      </c>
      <c r="X33" s="1" t="s">
        <v>53</v>
      </c>
      <c r="Z33" s="1" t="s">
        <v>53</v>
      </c>
      <c r="AB33" s="1" t="s">
        <v>53</v>
      </c>
      <c r="AC33" s="1" t="s">
        <v>53</v>
      </c>
      <c r="AF33" s="1" t="s">
        <v>53</v>
      </c>
      <c r="AH33" s="1" t="s">
        <v>124</v>
      </c>
      <c r="AJ33">
        <v>3</v>
      </c>
      <c r="AN33" s="1" t="s">
        <v>53</v>
      </c>
      <c r="AO33" s="1" t="s">
        <v>53</v>
      </c>
      <c r="AP33" s="1" t="s">
        <v>55</v>
      </c>
      <c r="AQ33" s="1" t="s">
        <v>56</v>
      </c>
    </row>
    <row r="34" spans="1:43" x14ac:dyDescent="0.25">
      <c r="A34">
        <v>900134509</v>
      </c>
      <c r="B34">
        <v>36</v>
      </c>
      <c r="C34" t="s">
        <v>40</v>
      </c>
      <c r="D34" s="1" t="s">
        <v>210</v>
      </c>
      <c r="E34" t="s">
        <v>211</v>
      </c>
      <c r="F34" t="str">
        <f>VLOOKUP(D34,Blad4!A:E,5,FALSE)</f>
        <v>Soesterberg</v>
      </c>
      <c r="G34" t="str">
        <f>VLOOKUP(D34,Blad4!A:E,4,FALSE)</f>
        <v>3769AP</v>
      </c>
      <c r="H34" s="1" t="s">
        <v>212</v>
      </c>
      <c r="I34" t="s">
        <v>213</v>
      </c>
      <c r="J34">
        <v>1366</v>
      </c>
      <c r="M34" t="s">
        <v>134</v>
      </c>
      <c r="N34" t="s">
        <v>135</v>
      </c>
      <c r="O34" t="s">
        <v>76</v>
      </c>
      <c r="P34">
        <v>1</v>
      </c>
      <c r="Q34">
        <v>1</v>
      </c>
      <c r="X34" s="1" t="s">
        <v>53</v>
      </c>
      <c r="Z34" s="1" t="s">
        <v>53</v>
      </c>
      <c r="AB34" s="1" t="s">
        <v>53</v>
      </c>
      <c r="AC34" s="1" t="s">
        <v>53</v>
      </c>
      <c r="AF34" s="1" t="s">
        <v>53</v>
      </c>
      <c r="AH34" s="1" t="s">
        <v>53</v>
      </c>
      <c r="AL34">
        <v>1</v>
      </c>
      <c r="AN34" s="1" t="s">
        <v>53</v>
      </c>
      <c r="AO34" s="1" t="s">
        <v>53</v>
      </c>
      <c r="AP34" s="1" t="s">
        <v>55</v>
      </c>
      <c r="AQ34" s="1" t="s">
        <v>56</v>
      </c>
    </row>
    <row r="35" spans="1:43" x14ac:dyDescent="0.25">
      <c r="A35">
        <v>900134510</v>
      </c>
      <c r="B35">
        <v>36</v>
      </c>
      <c r="C35" t="s">
        <v>40</v>
      </c>
      <c r="D35" s="1" t="s">
        <v>210</v>
      </c>
      <c r="E35" t="s">
        <v>211</v>
      </c>
      <c r="F35" t="str">
        <f>VLOOKUP(D35,Blad4!A:E,5,FALSE)</f>
        <v>Soesterberg</v>
      </c>
      <c r="G35" t="str">
        <f>VLOOKUP(D35,Blad4!A:E,4,FALSE)</f>
        <v>3769AP</v>
      </c>
      <c r="H35" s="1" t="s">
        <v>214</v>
      </c>
      <c r="I35" t="s">
        <v>215</v>
      </c>
      <c r="J35">
        <v>2999</v>
      </c>
      <c r="M35" t="s">
        <v>134</v>
      </c>
      <c r="N35" t="s">
        <v>135</v>
      </c>
      <c r="O35" t="s">
        <v>76</v>
      </c>
      <c r="P35">
        <v>1</v>
      </c>
      <c r="Q35">
        <v>1</v>
      </c>
      <c r="X35" s="1" t="s">
        <v>53</v>
      </c>
      <c r="Z35" s="1" t="s">
        <v>53</v>
      </c>
      <c r="AB35" s="1" t="s">
        <v>53</v>
      </c>
      <c r="AC35" s="1" t="s">
        <v>53</v>
      </c>
      <c r="AF35" s="1" t="s">
        <v>53</v>
      </c>
      <c r="AH35" s="1" t="s">
        <v>53</v>
      </c>
      <c r="AJ35">
        <v>1</v>
      </c>
      <c r="AN35" s="1" t="s">
        <v>53</v>
      </c>
      <c r="AO35" s="1" t="s">
        <v>53</v>
      </c>
      <c r="AP35" s="1" t="s">
        <v>55</v>
      </c>
      <c r="AQ35" s="1" t="s">
        <v>56</v>
      </c>
    </row>
    <row r="36" spans="1:43" x14ac:dyDescent="0.25">
      <c r="A36">
        <v>900134511</v>
      </c>
      <c r="B36">
        <v>36</v>
      </c>
      <c r="C36" t="s">
        <v>40</v>
      </c>
      <c r="D36" s="1" t="s">
        <v>210</v>
      </c>
      <c r="E36" t="s">
        <v>211</v>
      </c>
      <c r="F36" t="str">
        <f>VLOOKUP(D36,Blad4!A:E,5,FALSE)</f>
        <v>Soesterberg</v>
      </c>
      <c r="G36" t="str">
        <f>VLOOKUP(D36,Blad4!A:E,4,FALSE)</f>
        <v>3769AP</v>
      </c>
      <c r="H36" s="1" t="s">
        <v>216</v>
      </c>
      <c r="I36" t="s">
        <v>217</v>
      </c>
      <c r="J36">
        <v>3883</v>
      </c>
      <c r="M36" t="s">
        <v>134</v>
      </c>
      <c r="N36" t="s">
        <v>135</v>
      </c>
      <c r="O36" t="s">
        <v>76</v>
      </c>
      <c r="P36">
        <v>1</v>
      </c>
      <c r="Q36">
        <v>1</v>
      </c>
      <c r="X36" s="1" t="s">
        <v>53</v>
      </c>
      <c r="Z36" s="1" t="s">
        <v>53</v>
      </c>
      <c r="AB36" s="1" t="s">
        <v>53</v>
      </c>
      <c r="AC36" s="1" t="s">
        <v>53</v>
      </c>
      <c r="AF36" s="1" t="s">
        <v>53</v>
      </c>
      <c r="AH36" s="1" t="s">
        <v>177</v>
      </c>
      <c r="AJ36">
        <v>1</v>
      </c>
      <c r="AN36" s="1" t="s">
        <v>53</v>
      </c>
      <c r="AO36" s="1" t="s">
        <v>53</v>
      </c>
      <c r="AP36" s="1" t="s">
        <v>55</v>
      </c>
      <c r="AQ36" s="1" t="s">
        <v>56</v>
      </c>
    </row>
    <row r="37" spans="1:43" x14ac:dyDescent="0.25">
      <c r="A37">
        <v>900134514</v>
      </c>
      <c r="B37">
        <v>36</v>
      </c>
      <c r="C37" t="s">
        <v>40</v>
      </c>
      <c r="D37" s="1" t="s">
        <v>194</v>
      </c>
      <c r="E37" t="s">
        <v>195</v>
      </c>
      <c r="F37" t="str">
        <f>VLOOKUP(D37,Blad4!A:E,5,FALSE)</f>
        <v>Soesterberg</v>
      </c>
      <c r="G37" t="str">
        <f>VLOOKUP(D37,Blad4!A:E,4,FALSE)</f>
        <v>3769AP</v>
      </c>
      <c r="H37" s="1" t="s">
        <v>198</v>
      </c>
      <c r="I37" t="s">
        <v>199</v>
      </c>
      <c r="J37">
        <v>3628</v>
      </c>
      <c r="M37" t="s">
        <v>134</v>
      </c>
      <c r="N37" t="s">
        <v>135</v>
      </c>
      <c r="O37" t="s">
        <v>76</v>
      </c>
      <c r="P37">
        <v>2</v>
      </c>
      <c r="Q37">
        <v>1</v>
      </c>
      <c r="U37">
        <v>1900</v>
      </c>
      <c r="V37" s="1" t="s">
        <v>218</v>
      </c>
      <c r="X37" s="1" t="s">
        <v>53</v>
      </c>
      <c r="Z37" s="1" t="s">
        <v>53</v>
      </c>
      <c r="AB37" s="1" t="s">
        <v>53</v>
      </c>
      <c r="AC37" s="1" t="s">
        <v>53</v>
      </c>
      <c r="AF37" s="1" t="s">
        <v>53</v>
      </c>
      <c r="AH37" s="1" t="s">
        <v>53</v>
      </c>
      <c r="AI37">
        <v>2</v>
      </c>
      <c r="AJ37">
        <v>1</v>
      </c>
      <c r="AN37" s="1" t="s">
        <v>53</v>
      </c>
      <c r="AO37" s="1" t="s">
        <v>53</v>
      </c>
      <c r="AP37" s="1" t="s">
        <v>55</v>
      </c>
      <c r="AQ37" s="1" t="s">
        <v>56</v>
      </c>
    </row>
    <row r="38" spans="1:43" x14ac:dyDescent="0.25">
      <c r="A38">
        <v>900134516</v>
      </c>
      <c r="B38">
        <v>36</v>
      </c>
      <c r="C38" t="s">
        <v>40</v>
      </c>
      <c r="D38" s="1" t="s">
        <v>206</v>
      </c>
      <c r="E38" t="s">
        <v>207</v>
      </c>
      <c r="F38" t="str">
        <f>VLOOKUP(D38,Blad4!A:E,5,FALSE)</f>
        <v>Soesterberg</v>
      </c>
      <c r="G38" t="str">
        <f>VLOOKUP(D38,Blad4!A:E,4,FALSE)</f>
        <v>3769AP</v>
      </c>
      <c r="H38" s="1" t="s">
        <v>208</v>
      </c>
      <c r="I38" t="s">
        <v>209</v>
      </c>
      <c r="J38">
        <v>8556</v>
      </c>
      <c r="M38" t="s">
        <v>134</v>
      </c>
      <c r="N38" t="s">
        <v>135</v>
      </c>
      <c r="O38" t="s">
        <v>76</v>
      </c>
      <c r="P38">
        <v>2</v>
      </c>
      <c r="Q38">
        <v>1</v>
      </c>
      <c r="U38">
        <v>1900</v>
      </c>
      <c r="X38" s="1" t="s">
        <v>53</v>
      </c>
      <c r="Z38" s="1" t="s">
        <v>53</v>
      </c>
      <c r="AB38" s="1" t="s">
        <v>53</v>
      </c>
      <c r="AC38" s="1" t="s">
        <v>53</v>
      </c>
      <c r="AF38" s="1" t="s">
        <v>53</v>
      </c>
      <c r="AH38" s="1" t="s">
        <v>53</v>
      </c>
      <c r="AI38">
        <v>1</v>
      </c>
      <c r="AJ38">
        <v>3</v>
      </c>
      <c r="AN38" s="1" t="s">
        <v>53</v>
      </c>
      <c r="AO38" s="1" t="s">
        <v>53</v>
      </c>
      <c r="AP38" s="1" t="s">
        <v>55</v>
      </c>
      <c r="AQ38" s="1" t="s">
        <v>56</v>
      </c>
    </row>
    <row r="39" spans="1:43" x14ac:dyDescent="0.25">
      <c r="A39">
        <v>900134517</v>
      </c>
      <c r="B39">
        <v>36</v>
      </c>
      <c r="C39" t="s">
        <v>40</v>
      </c>
      <c r="D39" s="1" t="s">
        <v>210</v>
      </c>
      <c r="E39" t="s">
        <v>211</v>
      </c>
      <c r="F39" t="str">
        <f>VLOOKUP(D39,Blad4!A:E,5,FALSE)</f>
        <v>Soesterberg</v>
      </c>
      <c r="G39" t="str">
        <f>VLOOKUP(D39,Blad4!A:E,4,FALSE)</f>
        <v>3769AP</v>
      </c>
      <c r="H39" s="1" t="s">
        <v>214</v>
      </c>
      <c r="I39" t="s">
        <v>215</v>
      </c>
      <c r="J39">
        <v>2999</v>
      </c>
      <c r="M39" t="s">
        <v>134</v>
      </c>
      <c r="N39" t="s">
        <v>135</v>
      </c>
      <c r="O39" t="s">
        <v>76</v>
      </c>
      <c r="P39">
        <v>2</v>
      </c>
      <c r="Q39">
        <v>1</v>
      </c>
      <c r="X39" s="1" t="s">
        <v>53</v>
      </c>
      <c r="Z39" s="1" t="s">
        <v>53</v>
      </c>
      <c r="AB39" s="1" t="s">
        <v>53</v>
      </c>
      <c r="AC39" s="1" t="s">
        <v>53</v>
      </c>
      <c r="AF39" s="1" t="s">
        <v>53</v>
      </c>
      <c r="AH39" s="1" t="s">
        <v>53</v>
      </c>
      <c r="AK39">
        <v>1</v>
      </c>
      <c r="AN39" s="1" t="s">
        <v>53</v>
      </c>
      <c r="AO39" s="1" t="s">
        <v>53</v>
      </c>
      <c r="AP39" s="1" t="s">
        <v>55</v>
      </c>
      <c r="AQ39" s="1" t="s">
        <v>56</v>
      </c>
    </row>
    <row r="40" spans="1:43" x14ac:dyDescent="0.25">
      <c r="A40">
        <v>900134518</v>
      </c>
      <c r="B40">
        <v>36</v>
      </c>
      <c r="C40" t="s">
        <v>40</v>
      </c>
      <c r="D40" s="1" t="s">
        <v>210</v>
      </c>
      <c r="E40" t="s">
        <v>211</v>
      </c>
      <c r="F40" t="str">
        <f>VLOOKUP(D40,Blad4!A:E,5,FALSE)</f>
        <v>Soesterberg</v>
      </c>
      <c r="G40" t="str">
        <f>VLOOKUP(D40,Blad4!A:E,4,FALSE)</f>
        <v>3769AP</v>
      </c>
      <c r="H40" s="1" t="s">
        <v>216</v>
      </c>
      <c r="I40" t="s">
        <v>217</v>
      </c>
      <c r="J40">
        <v>3883</v>
      </c>
      <c r="M40" t="s">
        <v>134</v>
      </c>
      <c r="N40" t="s">
        <v>135</v>
      </c>
      <c r="O40" t="s">
        <v>76</v>
      </c>
      <c r="P40">
        <v>2</v>
      </c>
      <c r="Q40">
        <v>1</v>
      </c>
      <c r="X40" s="1" t="s">
        <v>53</v>
      </c>
      <c r="Z40" s="1" t="s">
        <v>53</v>
      </c>
      <c r="AB40" s="1" t="s">
        <v>53</v>
      </c>
      <c r="AC40" s="1" t="s">
        <v>53</v>
      </c>
      <c r="AF40" s="1" t="s">
        <v>53</v>
      </c>
      <c r="AH40" s="1" t="s">
        <v>124</v>
      </c>
      <c r="AK40">
        <v>1</v>
      </c>
      <c r="AN40" s="1" t="s">
        <v>53</v>
      </c>
      <c r="AO40" s="1" t="s">
        <v>53</v>
      </c>
      <c r="AP40" s="1" t="s">
        <v>55</v>
      </c>
      <c r="AQ40" s="1" t="s">
        <v>56</v>
      </c>
    </row>
    <row r="41" spans="1:43" x14ac:dyDescent="0.25">
      <c r="A41">
        <v>900134521</v>
      </c>
      <c r="B41">
        <v>36</v>
      </c>
      <c r="C41" t="s">
        <v>40</v>
      </c>
      <c r="D41" s="1" t="s">
        <v>219</v>
      </c>
      <c r="E41" t="s">
        <v>220</v>
      </c>
      <c r="F41" t="str">
        <f>VLOOKUP(D41,Blad4!A:E,5,FALSE)</f>
        <v>Amsterdam</v>
      </c>
      <c r="G41" t="str">
        <f>VLOOKUP(D41,Blad4!A:E,4,FALSE)</f>
        <v>1018JA</v>
      </c>
      <c r="H41" s="1" t="s">
        <v>221</v>
      </c>
      <c r="I41" t="s">
        <v>222</v>
      </c>
      <c r="J41">
        <v>6988</v>
      </c>
      <c r="M41" t="s">
        <v>119</v>
      </c>
      <c r="N41" t="s">
        <v>120</v>
      </c>
      <c r="O41" t="s">
        <v>76</v>
      </c>
      <c r="P41">
        <v>2</v>
      </c>
      <c r="Q41">
        <v>1</v>
      </c>
      <c r="X41" s="1" t="s">
        <v>53</v>
      </c>
      <c r="Z41" s="1" t="s">
        <v>53</v>
      </c>
      <c r="AB41" s="1" t="s">
        <v>53</v>
      </c>
      <c r="AC41" s="1" t="s">
        <v>53</v>
      </c>
      <c r="AF41" s="1" t="s">
        <v>53</v>
      </c>
      <c r="AH41" s="1" t="s">
        <v>53</v>
      </c>
      <c r="AN41" s="1" t="s">
        <v>53</v>
      </c>
      <c r="AO41" s="1" t="s">
        <v>53</v>
      </c>
      <c r="AP41" s="1" t="s">
        <v>55</v>
      </c>
      <c r="AQ41" s="1" t="s">
        <v>56</v>
      </c>
    </row>
    <row r="42" spans="1:43" x14ac:dyDescent="0.25">
      <c r="A42">
        <v>900134522</v>
      </c>
      <c r="B42">
        <v>36</v>
      </c>
      <c r="C42" t="s">
        <v>40</v>
      </c>
      <c r="D42" s="1" t="s">
        <v>70</v>
      </c>
      <c r="E42" t="s">
        <v>71</v>
      </c>
      <c r="F42" t="str">
        <f>VLOOKUP(D42,Blad4!A:E,5,FALSE)</f>
        <v>Badhoevedorp</v>
      </c>
      <c r="G42" t="str">
        <f>VLOOKUP(D42,Blad4!A:E,4,FALSE)</f>
        <v>1171VK</v>
      </c>
      <c r="H42" s="1" t="s">
        <v>72</v>
      </c>
      <c r="I42" t="s">
        <v>73</v>
      </c>
      <c r="J42">
        <v>27390</v>
      </c>
      <c r="M42" t="s">
        <v>74</v>
      </c>
      <c r="N42" t="s">
        <v>75</v>
      </c>
      <c r="O42" t="s">
        <v>76</v>
      </c>
      <c r="P42">
        <v>1</v>
      </c>
      <c r="Q42">
        <v>1</v>
      </c>
      <c r="X42" s="1" t="s">
        <v>53</v>
      </c>
      <c r="Z42" s="1" t="s">
        <v>53</v>
      </c>
      <c r="AB42" s="1" t="s">
        <v>53</v>
      </c>
      <c r="AC42" s="1" t="s">
        <v>53</v>
      </c>
      <c r="AF42" s="1" t="s">
        <v>53</v>
      </c>
      <c r="AH42" s="1" t="s">
        <v>205</v>
      </c>
      <c r="AJ42">
        <v>1</v>
      </c>
      <c r="AN42" s="1" t="s">
        <v>53</v>
      </c>
      <c r="AO42" s="1" t="s">
        <v>53</v>
      </c>
      <c r="AP42" s="1" t="s">
        <v>55</v>
      </c>
      <c r="AQ42" s="1" t="s">
        <v>56</v>
      </c>
    </row>
    <row r="43" spans="1:43" x14ac:dyDescent="0.25">
      <c r="A43">
        <v>900134523</v>
      </c>
      <c r="B43">
        <v>36</v>
      </c>
      <c r="C43" t="s">
        <v>40</v>
      </c>
      <c r="D43" s="1" t="s">
        <v>70</v>
      </c>
      <c r="E43" t="s">
        <v>71</v>
      </c>
      <c r="F43" t="str">
        <f>VLOOKUP(D43,Blad4!A:E,5,FALSE)</f>
        <v>Badhoevedorp</v>
      </c>
      <c r="G43" t="str">
        <f>VLOOKUP(D43,Blad4!A:E,4,FALSE)</f>
        <v>1171VK</v>
      </c>
      <c r="H43" s="1" t="s">
        <v>72</v>
      </c>
      <c r="I43" t="s">
        <v>73</v>
      </c>
      <c r="J43">
        <v>27390</v>
      </c>
      <c r="M43" t="s">
        <v>74</v>
      </c>
      <c r="N43" t="s">
        <v>75</v>
      </c>
      <c r="O43" t="s">
        <v>76</v>
      </c>
      <c r="P43">
        <v>2</v>
      </c>
      <c r="Q43">
        <v>1</v>
      </c>
      <c r="X43" s="1" t="s">
        <v>53</v>
      </c>
      <c r="Z43" s="1" t="s">
        <v>53</v>
      </c>
      <c r="AB43" s="1" t="s">
        <v>53</v>
      </c>
      <c r="AC43" s="1" t="s">
        <v>53</v>
      </c>
      <c r="AF43" s="1" t="s">
        <v>53</v>
      </c>
      <c r="AH43" s="1" t="s">
        <v>53</v>
      </c>
      <c r="AI43">
        <v>1</v>
      </c>
      <c r="AN43" s="1" t="s">
        <v>53</v>
      </c>
      <c r="AO43" s="1" t="s">
        <v>53</v>
      </c>
      <c r="AP43" s="1" t="s">
        <v>55</v>
      </c>
      <c r="AQ43" s="1" t="s">
        <v>56</v>
      </c>
    </row>
    <row r="44" spans="1:43" x14ac:dyDescent="0.25">
      <c r="A44">
        <v>900134524</v>
      </c>
      <c r="B44">
        <v>36</v>
      </c>
      <c r="C44" t="s">
        <v>40</v>
      </c>
      <c r="D44" s="1" t="s">
        <v>70</v>
      </c>
      <c r="E44" t="s">
        <v>71</v>
      </c>
      <c r="F44" t="str">
        <f>VLOOKUP(D44,Blad4!A:E,5,FALSE)</f>
        <v>Badhoevedorp</v>
      </c>
      <c r="G44" t="str">
        <f>VLOOKUP(D44,Blad4!A:E,4,FALSE)</f>
        <v>1171VK</v>
      </c>
      <c r="H44" s="1" t="s">
        <v>72</v>
      </c>
      <c r="I44" t="s">
        <v>73</v>
      </c>
      <c r="J44">
        <v>27390</v>
      </c>
      <c r="M44" t="s">
        <v>74</v>
      </c>
      <c r="N44" t="s">
        <v>75</v>
      </c>
      <c r="O44" t="s">
        <v>76</v>
      </c>
      <c r="P44">
        <v>3</v>
      </c>
      <c r="Q44">
        <v>1</v>
      </c>
      <c r="X44" s="1" t="s">
        <v>53</v>
      </c>
      <c r="Z44" s="1" t="s">
        <v>53</v>
      </c>
      <c r="AB44" s="1" t="s">
        <v>53</v>
      </c>
      <c r="AC44" s="1" t="s">
        <v>53</v>
      </c>
      <c r="AF44" s="1" t="s">
        <v>53</v>
      </c>
      <c r="AH44" s="1" t="s">
        <v>53</v>
      </c>
      <c r="AJ44">
        <v>3</v>
      </c>
      <c r="AN44" s="1" t="s">
        <v>53</v>
      </c>
      <c r="AO44" s="1" t="s">
        <v>53</v>
      </c>
      <c r="AP44" s="1" t="s">
        <v>55</v>
      </c>
      <c r="AQ44" s="1" t="s">
        <v>56</v>
      </c>
    </row>
    <row r="45" spans="1:43" x14ac:dyDescent="0.25">
      <c r="A45">
        <v>900134525</v>
      </c>
      <c r="B45">
        <v>36</v>
      </c>
      <c r="C45" t="s">
        <v>40</v>
      </c>
      <c r="D45" s="1" t="s">
        <v>70</v>
      </c>
      <c r="E45" t="s">
        <v>71</v>
      </c>
      <c r="F45" t="str">
        <f>VLOOKUP(D45,Blad4!A:E,5,FALSE)</f>
        <v>Badhoevedorp</v>
      </c>
      <c r="G45" t="str">
        <f>VLOOKUP(D45,Blad4!A:E,4,FALSE)</f>
        <v>1171VK</v>
      </c>
      <c r="H45" s="1" t="s">
        <v>72</v>
      </c>
      <c r="I45" t="s">
        <v>73</v>
      </c>
      <c r="J45">
        <v>27390</v>
      </c>
      <c r="M45" t="s">
        <v>74</v>
      </c>
      <c r="N45" t="s">
        <v>75</v>
      </c>
      <c r="O45" t="s">
        <v>76</v>
      </c>
      <c r="P45">
        <v>4</v>
      </c>
      <c r="Q45">
        <v>1</v>
      </c>
      <c r="X45" s="1" t="s">
        <v>53</v>
      </c>
      <c r="Z45" s="1" t="s">
        <v>53</v>
      </c>
      <c r="AB45" s="1" t="s">
        <v>53</v>
      </c>
      <c r="AC45" s="1" t="s">
        <v>53</v>
      </c>
      <c r="AF45" s="1" t="s">
        <v>53</v>
      </c>
      <c r="AH45" s="1" t="s">
        <v>53</v>
      </c>
      <c r="AI45">
        <v>2</v>
      </c>
      <c r="AN45" s="1" t="s">
        <v>53</v>
      </c>
      <c r="AO45" s="1" t="s">
        <v>53</v>
      </c>
      <c r="AP45" s="1" t="s">
        <v>55</v>
      </c>
      <c r="AQ45" s="1" t="s">
        <v>56</v>
      </c>
    </row>
    <row r="46" spans="1:43" x14ac:dyDescent="0.25">
      <c r="A46">
        <v>900134526</v>
      </c>
      <c r="B46">
        <v>36</v>
      </c>
      <c r="C46" t="s">
        <v>40</v>
      </c>
      <c r="D46" s="1" t="s">
        <v>70</v>
      </c>
      <c r="E46" t="s">
        <v>71</v>
      </c>
      <c r="F46" t="str">
        <f>VLOOKUP(D46,Blad4!A:E,5,FALSE)</f>
        <v>Badhoevedorp</v>
      </c>
      <c r="G46" t="str">
        <f>VLOOKUP(D46,Blad4!A:E,4,FALSE)</f>
        <v>1171VK</v>
      </c>
      <c r="H46" s="1" t="s">
        <v>72</v>
      </c>
      <c r="I46" t="s">
        <v>73</v>
      </c>
      <c r="J46">
        <v>27390</v>
      </c>
      <c r="M46" t="s">
        <v>74</v>
      </c>
      <c r="N46" t="s">
        <v>75</v>
      </c>
      <c r="O46" t="s">
        <v>76</v>
      </c>
      <c r="P46">
        <v>5</v>
      </c>
      <c r="Q46">
        <v>1</v>
      </c>
      <c r="X46" s="1" t="s">
        <v>53</v>
      </c>
      <c r="Z46" s="1" t="s">
        <v>53</v>
      </c>
      <c r="AB46" s="1" t="s">
        <v>53</v>
      </c>
      <c r="AC46" s="1" t="s">
        <v>53</v>
      </c>
      <c r="AF46" s="1" t="s">
        <v>53</v>
      </c>
      <c r="AH46" s="1" t="s">
        <v>53</v>
      </c>
      <c r="AJ46">
        <v>1</v>
      </c>
      <c r="AN46" s="1" t="s">
        <v>53</v>
      </c>
      <c r="AO46" s="1" t="s">
        <v>53</v>
      </c>
      <c r="AP46" s="1" t="s">
        <v>55</v>
      </c>
      <c r="AQ46" s="1" t="s">
        <v>56</v>
      </c>
    </row>
    <row r="47" spans="1:43" x14ac:dyDescent="0.25">
      <c r="A47">
        <v>900134527</v>
      </c>
      <c r="B47">
        <v>36</v>
      </c>
      <c r="C47" t="s">
        <v>40</v>
      </c>
      <c r="D47" s="1" t="s">
        <v>70</v>
      </c>
      <c r="E47" t="s">
        <v>71</v>
      </c>
      <c r="F47" t="str">
        <f>VLOOKUP(D47,Blad4!A:E,5,FALSE)</f>
        <v>Badhoevedorp</v>
      </c>
      <c r="G47" t="str">
        <f>VLOOKUP(D47,Blad4!A:E,4,FALSE)</f>
        <v>1171VK</v>
      </c>
      <c r="H47" s="1" t="s">
        <v>72</v>
      </c>
      <c r="I47" t="s">
        <v>73</v>
      </c>
      <c r="J47">
        <v>27390</v>
      </c>
      <c r="M47" t="s">
        <v>74</v>
      </c>
      <c r="N47" t="s">
        <v>75</v>
      </c>
      <c r="O47" t="s">
        <v>76</v>
      </c>
      <c r="P47">
        <v>6</v>
      </c>
      <c r="Q47">
        <v>1</v>
      </c>
      <c r="X47" s="1" t="s">
        <v>53</v>
      </c>
      <c r="Z47" s="1" t="s">
        <v>53</v>
      </c>
      <c r="AB47" s="1" t="s">
        <v>53</v>
      </c>
      <c r="AC47" s="1" t="s">
        <v>53</v>
      </c>
      <c r="AF47" s="1" t="s">
        <v>53</v>
      </c>
      <c r="AH47" s="1" t="s">
        <v>53</v>
      </c>
      <c r="AJ47">
        <v>3</v>
      </c>
      <c r="AN47" s="1" t="s">
        <v>53</v>
      </c>
      <c r="AO47" s="1" t="s">
        <v>53</v>
      </c>
      <c r="AP47" s="1" t="s">
        <v>55</v>
      </c>
      <c r="AQ47" s="1" t="s">
        <v>56</v>
      </c>
    </row>
    <row r="48" spans="1:43" x14ac:dyDescent="0.25">
      <c r="A48">
        <v>900134528</v>
      </c>
      <c r="B48">
        <v>36</v>
      </c>
      <c r="C48" t="s">
        <v>40</v>
      </c>
      <c r="D48" s="1" t="s">
        <v>70</v>
      </c>
      <c r="E48" t="s">
        <v>71</v>
      </c>
      <c r="F48" t="str">
        <f>VLOOKUP(D48,Blad4!A:E,5,FALSE)</f>
        <v>Badhoevedorp</v>
      </c>
      <c r="G48" t="str">
        <f>VLOOKUP(D48,Blad4!A:E,4,FALSE)</f>
        <v>1171VK</v>
      </c>
      <c r="H48" s="1" t="s">
        <v>72</v>
      </c>
      <c r="I48" t="s">
        <v>73</v>
      </c>
      <c r="J48">
        <v>27390</v>
      </c>
      <c r="M48" t="s">
        <v>74</v>
      </c>
      <c r="N48" t="s">
        <v>75</v>
      </c>
      <c r="O48" t="s">
        <v>76</v>
      </c>
      <c r="P48">
        <v>7</v>
      </c>
      <c r="Q48">
        <v>1</v>
      </c>
      <c r="X48" s="1" t="s">
        <v>53</v>
      </c>
      <c r="Z48" s="1" t="s">
        <v>53</v>
      </c>
      <c r="AB48" s="1" t="s">
        <v>53</v>
      </c>
      <c r="AC48" s="1" t="s">
        <v>53</v>
      </c>
      <c r="AF48" s="1" t="s">
        <v>53</v>
      </c>
      <c r="AH48" s="1" t="s">
        <v>205</v>
      </c>
      <c r="AJ48">
        <v>1</v>
      </c>
      <c r="AN48" s="1" t="s">
        <v>53</v>
      </c>
      <c r="AO48" s="1" t="s">
        <v>53</v>
      </c>
      <c r="AP48" s="1" t="s">
        <v>55</v>
      </c>
      <c r="AQ48" s="1" t="s">
        <v>56</v>
      </c>
    </row>
    <row r="49" spans="1:43" x14ac:dyDescent="0.25">
      <c r="A49">
        <v>900134529</v>
      </c>
      <c r="B49">
        <v>36</v>
      </c>
      <c r="C49" t="s">
        <v>40</v>
      </c>
      <c r="D49" s="1" t="s">
        <v>70</v>
      </c>
      <c r="E49" t="s">
        <v>71</v>
      </c>
      <c r="F49" t="str">
        <f>VLOOKUP(D49,Blad4!A:E,5,FALSE)</f>
        <v>Badhoevedorp</v>
      </c>
      <c r="G49" t="str">
        <f>VLOOKUP(D49,Blad4!A:E,4,FALSE)</f>
        <v>1171VK</v>
      </c>
      <c r="H49" s="1" t="s">
        <v>72</v>
      </c>
      <c r="I49" t="s">
        <v>73</v>
      </c>
      <c r="J49">
        <v>27390</v>
      </c>
      <c r="M49" t="s">
        <v>74</v>
      </c>
      <c r="N49" t="s">
        <v>75</v>
      </c>
      <c r="O49" t="s">
        <v>76</v>
      </c>
      <c r="P49">
        <v>8</v>
      </c>
      <c r="Q49">
        <v>1</v>
      </c>
      <c r="X49" s="1" t="s">
        <v>53</v>
      </c>
      <c r="Z49" s="1" t="s">
        <v>53</v>
      </c>
      <c r="AB49" s="1" t="s">
        <v>53</v>
      </c>
      <c r="AC49" s="1" t="s">
        <v>53</v>
      </c>
      <c r="AF49" s="1" t="s">
        <v>53</v>
      </c>
      <c r="AH49" s="1" t="s">
        <v>205</v>
      </c>
      <c r="AJ49">
        <v>1</v>
      </c>
      <c r="AN49" s="1" t="s">
        <v>53</v>
      </c>
      <c r="AO49" s="1" t="s">
        <v>53</v>
      </c>
      <c r="AP49" s="1" t="s">
        <v>55</v>
      </c>
      <c r="AQ49" s="1" t="s">
        <v>56</v>
      </c>
    </row>
    <row r="50" spans="1:43" x14ac:dyDescent="0.25">
      <c r="A50">
        <v>900134530</v>
      </c>
      <c r="B50">
        <v>36</v>
      </c>
      <c r="C50" t="s">
        <v>40</v>
      </c>
      <c r="D50" s="1" t="s">
        <v>70</v>
      </c>
      <c r="E50" t="s">
        <v>71</v>
      </c>
      <c r="F50" t="str">
        <f>VLOOKUP(D50,Blad4!A:E,5,FALSE)</f>
        <v>Badhoevedorp</v>
      </c>
      <c r="G50" t="str">
        <f>VLOOKUP(D50,Blad4!A:E,4,FALSE)</f>
        <v>1171VK</v>
      </c>
      <c r="H50" s="1" t="s">
        <v>224</v>
      </c>
      <c r="I50" t="s">
        <v>225</v>
      </c>
      <c r="J50">
        <v>7758</v>
      </c>
      <c r="M50" t="s">
        <v>74</v>
      </c>
      <c r="N50" t="s">
        <v>75</v>
      </c>
      <c r="O50" t="s">
        <v>76</v>
      </c>
      <c r="P50">
        <v>1</v>
      </c>
      <c r="Q50">
        <v>1</v>
      </c>
      <c r="X50" s="1" t="s">
        <v>53</v>
      </c>
      <c r="Z50" s="1" t="s">
        <v>53</v>
      </c>
      <c r="AB50" s="1" t="s">
        <v>53</v>
      </c>
      <c r="AC50" s="1" t="s">
        <v>53</v>
      </c>
      <c r="AF50" s="1" t="s">
        <v>53</v>
      </c>
      <c r="AH50" s="1" t="s">
        <v>205</v>
      </c>
      <c r="AJ50">
        <v>1</v>
      </c>
      <c r="AN50" s="1" t="s">
        <v>53</v>
      </c>
      <c r="AO50" s="1" t="s">
        <v>53</v>
      </c>
      <c r="AP50" s="1" t="s">
        <v>55</v>
      </c>
      <c r="AQ50" s="1" t="s">
        <v>56</v>
      </c>
    </row>
    <row r="51" spans="1:43" x14ac:dyDescent="0.25">
      <c r="A51">
        <v>900134531</v>
      </c>
      <c r="B51">
        <v>36</v>
      </c>
      <c r="C51" t="s">
        <v>40</v>
      </c>
      <c r="D51" s="1" t="s">
        <v>70</v>
      </c>
      <c r="E51" t="s">
        <v>71</v>
      </c>
      <c r="F51" t="str">
        <f>VLOOKUP(D51,Blad4!A:E,5,FALSE)</f>
        <v>Badhoevedorp</v>
      </c>
      <c r="G51" t="str">
        <f>VLOOKUP(D51,Blad4!A:E,4,FALSE)</f>
        <v>1171VK</v>
      </c>
      <c r="H51" s="1" t="s">
        <v>224</v>
      </c>
      <c r="I51" t="s">
        <v>225</v>
      </c>
      <c r="J51">
        <v>7758</v>
      </c>
      <c r="M51" t="s">
        <v>74</v>
      </c>
      <c r="N51" t="s">
        <v>75</v>
      </c>
      <c r="O51" t="s">
        <v>76</v>
      </c>
      <c r="P51">
        <v>2</v>
      </c>
      <c r="Q51">
        <v>1</v>
      </c>
      <c r="X51" s="1" t="s">
        <v>53</v>
      </c>
      <c r="Z51" s="1" t="s">
        <v>53</v>
      </c>
      <c r="AB51" s="1" t="s">
        <v>53</v>
      </c>
      <c r="AC51" s="1" t="s">
        <v>53</v>
      </c>
      <c r="AF51" s="1" t="s">
        <v>53</v>
      </c>
      <c r="AH51" s="1" t="s">
        <v>205</v>
      </c>
      <c r="AJ51">
        <v>1</v>
      </c>
      <c r="AN51" s="1" t="s">
        <v>53</v>
      </c>
      <c r="AO51" s="1" t="s">
        <v>53</v>
      </c>
      <c r="AP51" s="1" t="s">
        <v>55</v>
      </c>
      <c r="AQ51" s="1" t="s">
        <v>56</v>
      </c>
    </row>
    <row r="52" spans="1:43" x14ac:dyDescent="0.25">
      <c r="A52">
        <v>900134532</v>
      </c>
      <c r="B52">
        <v>36</v>
      </c>
      <c r="C52" t="s">
        <v>40</v>
      </c>
      <c r="D52" s="1" t="s">
        <v>70</v>
      </c>
      <c r="E52" t="s">
        <v>71</v>
      </c>
      <c r="F52" t="str">
        <f>VLOOKUP(D52,Blad4!A:E,5,FALSE)</f>
        <v>Badhoevedorp</v>
      </c>
      <c r="G52" t="str">
        <f>VLOOKUP(D52,Blad4!A:E,4,FALSE)</f>
        <v>1171VK</v>
      </c>
      <c r="H52" s="1" t="s">
        <v>224</v>
      </c>
      <c r="I52" t="s">
        <v>225</v>
      </c>
      <c r="J52">
        <v>7758</v>
      </c>
      <c r="M52" t="s">
        <v>74</v>
      </c>
      <c r="N52" t="s">
        <v>75</v>
      </c>
      <c r="O52" t="s">
        <v>76</v>
      </c>
      <c r="P52">
        <v>3</v>
      </c>
      <c r="Q52">
        <v>1</v>
      </c>
      <c r="X52" s="1" t="s">
        <v>53</v>
      </c>
      <c r="Z52" s="1" t="s">
        <v>53</v>
      </c>
      <c r="AB52" s="1" t="s">
        <v>53</v>
      </c>
      <c r="AC52" s="1" t="s">
        <v>53</v>
      </c>
      <c r="AF52" s="1" t="s">
        <v>53</v>
      </c>
      <c r="AH52" s="1" t="s">
        <v>205</v>
      </c>
      <c r="AJ52">
        <v>1</v>
      </c>
      <c r="AN52" s="1" t="s">
        <v>53</v>
      </c>
      <c r="AO52" s="1" t="s">
        <v>53</v>
      </c>
      <c r="AP52" s="1" t="s">
        <v>55</v>
      </c>
      <c r="AQ52" s="1" t="s">
        <v>56</v>
      </c>
    </row>
    <row r="53" spans="1:43" x14ac:dyDescent="0.25">
      <c r="A53">
        <v>900134533</v>
      </c>
      <c r="B53">
        <v>36</v>
      </c>
      <c r="C53" t="s">
        <v>40</v>
      </c>
      <c r="D53" s="1" t="s">
        <v>70</v>
      </c>
      <c r="E53" t="s">
        <v>71</v>
      </c>
      <c r="F53" t="str">
        <f>VLOOKUP(D53,Blad4!A:E,5,FALSE)</f>
        <v>Badhoevedorp</v>
      </c>
      <c r="G53" t="str">
        <f>VLOOKUP(D53,Blad4!A:E,4,FALSE)</f>
        <v>1171VK</v>
      </c>
      <c r="H53" s="1" t="s">
        <v>224</v>
      </c>
      <c r="I53" t="s">
        <v>225</v>
      </c>
      <c r="J53">
        <v>7758</v>
      </c>
      <c r="M53" t="s">
        <v>74</v>
      </c>
      <c r="N53" t="s">
        <v>75</v>
      </c>
      <c r="O53" t="s">
        <v>76</v>
      </c>
      <c r="P53">
        <v>4</v>
      </c>
      <c r="Q53">
        <v>1</v>
      </c>
      <c r="X53" s="1" t="s">
        <v>53</v>
      </c>
      <c r="Z53" s="1" t="s">
        <v>53</v>
      </c>
      <c r="AB53" s="1" t="s">
        <v>53</v>
      </c>
      <c r="AC53" s="1" t="s">
        <v>53</v>
      </c>
      <c r="AF53" s="1" t="s">
        <v>53</v>
      </c>
      <c r="AH53" s="1" t="s">
        <v>53</v>
      </c>
      <c r="AN53" s="1" t="s">
        <v>53</v>
      </c>
      <c r="AO53" s="1" t="s">
        <v>53</v>
      </c>
      <c r="AP53" s="1" t="s">
        <v>55</v>
      </c>
      <c r="AQ53" s="1" t="s">
        <v>56</v>
      </c>
    </row>
    <row r="54" spans="1:43" x14ac:dyDescent="0.25">
      <c r="A54">
        <v>900134534</v>
      </c>
      <c r="B54">
        <v>36</v>
      </c>
      <c r="C54" t="s">
        <v>40</v>
      </c>
      <c r="D54" s="1" t="s">
        <v>70</v>
      </c>
      <c r="E54" t="s">
        <v>71</v>
      </c>
      <c r="F54" t="str">
        <f>VLOOKUP(D54,Blad4!A:E,5,FALSE)</f>
        <v>Badhoevedorp</v>
      </c>
      <c r="G54" t="str">
        <f>VLOOKUP(D54,Blad4!A:E,4,FALSE)</f>
        <v>1171VK</v>
      </c>
      <c r="H54" s="1" t="s">
        <v>226</v>
      </c>
      <c r="I54" t="s">
        <v>227</v>
      </c>
      <c r="J54">
        <v>1902</v>
      </c>
      <c r="M54" t="s">
        <v>74</v>
      </c>
      <c r="N54" t="s">
        <v>75</v>
      </c>
      <c r="O54" t="s">
        <v>76</v>
      </c>
      <c r="P54">
        <v>1</v>
      </c>
      <c r="Q54">
        <v>1</v>
      </c>
      <c r="X54" s="1" t="s">
        <v>53</v>
      </c>
      <c r="Z54" s="1" t="s">
        <v>53</v>
      </c>
      <c r="AB54" s="1" t="s">
        <v>53</v>
      </c>
      <c r="AC54" s="1" t="s">
        <v>53</v>
      </c>
      <c r="AF54" s="1" t="s">
        <v>53</v>
      </c>
      <c r="AH54" s="1" t="s">
        <v>205</v>
      </c>
      <c r="AJ54">
        <v>1</v>
      </c>
      <c r="AN54" s="1" t="s">
        <v>53</v>
      </c>
      <c r="AO54" s="1" t="s">
        <v>53</v>
      </c>
      <c r="AP54" s="1" t="s">
        <v>55</v>
      </c>
      <c r="AQ54" s="1" t="s">
        <v>56</v>
      </c>
    </row>
    <row r="55" spans="1:43" x14ac:dyDescent="0.25">
      <c r="A55">
        <v>900134535</v>
      </c>
      <c r="B55">
        <v>36</v>
      </c>
      <c r="C55" t="s">
        <v>40</v>
      </c>
      <c r="D55" s="1" t="s">
        <v>70</v>
      </c>
      <c r="E55" t="s">
        <v>71</v>
      </c>
      <c r="F55" t="str">
        <f>VLOOKUP(D55,Blad4!A:E,5,FALSE)</f>
        <v>Badhoevedorp</v>
      </c>
      <c r="G55" t="str">
        <f>VLOOKUP(D55,Blad4!A:E,4,FALSE)</f>
        <v>1171VK</v>
      </c>
      <c r="H55" s="1" t="s">
        <v>226</v>
      </c>
      <c r="I55" t="s">
        <v>227</v>
      </c>
      <c r="J55">
        <v>1902</v>
      </c>
      <c r="M55" t="s">
        <v>74</v>
      </c>
      <c r="N55" t="s">
        <v>75</v>
      </c>
      <c r="O55" t="s">
        <v>76</v>
      </c>
      <c r="P55">
        <v>2</v>
      </c>
      <c r="Q55">
        <v>1</v>
      </c>
      <c r="X55" s="1" t="s">
        <v>53</v>
      </c>
      <c r="Z55" s="1" t="s">
        <v>53</v>
      </c>
      <c r="AB55" s="1" t="s">
        <v>53</v>
      </c>
      <c r="AC55" s="1" t="s">
        <v>53</v>
      </c>
      <c r="AF55" s="1" t="s">
        <v>53</v>
      </c>
      <c r="AH55" s="1" t="s">
        <v>53</v>
      </c>
      <c r="AN55" s="1" t="s">
        <v>53</v>
      </c>
      <c r="AO55" s="1" t="s">
        <v>53</v>
      </c>
      <c r="AP55" s="1" t="s">
        <v>55</v>
      </c>
      <c r="AQ55" s="1" t="s">
        <v>56</v>
      </c>
    </row>
    <row r="56" spans="1:43" x14ac:dyDescent="0.25">
      <c r="A56">
        <v>900134536</v>
      </c>
      <c r="B56">
        <v>36</v>
      </c>
      <c r="C56" t="s">
        <v>40</v>
      </c>
      <c r="D56" s="1" t="s">
        <v>70</v>
      </c>
      <c r="E56" t="s">
        <v>71</v>
      </c>
      <c r="F56" t="str">
        <f>VLOOKUP(D56,Blad4!A:E,5,FALSE)</f>
        <v>Badhoevedorp</v>
      </c>
      <c r="G56" t="str">
        <f>VLOOKUP(D56,Blad4!A:E,4,FALSE)</f>
        <v>1171VK</v>
      </c>
      <c r="H56" s="1" t="s">
        <v>228</v>
      </c>
      <c r="I56" t="s">
        <v>229</v>
      </c>
      <c r="J56">
        <v>2583</v>
      </c>
      <c r="M56" t="s">
        <v>74</v>
      </c>
      <c r="N56" t="s">
        <v>75</v>
      </c>
      <c r="O56" t="s">
        <v>76</v>
      </c>
      <c r="P56">
        <v>1</v>
      </c>
      <c r="Q56">
        <v>1</v>
      </c>
      <c r="X56" s="1" t="s">
        <v>53</v>
      </c>
      <c r="Z56" s="1" t="s">
        <v>53</v>
      </c>
      <c r="AB56" s="1" t="s">
        <v>53</v>
      </c>
      <c r="AC56" s="1" t="s">
        <v>53</v>
      </c>
      <c r="AF56" s="1" t="s">
        <v>53</v>
      </c>
      <c r="AH56" s="1" t="s">
        <v>108</v>
      </c>
      <c r="AL56">
        <v>1</v>
      </c>
      <c r="AN56" s="1" t="s">
        <v>53</v>
      </c>
      <c r="AO56" s="1" t="s">
        <v>53</v>
      </c>
      <c r="AP56" s="1" t="s">
        <v>55</v>
      </c>
      <c r="AQ56" s="1" t="s">
        <v>56</v>
      </c>
    </row>
    <row r="57" spans="1:43" x14ac:dyDescent="0.25">
      <c r="A57">
        <v>900134537</v>
      </c>
      <c r="B57">
        <v>36</v>
      </c>
      <c r="C57" t="s">
        <v>40</v>
      </c>
      <c r="D57" s="1" t="s">
        <v>70</v>
      </c>
      <c r="E57" t="s">
        <v>71</v>
      </c>
      <c r="F57" t="str">
        <f>VLOOKUP(D57,Blad4!A:E,5,FALSE)</f>
        <v>Badhoevedorp</v>
      </c>
      <c r="G57" t="str">
        <f>VLOOKUP(D57,Blad4!A:E,4,FALSE)</f>
        <v>1171VK</v>
      </c>
      <c r="H57" s="1" t="s">
        <v>228</v>
      </c>
      <c r="I57" t="s">
        <v>229</v>
      </c>
      <c r="J57">
        <v>2583</v>
      </c>
      <c r="M57" t="s">
        <v>74</v>
      </c>
      <c r="N57" t="s">
        <v>75</v>
      </c>
      <c r="O57" t="s">
        <v>76</v>
      </c>
      <c r="P57">
        <v>2</v>
      </c>
      <c r="Q57">
        <v>1</v>
      </c>
      <c r="X57" s="1" t="s">
        <v>53</v>
      </c>
      <c r="Z57" s="1" t="s">
        <v>53</v>
      </c>
      <c r="AB57" s="1" t="s">
        <v>53</v>
      </c>
      <c r="AC57" s="1" t="s">
        <v>53</v>
      </c>
      <c r="AF57" s="1" t="s">
        <v>53</v>
      </c>
      <c r="AH57" s="1" t="s">
        <v>174</v>
      </c>
      <c r="AK57">
        <v>1</v>
      </c>
      <c r="AN57" s="1" t="s">
        <v>53</v>
      </c>
      <c r="AO57" s="1" t="s">
        <v>53</v>
      </c>
      <c r="AP57" s="1" t="s">
        <v>55</v>
      </c>
      <c r="AQ57" s="1" t="s">
        <v>56</v>
      </c>
    </row>
    <row r="58" spans="1:43" x14ac:dyDescent="0.25">
      <c r="A58">
        <v>900134538</v>
      </c>
      <c r="B58">
        <v>36</v>
      </c>
      <c r="C58" t="s">
        <v>40</v>
      </c>
      <c r="D58" s="1" t="s">
        <v>70</v>
      </c>
      <c r="E58" t="s">
        <v>71</v>
      </c>
      <c r="F58" t="str">
        <f>VLOOKUP(D58,Blad4!A:E,5,FALSE)</f>
        <v>Badhoevedorp</v>
      </c>
      <c r="G58" t="str">
        <f>VLOOKUP(D58,Blad4!A:E,4,FALSE)</f>
        <v>1171VK</v>
      </c>
      <c r="H58" s="1" t="s">
        <v>228</v>
      </c>
      <c r="I58" t="s">
        <v>229</v>
      </c>
      <c r="J58">
        <v>2583</v>
      </c>
      <c r="M58" t="s">
        <v>74</v>
      </c>
      <c r="N58" t="s">
        <v>75</v>
      </c>
      <c r="O58" t="s">
        <v>76</v>
      </c>
      <c r="P58">
        <v>3</v>
      </c>
      <c r="Q58">
        <v>1</v>
      </c>
      <c r="X58" s="1" t="s">
        <v>53</v>
      </c>
      <c r="Z58" s="1" t="s">
        <v>53</v>
      </c>
      <c r="AB58" s="1" t="s">
        <v>53</v>
      </c>
      <c r="AC58" s="1" t="s">
        <v>53</v>
      </c>
      <c r="AF58" s="1" t="s">
        <v>53</v>
      </c>
      <c r="AH58" s="1" t="s">
        <v>177</v>
      </c>
      <c r="AN58" s="1" t="s">
        <v>53</v>
      </c>
      <c r="AO58" s="1" t="s">
        <v>53</v>
      </c>
      <c r="AP58" s="1" t="s">
        <v>55</v>
      </c>
      <c r="AQ58" s="1" t="s">
        <v>56</v>
      </c>
    </row>
    <row r="59" spans="1:43" x14ac:dyDescent="0.25">
      <c r="A59">
        <v>900134539</v>
      </c>
      <c r="B59">
        <v>36</v>
      </c>
      <c r="C59" t="s">
        <v>40</v>
      </c>
      <c r="D59" s="1" t="s">
        <v>70</v>
      </c>
      <c r="E59" t="s">
        <v>71</v>
      </c>
      <c r="F59" t="str">
        <f>VLOOKUP(D59,Blad4!A:E,5,FALSE)</f>
        <v>Badhoevedorp</v>
      </c>
      <c r="G59" t="str">
        <f>VLOOKUP(D59,Blad4!A:E,4,FALSE)</f>
        <v>1171VK</v>
      </c>
      <c r="H59" s="1" t="s">
        <v>228</v>
      </c>
      <c r="I59" t="s">
        <v>229</v>
      </c>
      <c r="J59">
        <v>2583</v>
      </c>
      <c r="M59" t="s">
        <v>74</v>
      </c>
      <c r="N59" t="s">
        <v>75</v>
      </c>
      <c r="O59" t="s">
        <v>76</v>
      </c>
      <c r="P59">
        <v>4</v>
      </c>
      <c r="Q59">
        <v>1</v>
      </c>
      <c r="X59" s="1" t="s">
        <v>53</v>
      </c>
      <c r="Z59" s="1" t="s">
        <v>53</v>
      </c>
      <c r="AB59" s="1" t="s">
        <v>53</v>
      </c>
      <c r="AC59" s="1" t="s">
        <v>53</v>
      </c>
      <c r="AF59" s="1" t="s">
        <v>53</v>
      </c>
      <c r="AH59" s="1" t="s">
        <v>205</v>
      </c>
      <c r="AJ59">
        <v>2</v>
      </c>
      <c r="AN59" s="1" t="s">
        <v>53</v>
      </c>
      <c r="AO59" s="1" t="s">
        <v>53</v>
      </c>
      <c r="AP59" s="1" t="s">
        <v>55</v>
      </c>
      <c r="AQ59" s="1" t="s">
        <v>56</v>
      </c>
    </row>
    <row r="60" spans="1:43" x14ac:dyDescent="0.25">
      <c r="A60">
        <v>900134540</v>
      </c>
      <c r="B60">
        <v>36</v>
      </c>
      <c r="C60" t="s">
        <v>40</v>
      </c>
      <c r="D60" s="1" t="s">
        <v>70</v>
      </c>
      <c r="E60" t="s">
        <v>71</v>
      </c>
      <c r="F60" t="str">
        <f>VLOOKUP(D60,Blad4!A:E,5,FALSE)</f>
        <v>Badhoevedorp</v>
      </c>
      <c r="G60" t="str">
        <f>VLOOKUP(D60,Blad4!A:E,4,FALSE)</f>
        <v>1171VK</v>
      </c>
      <c r="H60" s="1" t="s">
        <v>228</v>
      </c>
      <c r="I60" t="s">
        <v>229</v>
      </c>
      <c r="J60">
        <v>2583</v>
      </c>
      <c r="M60" t="s">
        <v>74</v>
      </c>
      <c r="N60" t="s">
        <v>75</v>
      </c>
      <c r="O60" t="s">
        <v>76</v>
      </c>
      <c r="P60">
        <v>5</v>
      </c>
      <c r="Q60">
        <v>1</v>
      </c>
      <c r="X60" s="1" t="s">
        <v>53</v>
      </c>
      <c r="Z60" s="1" t="s">
        <v>53</v>
      </c>
      <c r="AB60" s="1" t="s">
        <v>53</v>
      </c>
      <c r="AC60" s="1" t="s">
        <v>53</v>
      </c>
      <c r="AF60" s="1" t="s">
        <v>53</v>
      </c>
      <c r="AH60" s="1" t="s">
        <v>53</v>
      </c>
      <c r="AK60">
        <v>1</v>
      </c>
      <c r="AN60" s="1" t="s">
        <v>53</v>
      </c>
      <c r="AO60" s="1" t="s">
        <v>53</v>
      </c>
      <c r="AP60" s="1" t="s">
        <v>55</v>
      </c>
      <c r="AQ60" s="1" t="s">
        <v>56</v>
      </c>
    </row>
    <row r="61" spans="1:43" x14ac:dyDescent="0.25">
      <c r="A61">
        <v>900134541</v>
      </c>
      <c r="B61">
        <v>36</v>
      </c>
      <c r="C61" t="s">
        <v>40</v>
      </c>
      <c r="D61" s="1" t="s">
        <v>70</v>
      </c>
      <c r="E61" t="s">
        <v>71</v>
      </c>
      <c r="F61" t="str">
        <f>VLOOKUP(D61,Blad4!A:E,5,FALSE)</f>
        <v>Badhoevedorp</v>
      </c>
      <c r="G61" t="str">
        <f>VLOOKUP(D61,Blad4!A:E,4,FALSE)</f>
        <v>1171VK</v>
      </c>
      <c r="H61" s="1" t="s">
        <v>228</v>
      </c>
      <c r="I61" t="s">
        <v>229</v>
      </c>
      <c r="J61">
        <v>2583</v>
      </c>
      <c r="M61" t="s">
        <v>74</v>
      </c>
      <c r="N61" t="s">
        <v>75</v>
      </c>
      <c r="O61" t="s">
        <v>76</v>
      </c>
      <c r="P61">
        <v>6</v>
      </c>
      <c r="Q61">
        <v>1</v>
      </c>
      <c r="X61" s="1" t="s">
        <v>53</v>
      </c>
      <c r="Z61" s="1" t="s">
        <v>53</v>
      </c>
      <c r="AB61" s="1" t="s">
        <v>53</v>
      </c>
      <c r="AC61" s="1" t="s">
        <v>53</v>
      </c>
      <c r="AF61" s="1" t="s">
        <v>53</v>
      </c>
      <c r="AH61" s="1" t="s">
        <v>124</v>
      </c>
      <c r="AJ61">
        <v>1</v>
      </c>
      <c r="AN61" s="1" t="s">
        <v>53</v>
      </c>
      <c r="AO61" s="1" t="s">
        <v>53</v>
      </c>
      <c r="AP61" s="1" t="s">
        <v>55</v>
      </c>
      <c r="AQ61" s="1" t="s">
        <v>56</v>
      </c>
    </row>
    <row r="62" spans="1:43" x14ac:dyDescent="0.25">
      <c r="A62">
        <v>900134542</v>
      </c>
      <c r="B62">
        <v>36</v>
      </c>
      <c r="C62" t="s">
        <v>40</v>
      </c>
      <c r="D62" s="1" t="s">
        <v>70</v>
      </c>
      <c r="E62" t="s">
        <v>71</v>
      </c>
      <c r="F62" t="str">
        <f>VLOOKUP(D62,Blad4!A:E,5,FALSE)</f>
        <v>Badhoevedorp</v>
      </c>
      <c r="G62" t="str">
        <f>VLOOKUP(D62,Blad4!A:E,4,FALSE)</f>
        <v>1171VK</v>
      </c>
      <c r="H62" s="1" t="s">
        <v>228</v>
      </c>
      <c r="I62" t="s">
        <v>229</v>
      </c>
      <c r="J62">
        <v>2583</v>
      </c>
      <c r="M62" t="s">
        <v>74</v>
      </c>
      <c r="N62" t="s">
        <v>75</v>
      </c>
      <c r="O62" t="s">
        <v>76</v>
      </c>
      <c r="P62">
        <v>7</v>
      </c>
      <c r="Q62">
        <v>1</v>
      </c>
      <c r="X62" s="1" t="s">
        <v>53</v>
      </c>
      <c r="Z62" s="1" t="s">
        <v>53</v>
      </c>
      <c r="AB62" s="1" t="s">
        <v>53</v>
      </c>
      <c r="AC62" s="1" t="s">
        <v>53</v>
      </c>
      <c r="AF62" s="1" t="s">
        <v>53</v>
      </c>
      <c r="AH62" s="1" t="s">
        <v>205</v>
      </c>
      <c r="AJ62">
        <v>2</v>
      </c>
      <c r="AN62" s="1" t="s">
        <v>53</v>
      </c>
      <c r="AO62" s="1" t="s">
        <v>53</v>
      </c>
      <c r="AP62" s="1" t="s">
        <v>55</v>
      </c>
      <c r="AQ62" s="1" t="s">
        <v>56</v>
      </c>
    </row>
    <row r="63" spans="1:43" x14ac:dyDescent="0.25">
      <c r="A63">
        <v>900134546</v>
      </c>
      <c r="B63">
        <v>36</v>
      </c>
      <c r="C63" t="s">
        <v>40</v>
      </c>
      <c r="D63" s="1" t="s">
        <v>230</v>
      </c>
      <c r="E63" t="s">
        <v>231</v>
      </c>
      <c r="F63" t="str">
        <f>VLOOKUP(D63,Blad4!A:E,5,FALSE)</f>
        <v>Amersfoort</v>
      </c>
      <c r="G63" t="str">
        <f>VLOOKUP(D63,Blad4!A:E,4,FALSE)</f>
        <v>3818LN</v>
      </c>
      <c r="H63" s="1" t="s">
        <v>232</v>
      </c>
      <c r="I63" t="s">
        <v>162</v>
      </c>
      <c r="J63">
        <v>2642</v>
      </c>
      <c r="M63" t="s">
        <v>134</v>
      </c>
      <c r="N63" t="s">
        <v>135</v>
      </c>
      <c r="O63" t="s">
        <v>76</v>
      </c>
      <c r="P63">
        <v>1</v>
      </c>
      <c r="Q63">
        <v>1</v>
      </c>
      <c r="X63" s="1" t="s">
        <v>53</v>
      </c>
      <c r="Z63" s="1" t="s">
        <v>53</v>
      </c>
      <c r="AB63" s="1" t="s">
        <v>53</v>
      </c>
      <c r="AC63" s="1" t="s">
        <v>53</v>
      </c>
      <c r="AF63" s="1" t="s">
        <v>53</v>
      </c>
      <c r="AH63" s="1" t="s">
        <v>53</v>
      </c>
      <c r="AJ63">
        <v>1</v>
      </c>
      <c r="AN63" s="1" t="s">
        <v>53</v>
      </c>
      <c r="AO63" s="1" t="s">
        <v>53</v>
      </c>
      <c r="AP63" s="1" t="s">
        <v>55</v>
      </c>
      <c r="AQ63" s="1" t="s">
        <v>56</v>
      </c>
    </row>
    <row r="64" spans="1:43" x14ac:dyDescent="0.25">
      <c r="A64">
        <v>900134547</v>
      </c>
      <c r="B64">
        <v>36</v>
      </c>
      <c r="C64" t="s">
        <v>40</v>
      </c>
      <c r="D64" s="1" t="s">
        <v>70</v>
      </c>
      <c r="E64" t="s">
        <v>71</v>
      </c>
      <c r="F64" t="str">
        <f>VLOOKUP(D64,Blad4!A:E,5,FALSE)</f>
        <v>Badhoevedorp</v>
      </c>
      <c r="G64" t="str">
        <f>VLOOKUP(D64,Blad4!A:E,4,FALSE)</f>
        <v>1171VK</v>
      </c>
      <c r="H64" s="1" t="s">
        <v>72</v>
      </c>
      <c r="I64" t="s">
        <v>73</v>
      </c>
      <c r="J64">
        <v>27390</v>
      </c>
      <c r="M64" t="s">
        <v>74</v>
      </c>
      <c r="N64" t="s">
        <v>75</v>
      </c>
      <c r="O64" t="s">
        <v>76</v>
      </c>
      <c r="P64">
        <v>10</v>
      </c>
      <c r="Q64">
        <v>1</v>
      </c>
      <c r="X64" s="1" t="s">
        <v>53</v>
      </c>
      <c r="Z64" s="1" t="s">
        <v>53</v>
      </c>
      <c r="AB64" s="1" t="s">
        <v>53</v>
      </c>
      <c r="AC64" s="1" t="s">
        <v>53</v>
      </c>
      <c r="AF64" s="1" t="s">
        <v>53</v>
      </c>
      <c r="AH64" s="1" t="s">
        <v>53</v>
      </c>
      <c r="AJ64">
        <v>1</v>
      </c>
      <c r="AN64" s="1" t="s">
        <v>53</v>
      </c>
      <c r="AO64" s="1" t="s">
        <v>53</v>
      </c>
      <c r="AP64" s="1" t="s">
        <v>55</v>
      </c>
      <c r="AQ64" s="1" t="s">
        <v>56</v>
      </c>
    </row>
    <row r="65" spans="1:43" x14ac:dyDescent="0.25">
      <c r="A65">
        <v>900134548</v>
      </c>
      <c r="B65">
        <v>36</v>
      </c>
      <c r="C65" t="s">
        <v>40</v>
      </c>
      <c r="D65" s="1" t="s">
        <v>70</v>
      </c>
      <c r="E65" t="s">
        <v>71</v>
      </c>
      <c r="F65" t="str">
        <f>VLOOKUP(D65,Blad4!A:E,5,FALSE)</f>
        <v>Badhoevedorp</v>
      </c>
      <c r="G65" t="str">
        <f>VLOOKUP(D65,Blad4!A:E,4,FALSE)</f>
        <v>1171VK</v>
      </c>
      <c r="H65" s="1" t="s">
        <v>72</v>
      </c>
      <c r="I65" t="s">
        <v>73</v>
      </c>
      <c r="J65">
        <v>27390</v>
      </c>
      <c r="M65" t="s">
        <v>74</v>
      </c>
      <c r="N65" t="s">
        <v>75</v>
      </c>
      <c r="O65" t="s">
        <v>76</v>
      </c>
      <c r="P65">
        <v>9</v>
      </c>
      <c r="Q65">
        <v>1</v>
      </c>
      <c r="X65" s="1" t="s">
        <v>53</v>
      </c>
      <c r="Z65" s="1" t="s">
        <v>53</v>
      </c>
      <c r="AB65" s="1" t="s">
        <v>53</v>
      </c>
      <c r="AC65" s="1" t="s">
        <v>53</v>
      </c>
      <c r="AF65" s="1" t="s">
        <v>53</v>
      </c>
      <c r="AH65" s="1" t="s">
        <v>53</v>
      </c>
      <c r="AJ65">
        <v>1</v>
      </c>
      <c r="AN65" s="1" t="s">
        <v>53</v>
      </c>
      <c r="AO65" s="1" t="s">
        <v>53</v>
      </c>
      <c r="AP65" s="1" t="s">
        <v>55</v>
      </c>
      <c r="AQ65" s="1" t="s">
        <v>56</v>
      </c>
    </row>
    <row r="66" spans="1:43" x14ac:dyDescent="0.25">
      <c r="A66">
        <v>900134622</v>
      </c>
      <c r="B66">
        <v>36</v>
      </c>
      <c r="C66" t="s">
        <v>40</v>
      </c>
      <c r="D66" s="1" t="s">
        <v>234</v>
      </c>
      <c r="E66" t="s">
        <v>235</v>
      </c>
      <c r="F66" t="str">
        <f>VLOOKUP(D66,Blad4!A:E,5,FALSE)</f>
        <v>Hoogerheide</v>
      </c>
      <c r="G66" t="str">
        <f>VLOOKUP(D66,Blad4!A:E,4,FALSE)</f>
        <v>4631SZ</v>
      </c>
      <c r="H66" s="1" t="s">
        <v>236</v>
      </c>
      <c r="I66" t="s">
        <v>237</v>
      </c>
      <c r="J66">
        <v>834</v>
      </c>
      <c r="M66" t="s">
        <v>45</v>
      </c>
      <c r="N66" t="s">
        <v>46</v>
      </c>
      <c r="O66" t="s">
        <v>47</v>
      </c>
      <c r="P66">
        <v>2</v>
      </c>
      <c r="Q66">
        <v>1</v>
      </c>
      <c r="R66" s="1" t="s">
        <v>238</v>
      </c>
      <c r="S66" s="1" t="s">
        <v>239</v>
      </c>
      <c r="U66">
        <v>2019</v>
      </c>
      <c r="V66" s="1" t="s">
        <v>240</v>
      </c>
      <c r="X66" s="1" t="s">
        <v>152</v>
      </c>
      <c r="Y66" s="2">
        <v>23.5</v>
      </c>
      <c r="Z66" s="1" t="s">
        <v>53</v>
      </c>
      <c r="AB66" s="1" t="s">
        <v>53</v>
      </c>
      <c r="AC66" s="1" t="s">
        <v>53</v>
      </c>
      <c r="AF66" s="1" t="s">
        <v>53</v>
      </c>
      <c r="AH66" s="1" t="s">
        <v>205</v>
      </c>
      <c r="AJ66">
        <v>2</v>
      </c>
      <c r="AN66" s="1" t="s">
        <v>53</v>
      </c>
      <c r="AO66" s="1" t="s">
        <v>53</v>
      </c>
      <c r="AP66" s="1" t="s">
        <v>55</v>
      </c>
      <c r="AQ66" s="1" t="s">
        <v>56</v>
      </c>
    </row>
    <row r="67" spans="1:43" x14ac:dyDescent="0.25">
      <c r="A67">
        <v>900134817</v>
      </c>
      <c r="B67">
        <v>36</v>
      </c>
      <c r="C67" t="s">
        <v>40</v>
      </c>
      <c r="D67" s="1" t="s">
        <v>109</v>
      </c>
      <c r="E67" t="s">
        <v>110</v>
      </c>
      <c r="F67" t="str">
        <f>VLOOKUP(D67,Blad4!A:E,5,FALSE)</f>
        <v>Volkel</v>
      </c>
      <c r="G67" t="str">
        <f>VLOOKUP(D67,Blad4!A:E,4,FALSE)</f>
        <v>5408SM</v>
      </c>
      <c r="H67" s="1" t="s">
        <v>241</v>
      </c>
      <c r="I67" t="s">
        <v>242</v>
      </c>
      <c r="J67">
        <v>2319</v>
      </c>
      <c r="M67" t="s">
        <v>45</v>
      </c>
      <c r="N67" t="s">
        <v>46</v>
      </c>
      <c r="O67" t="s">
        <v>47</v>
      </c>
      <c r="P67">
        <v>1</v>
      </c>
      <c r="Q67">
        <v>1</v>
      </c>
      <c r="R67" s="1" t="s">
        <v>243</v>
      </c>
      <c r="U67">
        <v>2020</v>
      </c>
      <c r="W67">
        <v>1</v>
      </c>
      <c r="X67" s="1" t="s">
        <v>53</v>
      </c>
      <c r="Z67" s="1" t="s">
        <v>122</v>
      </c>
      <c r="AA67">
        <v>1</v>
      </c>
      <c r="AB67" s="1" t="s">
        <v>53</v>
      </c>
      <c r="AC67" s="1" t="s">
        <v>53</v>
      </c>
      <c r="AF67" s="1" t="s">
        <v>172</v>
      </c>
      <c r="AG67">
        <v>10</v>
      </c>
      <c r="AH67" s="1" t="s">
        <v>114</v>
      </c>
      <c r="AI67">
        <v>1</v>
      </c>
      <c r="AN67" s="1" t="s">
        <v>53</v>
      </c>
      <c r="AO67" s="1" t="s">
        <v>244</v>
      </c>
      <c r="AP67" s="1" t="s">
        <v>55</v>
      </c>
      <c r="AQ67" s="1" t="s">
        <v>56</v>
      </c>
    </row>
    <row r="68" spans="1:43" x14ac:dyDescent="0.25">
      <c r="A68">
        <v>900134835</v>
      </c>
      <c r="B68">
        <v>36</v>
      </c>
      <c r="C68" t="s">
        <v>40</v>
      </c>
      <c r="D68" s="1" t="s">
        <v>234</v>
      </c>
      <c r="E68" t="s">
        <v>235</v>
      </c>
      <c r="F68" t="str">
        <f>VLOOKUP(D68,Blad4!A:E,5,FALSE)</f>
        <v>Hoogerheide</v>
      </c>
      <c r="G68" t="str">
        <f>VLOOKUP(D68,Blad4!A:E,4,FALSE)</f>
        <v>4631SZ</v>
      </c>
      <c r="H68" s="1" t="s">
        <v>245</v>
      </c>
      <c r="I68" t="s">
        <v>246</v>
      </c>
      <c r="J68">
        <v>33</v>
      </c>
      <c r="M68" t="s">
        <v>45</v>
      </c>
      <c r="N68" t="s">
        <v>46</v>
      </c>
      <c r="O68" t="s">
        <v>47</v>
      </c>
      <c r="P68">
        <v>1</v>
      </c>
      <c r="Q68">
        <v>1</v>
      </c>
      <c r="R68" s="1" t="s">
        <v>89</v>
      </c>
      <c r="S68" s="1" t="s">
        <v>90</v>
      </c>
      <c r="T68" s="1" t="s">
        <v>247</v>
      </c>
      <c r="U68">
        <v>2019</v>
      </c>
      <c r="V68" s="1" t="s">
        <v>248</v>
      </c>
      <c r="X68" s="1" t="s">
        <v>53</v>
      </c>
      <c r="Z68" s="1" t="s">
        <v>93</v>
      </c>
      <c r="AA68">
        <v>1</v>
      </c>
      <c r="AB68" s="1" t="s">
        <v>53</v>
      </c>
      <c r="AC68" s="1" t="s">
        <v>171</v>
      </c>
      <c r="AD68">
        <v>10</v>
      </c>
      <c r="AE68" s="2">
        <v>120</v>
      </c>
      <c r="AF68" s="1" t="s">
        <v>53</v>
      </c>
      <c r="AH68" s="1" t="s">
        <v>124</v>
      </c>
      <c r="AI68">
        <v>4</v>
      </c>
      <c r="AK68">
        <v>10</v>
      </c>
      <c r="AN68" s="1" t="s">
        <v>53</v>
      </c>
      <c r="AO68" s="1" t="s">
        <v>101</v>
      </c>
      <c r="AP68" s="1" t="s">
        <v>55</v>
      </c>
      <c r="AQ68" s="1" t="s">
        <v>56</v>
      </c>
    </row>
    <row r="69" spans="1:43" x14ac:dyDescent="0.25">
      <c r="A69">
        <v>900134976</v>
      </c>
      <c r="B69">
        <v>36</v>
      </c>
      <c r="C69" t="s">
        <v>40</v>
      </c>
      <c r="D69" s="1" t="s">
        <v>146</v>
      </c>
      <c r="E69" t="s">
        <v>147</v>
      </c>
      <c r="F69" t="str">
        <f>VLOOKUP(D69,Blad4!A:E,5,FALSE)</f>
        <v>Oirschot</v>
      </c>
      <c r="G69" t="str">
        <f>VLOOKUP(D69,Blad4!A:E,4,FALSE)</f>
        <v>5688GN</v>
      </c>
      <c r="H69" s="1" t="s">
        <v>249</v>
      </c>
      <c r="I69" t="s">
        <v>250</v>
      </c>
      <c r="J69">
        <v>2491</v>
      </c>
      <c r="M69" t="s">
        <v>134</v>
      </c>
      <c r="N69" t="s">
        <v>135</v>
      </c>
      <c r="O69" t="s">
        <v>47</v>
      </c>
      <c r="P69">
        <v>1</v>
      </c>
      <c r="Q69">
        <v>1</v>
      </c>
      <c r="R69" s="1" t="s">
        <v>149</v>
      </c>
      <c r="S69" s="1" t="s">
        <v>157</v>
      </c>
      <c r="U69">
        <v>2020</v>
      </c>
      <c r="V69" s="1" t="s">
        <v>251</v>
      </c>
      <c r="W69">
        <v>5</v>
      </c>
      <c r="X69" s="1" t="s">
        <v>152</v>
      </c>
      <c r="Y69" s="2">
        <v>64</v>
      </c>
      <c r="Z69" s="1" t="s">
        <v>53</v>
      </c>
      <c r="AB69" s="1" t="s">
        <v>53</v>
      </c>
      <c r="AC69" s="1" t="s">
        <v>53</v>
      </c>
      <c r="AF69" s="1" t="s">
        <v>53</v>
      </c>
      <c r="AH69" s="1" t="s">
        <v>53</v>
      </c>
      <c r="AN69" s="1" t="s">
        <v>53</v>
      </c>
      <c r="AO69" s="1" t="s">
        <v>53</v>
      </c>
      <c r="AP69" s="1" t="s">
        <v>55</v>
      </c>
      <c r="AQ69" s="1" t="s">
        <v>56</v>
      </c>
    </row>
    <row r="70" spans="1:43" x14ac:dyDescent="0.25">
      <c r="A70">
        <v>900134977</v>
      </c>
      <c r="B70">
        <v>36</v>
      </c>
      <c r="C70" t="s">
        <v>40</v>
      </c>
      <c r="D70" s="1" t="s">
        <v>146</v>
      </c>
      <c r="E70" t="s">
        <v>147</v>
      </c>
      <c r="F70" t="str">
        <f>VLOOKUP(D70,Blad4!A:E,5,FALSE)</f>
        <v>Oirschot</v>
      </c>
      <c r="G70" t="str">
        <f>VLOOKUP(D70,Blad4!A:E,4,FALSE)</f>
        <v>5688GN</v>
      </c>
      <c r="H70" s="1" t="s">
        <v>252</v>
      </c>
      <c r="I70" t="s">
        <v>162</v>
      </c>
      <c r="J70">
        <v>2862</v>
      </c>
      <c r="M70" t="s">
        <v>134</v>
      </c>
      <c r="N70" t="s">
        <v>135</v>
      </c>
      <c r="O70" t="s">
        <v>47</v>
      </c>
      <c r="P70">
        <v>1</v>
      </c>
      <c r="Q70">
        <v>1</v>
      </c>
      <c r="R70" s="1" t="s">
        <v>149</v>
      </c>
      <c r="S70" s="1" t="s">
        <v>157</v>
      </c>
      <c r="U70">
        <v>2020</v>
      </c>
      <c r="V70" s="1" t="s">
        <v>253</v>
      </c>
      <c r="W70">
        <v>3</v>
      </c>
      <c r="X70" s="1" t="s">
        <v>152</v>
      </c>
      <c r="Y70" s="2">
        <v>189</v>
      </c>
      <c r="Z70" s="1" t="s">
        <v>153</v>
      </c>
      <c r="AA70">
        <v>1</v>
      </c>
      <c r="AB70" s="1" t="s">
        <v>53</v>
      </c>
      <c r="AC70" s="1" t="s">
        <v>53</v>
      </c>
      <c r="AF70" s="1" t="s">
        <v>53</v>
      </c>
      <c r="AH70" s="1" t="s">
        <v>254</v>
      </c>
      <c r="AN70" s="1" t="s">
        <v>53</v>
      </c>
      <c r="AO70" s="1" t="s">
        <v>154</v>
      </c>
      <c r="AP70" s="1" t="s">
        <v>55</v>
      </c>
      <c r="AQ70" s="1" t="s">
        <v>56</v>
      </c>
    </row>
    <row r="71" spans="1:43" x14ac:dyDescent="0.25">
      <c r="A71">
        <v>900134978</v>
      </c>
      <c r="B71">
        <v>36</v>
      </c>
      <c r="C71" t="s">
        <v>40</v>
      </c>
      <c r="D71" s="1" t="s">
        <v>146</v>
      </c>
      <c r="E71" t="s">
        <v>147</v>
      </c>
      <c r="F71" t="str">
        <f>VLOOKUP(D71,Blad4!A:E,5,FALSE)</f>
        <v>Oirschot</v>
      </c>
      <c r="G71" t="str">
        <f>VLOOKUP(D71,Blad4!A:E,4,FALSE)</f>
        <v>5688GN</v>
      </c>
      <c r="H71" s="1" t="s">
        <v>255</v>
      </c>
      <c r="I71" t="s">
        <v>256</v>
      </c>
      <c r="J71">
        <v>3218</v>
      </c>
      <c r="M71" t="s">
        <v>134</v>
      </c>
      <c r="N71" t="s">
        <v>135</v>
      </c>
      <c r="O71" t="s">
        <v>47</v>
      </c>
      <c r="P71">
        <v>1</v>
      </c>
      <c r="Q71">
        <v>1</v>
      </c>
      <c r="R71" s="1" t="s">
        <v>149</v>
      </c>
      <c r="S71" s="1" t="s">
        <v>257</v>
      </c>
      <c r="U71">
        <v>2020</v>
      </c>
      <c r="V71" s="1" t="s">
        <v>251</v>
      </c>
      <c r="W71">
        <v>3</v>
      </c>
      <c r="X71" s="1" t="s">
        <v>152</v>
      </c>
      <c r="Y71" s="2">
        <v>59</v>
      </c>
      <c r="Z71" s="1" t="s">
        <v>153</v>
      </c>
      <c r="AA71">
        <v>1</v>
      </c>
      <c r="AB71" s="1" t="s">
        <v>53</v>
      </c>
      <c r="AC71" s="1" t="s">
        <v>53</v>
      </c>
      <c r="AF71" s="1" t="s">
        <v>53</v>
      </c>
      <c r="AH71" s="1" t="s">
        <v>53</v>
      </c>
      <c r="AN71" s="1" t="s">
        <v>53</v>
      </c>
      <c r="AO71" s="1" t="s">
        <v>258</v>
      </c>
      <c r="AP71" s="1" t="s">
        <v>55</v>
      </c>
      <c r="AQ71" s="1" t="s">
        <v>56</v>
      </c>
    </row>
    <row r="72" spans="1:43" x14ac:dyDescent="0.25">
      <c r="A72">
        <v>900134979</v>
      </c>
      <c r="B72">
        <v>36</v>
      </c>
      <c r="C72" t="s">
        <v>40</v>
      </c>
      <c r="D72" s="1" t="s">
        <v>146</v>
      </c>
      <c r="E72" t="s">
        <v>147</v>
      </c>
      <c r="F72" t="str">
        <f>VLOOKUP(D72,Blad4!A:E,5,FALSE)</f>
        <v>Oirschot</v>
      </c>
      <c r="G72" t="str">
        <f>VLOOKUP(D72,Blad4!A:E,4,FALSE)</f>
        <v>5688GN</v>
      </c>
      <c r="H72" s="1" t="s">
        <v>259</v>
      </c>
      <c r="I72" t="s">
        <v>162</v>
      </c>
      <c r="J72">
        <v>493</v>
      </c>
      <c r="M72" t="s">
        <v>134</v>
      </c>
      <c r="N72" t="s">
        <v>135</v>
      </c>
      <c r="O72" t="s">
        <v>47</v>
      </c>
      <c r="P72">
        <v>1</v>
      </c>
      <c r="Q72">
        <v>1</v>
      </c>
      <c r="R72" s="1" t="s">
        <v>149</v>
      </c>
      <c r="V72" s="1" t="s">
        <v>260</v>
      </c>
      <c r="X72" s="1" t="s">
        <v>152</v>
      </c>
      <c r="Y72" s="2">
        <v>111</v>
      </c>
      <c r="Z72" s="1" t="s">
        <v>53</v>
      </c>
      <c r="AB72" s="1" t="s">
        <v>53</v>
      </c>
      <c r="AC72" s="1" t="s">
        <v>53</v>
      </c>
      <c r="AF72" s="1" t="s">
        <v>53</v>
      </c>
      <c r="AH72" s="1" t="s">
        <v>114</v>
      </c>
      <c r="AK72">
        <v>1</v>
      </c>
      <c r="AN72" s="1" t="s">
        <v>53</v>
      </c>
      <c r="AO72" s="1" t="s">
        <v>244</v>
      </c>
      <c r="AP72" s="1" t="s">
        <v>55</v>
      </c>
      <c r="AQ72" s="1" t="s">
        <v>56</v>
      </c>
    </row>
    <row r="73" spans="1:43" x14ac:dyDescent="0.25">
      <c r="A73">
        <v>900134980</v>
      </c>
      <c r="B73">
        <v>36</v>
      </c>
      <c r="C73" t="s">
        <v>40</v>
      </c>
      <c r="D73" s="1" t="s">
        <v>146</v>
      </c>
      <c r="E73" t="s">
        <v>147</v>
      </c>
      <c r="F73" t="str">
        <f>VLOOKUP(D73,Blad4!A:E,5,FALSE)</f>
        <v>Oirschot</v>
      </c>
      <c r="G73" t="str">
        <f>VLOOKUP(D73,Blad4!A:E,4,FALSE)</f>
        <v>5688GN</v>
      </c>
      <c r="H73" s="1" t="s">
        <v>261</v>
      </c>
      <c r="I73" t="s">
        <v>197</v>
      </c>
      <c r="J73">
        <v>3750</v>
      </c>
      <c r="M73" t="s">
        <v>134</v>
      </c>
      <c r="N73" t="s">
        <v>135</v>
      </c>
      <c r="O73" t="s">
        <v>47</v>
      </c>
      <c r="P73">
        <v>2</v>
      </c>
      <c r="Q73">
        <v>1</v>
      </c>
      <c r="R73" s="1" t="s">
        <v>149</v>
      </c>
      <c r="S73" s="1" t="s">
        <v>257</v>
      </c>
      <c r="U73">
        <v>2020</v>
      </c>
      <c r="V73" s="1" t="s">
        <v>262</v>
      </c>
      <c r="W73">
        <v>2</v>
      </c>
      <c r="X73" s="1" t="s">
        <v>152</v>
      </c>
      <c r="Y73" s="2">
        <v>200</v>
      </c>
      <c r="Z73" s="1" t="s">
        <v>153</v>
      </c>
      <c r="AA73">
        <v>1</v>
      </c>
      <c r="AB73" s="1" t="s">
        <v>53</v>
      </c>
      <c r="AC73" s="1" t="s">
        <v>53</v>
      </c>
      <c r="AF73" s="1" t="s">
        <v>53</v>
      </c>
      <c r="AH73" s="1" t="s">
        <v>254</v>
      </c>
      <c r="AM73">
        <v>1</v>
      </c>
      <c r="AN73" s="1" t="s">
        <v>53</v>
      </c>
      <c r="AO73" s="1" t="s">
        <v>154</v>
      </c>
      <c r="AP73" s="1" t="s">
        <v>55</v>
      </c>
      <c r="AQ73" s="1" t="s">
        <v>56</v>
      </c>
    </row>
    <row r="74" spans="1:43" x14ac:dyDescent="0.25">
      <c r="A74">
        <v>900134981</v>
      </c>
      <c r="B74">
        <v>36</v>
      </c>
      <c r="C74" t="s">
        <v>40</v>
      </c>
      <c r="D74" s="1" t="s">
        <v>146</v>
      </c>
      <c r="E74" t="s">
        <v>147</v>
      </c>
      <c r="F74" t="str">
        <f>VLOOKUP(D74,Blad4!A:E,5,FALSE)</f>
        <v>Oirschot</v>
      </c>
      <c r="G74" t="str">
        <f>VLOOKUP(D74,Blad4!A:E,4,FALSE)</f>
        <v>5688GN</v>
      </c>
      <c r="H74" s="1" t="s">
        <v>263</v>
      </c>
      <c r="I74" t="s">
        <v>256</v>
      </c>
      <c r="J74">
        <v>3131</v>
      </c>
      <c r="M74" t="s">
        <v>134</v>
      </c>
      <c r="N74" t="s">
        <v>135</v>
      </c>
      <c r="O74" t="s">
        <v>47</v>
      </c>
      <c r="P74">
        <v>1</v>
      </c>
      <c r="Q74">
        <v>1</v>
      </c>
      <c r="R74" s="1" t="s">
        <v>149</v>
      </c>
      <c r="S74" s="1" t="s">
        <v>257</v>
      </c>
      <c r="U74">
        <v>2020</v>
      </c>
      <c r="V74" s="1" t="s">
        <v>264</v>
      </c>
      <c r="W74">
        <v>3</v>
      </c>
      <c r="X74" s="1" t="s">
        <v>152</v>
      </c>
      <c r="Y74" s="2">
        <v>59</v>
      </c>
      <c r="Z74" s="1" t="s">
        <v>153</v>
      </c>
      <c r="AA74">
        <v>1</v>
      </c>
      <c r="AB74" s="1" t="s">
        <v>53</v>
      </c>
      <c r="AC74" s="1" t="s">
        <v>53</v>
      </c>
      <c r="AF74" s="1" t="s">
        <v>53</v>
      </c>
      <c r="AH74" s="1" t="s">
        <v>53</v>
      </c>
      <c r="AN74" s="1" t="s">
        <v>53</v>
      </c>
      <c r="AO74" s="1" t="s">
        <v>154</v>
      </c>
      <c r="AP74" s="1" t="s">
        <v>55</v>
      </c>
      <c r="AQ74" s="1" t="s">
        <v>56</v>
      </c>
    </row>
    <row r="75" spans="1:43" x14ac:dyDescent="0.25">
      <c r="A75">
        <v>900134982</v>
      </c>
      <c r="B75">
        <v>36</v>
      </c>
      <c r="C75" t="s">
        <v>40</v>
      </c>
      <c r="D75" s="1" t="s">
        <v>146</v>
      </c>
      <c r="E75" t="s">
        <v>147</v>
      </c>
      <c r="F75" t="str">
        <f>VLOOKUP(D75,Blad4!A:E,5,FALSE)</f>
        <v>Oirschot</v>
      </c>
      <c r="G75" t="str">
        <f>VLOOKUP(D75,Blad4!A:E,4,FALSE)</f>
        <v>5688GN</v>
      </c>
      <c r="H75" s="1" t="s">
        <v>265</v>
      </c>
      <c r="I75" t="s">
        <v>162</v>
      </c>
      <c r="J75">
        <v>445</v>
      </c>
      <c r="M75" t="s">
        <v>134</v>
      </c>
      <c r="N75" t="s">
        <v>135</v>
      </c>
      <c r="O75" t="s">
        <v>47</v>
      </c>
      <c r="P75">
        <v>1</v>
      </c>
      <c r="Q75">
        <v>1</v>
      </c>
      <c r="R75" s="1" t="s">
        <v>149</v>
      </c>
      <c r="S75" s="1" t="s">
        <v>257</v>
      </c>
      <c r="U75">
        <v>2020</v>
      </c>
      <c r="V75" s="1" t="s">
        <v>266</v>
      </c>
      <c r="W75">
        <v>1</v>
      </c>
      <c r="X75" s="1" t="s">
        <v>152</v>
      </c>
      <c r="Y75" s="2">
        <v>107</v>
      </c>
      <c r="Z75" s="1" t="s">
        <v>53</v>
      </c>
      <c r="AB75" s="1" t="s">
        <v>53</v>
      </c>
      <c r="AC75" s="1" t="s">
        <v>53</v>
      </c>
      <c r="AF75" s="1" t="s">
        <v>53</v>
      </c>
      <c r="AH75" s="1" t="s">
        <v>114</v>
      </c>
      <c r="AI75">
        <v>1</v>
      </c>
      <c r="AN75" s="1" t="s">
        <v>53</v>
      </c>
      <c r="AO75" s="1" t="s">
        <v>244</v>
      </c>
      <c r="AP75" s="1" t="s">
        <v>55</v>
      </c>
      <c r="AQ75" s="1" t="s">
        <v>56</v>
      </c>
    </row>
    <row r="76" spans="1:43" x14ac:dyDescent="0.25">
      <c r="A76">
        <v>900134983</v>
      </c>
      <c r="B76">
        <v>36</v>
      </c>
      <c r="C76" t="s">
        <v>40</v>
      </c>
      <c r="D76" s="1" t="s">
        <v>146</v>
      </c>
      <c r="E76" t="s">
        <v>147</v>
      </c>
      <c r="F76" t="str">
        <f>VLOOKUP(D76,Blad4!A:E,5,FALSE)</f>
        <v>Oirschot</v>
      </c>
      <c r="G76" t="str">
        <f>VLOOKUP(D76,Blad4!A:E,4,FALSE)</f>
        <v>5688GN</v>
      </c>
      <c r="H76" s="1" t="s">
        <v>267</v>
      </c>
      <c r="I76" t="s">
        <v>256</v>
      </c>
      <c r="J76">
        <v>3170</v>
      </c>
      <c r="M76" t="s">
        <v>134</v>
      </c>
      <c r="N76" t="s">
        <v>135</v>
      </c>
      <c r="O76" t="s">
        <v>47</v>
      </c>
      <c r="P76">
        <v>1</v>
      </c>
      <c r="Q76">
        <v>1</v>
      </c>
      <c r="R76" s="1" t="s">
        <v>149</v>
      </c>
      <c r="S76" s="1" t="s">
        <v>157</v>
      </c>
      <c r="U76">
        <v>2020</v>
      </c>
      <c r="V76" s="1" t="s">
        <v>268</v>
      </c>
      <c r="W76">
        <v>2</v>
      </c>
      <c r="X76" s="1" t="s">
        <v>152</v>
      </c>
      <c r="Y76" s="2">
        <v>12</v>
      </c>
      <c r="Z76" s="1" t="s">
        <v>153</v>
      </c>
      <c r="AA76">
        <v>1</v>
      </c>
      <c r="AB76" s="1" t="s">
        <v>53</v>
      </c>
      <c r="AC76" s="1" t="s">
        <v>53</v>
      </c>
      <c r="AF76" s="1" t="s">
        <v>53</v>
      </c>
      <c r="AH76" s="1" t="s">
        <v>53</v>
      </c>
      <c r="AN76" s="1" t="s">
        <v>53</v>
      </c>
      <c r="AO76" s="1" t="s">
        <v>154</v>
      </c>
      <c r="AP76" s="1" t="s">
        <v>55</v>
      </c>
      <c r="AQ76" s="1" t="s">
        <v>56</v>
      </c>
    </row>
    <row r="77" spans="1:43" x14ac:dyDescent="0.25">
      <c r="A77">
        <v>900134984</v>
      </c>
      <c r="B77">
        <v>36</v>
      </c>
      <c r="C77" t="s">
        <v>40</v>
      </c>
      <c r="D77" s="1" t="s">
        <v>146</v>
      </c>
      <c r="E77" t="s">
        <v>147</v>
      </c>
      <c r="F77" t="str">
        <f>VLOOKUP(D77,Blad4!A:E,5,FALSE)</f>
        <v>Oirschot</v>
      </c>
      <c r="G77" t="str">
        <f>VLOOKUP(D77,Blad4!A:E,4,FALSE)</f>
        <v>5688GN</v>
      </c>
      <c r="H77" s="1" t="s">
        <v>269</v>
      </c>
      <c r="I77" t="s">
        <v>270</v>
      </c>
      <c r="J77">
        <v>73</v>
      </c>
      <c r="M77" t="s">
        <v>134</v>
      </c>
      <c r="N77" t="s">
        <v>135</v>
      </c>
      <c r="O77" t="s">
        <v>47</v>
      </c>
      <c r="P77">
        <v>1</v>
      </c>
      <c r="Q77">
        <v>1</v>
      </c>
      <c r="R77" s="1" t="s">
        <v>149</v>
      </c>
      <c r="S77" s="1" t="s">
        <v>157</v>
      </c>
      <c r="U77">
        <v>2020</v>
      </c>
      <c r="V77" s="1" t="s">
        <v>271</v>
      </c>
      <c r="X77" s="1" t="s">
        <v>152</v>
      </c>
      <c r="Y77" s="2">
        <v>130</v>
      </c>
      <c r="Z77" s="1" t="s">
        <v>272</v>
      </c>
      <c r="AB77" s="1" t="s">
        <v>53</v>
      </c>
      <c r="AC77" s="1" t="s">
        <v>53</v>
      </c>
      <c r="AF77" s="1" t="s">
        <v>53</v>
      </c>
      <c r="AH77" s="1" t="s">
        <v>114</v>
      </c>
      <c r="AI77">
        <v>1</v>
      </c>
      <c r="AN77" s="1" t="s">
        <v>53</v>
      </c>
      <c r="AO77" s="1" t="s">
        <v>154</v>
      </c>
      <c r="AP77" s="1" t="s">
        <v>55</v>
      </c>
      <c r="AQ77" s="1" t="s">
        <v>56</v>
      </c>
    </row>
    <row r="78" spans="1:43" x14ac:dyDescent="0.25">
      <c r="A78">
        <v>900134985</v>
      </c>
      <c r="B78">
        <v>36</v>
      </c>
      <c r="C78" t="s">
        <v>40</v>
      </c>
      <c r="D78" s="1" t="s">
        <v>146</v>
      </c>
      <c r="E78" t="s">
        <v>147</v>
      </c>
      <c r="F78" t="str">
        <f>VLOOKUP(D78,Blad4!A:E,5,FALSE)</f>
        <v>Oirschot</v>
      </c>
      <c r="G78" t="str">
        <f>VLOOKUP(D78,Blad4!A:E,4,FALSE)</f>
        <v>5688GN</v>
      </c>
      <c r="H78" s="1" t="s">
        <v>273</v>
      </c>
      <c r="I78" t="s">
        <v>274</v>
      </c>
      <c r="J78">
        <v>2862</v>
      </c>
      <c r="M78" t="s">
        <v>134</v>
      </c>
      <c r="N78" t="s">
        <v>135</v>
      </c>
      <c r="O78" t="s">
        <v>47</v>
      </c>
      <c r="P78">
        <v>1</v>
      </c>
      <c r="Q78">
        <v>1</v>
      </c>
      <c r="R78" s="1" t="s">
        <v>149</v>
      </c>
      <c r="S78" s="1" t="s">
        <v>157</v>
      </c>
      <c r="U78">
        <v>2020</v>
      </c>
      <c r="V78" s="1" t="s">
        <v>275</v>
      </c>
      <c r="X78" s="1" t="s">
        <v>53</v>
      </c>
      <c r="Y78" s="2">
        <v>189</v>
      </c>
      <c r="Z78" s="1" t="s">
        <v>153</v>
      </c>
      <c r="AB78" s="1" t="s">
        <v>53</v>
      </c>
      <c r="AC78" s="1" t="s">
        <v>53</v>
      </c>
      <c r="AF78" s="1" t="s">
        <v>53</v>
      </c>
      <c r="AH78" s="1" t="s">
        <v>53</v>
      </c>
      <c r="AN78" s="1" t="s">
        <v>53</v>
      </c>
      <c r="AO78" s="1" t="s">
        <v>154</v>
      </c>
      <c r="AP78" s="1" t="s">
        <v>55</v>
      </c>
      <c r="AQ78" s="1" t="s">
        <v>56</v>
      </c>
    </row>
    <row r="79" spans="1:43" x14ac:dyDescent="0.25">
      <c r="A79">
        <v>900134986</v>
      </c>
      <c r="B79">
        <v>36</v>
      </c>
      <c r="C79" t="s">
        <v>40</v>
      </c>
      <c r="D79" s="1" t="s">
        <v>146</v>
      </c>
      <c r="E79" t="s">
        <v>147</v>
      </c>
      <c r="F79" t="str">
        <f>VLOOKUP(D79,Blad4!A:E,5,FALSE)</f>
        <v>Oirschot</v>
      </c>
      <c r="G79" t="str">
        <f>VLOOKUP(D79,Blad4!A:E,4,FALSE)</f>
        <v>5688GN</v>
      </c>
      <c r="H79" s="1" t="s">
        <v>276</v>
      </c>
      <c r="I79" t="s">
        <v>277</v>
      </c>
      <c r="J79">
        <v>2526</v>
      </c>
      <c r="M79" t="s">
        <v>134</v>
      </c>
      <c r="N79" t="s">
        <v>135</v>
      </c>
      <c r="O79" t="s">
        <v>47</v>
      </c>
      <c r="P79">
        <v>1</v>
      </c>
      <c r="Q79">
        <v>1</v>
      </c>
      <c r="R79" s="1" t="s">
        <v>149</v>
      </c>
      <c r="S79" s="1" t="s">
        <v>157</v>
      </c>
      <c r="U79">
        <v>2020</v>
      </c>
      <c r="V79" s="1" t="s">
        <v>278</v>
      </c>
      <c r="W79">
        <v>2</v>
      </c>
      <c r="X79" s="1" t="s">
        <v>152</v>
      </c>
      <c r="Y79" s="2">
        <v>170</v>
      </c>
      <c r="Z79" s="1" t="s">
        <v>53</v>
      </c>
      <c r="AB79" s="1" t="s">
        <v>53</v>
      </c>
      <c r="AC79" s="1" t="s">
        <v>53</v>
      </c>
      <c r="AF79" s="1" t="s">
        <v>53</v>
      </c>
      <c r="AH79" s="1" t="s">
        <v>53</v>
      </c>
      <c r="AN79" s="1" t="s">
        <v>53</v>
      </c>
      <c r="AO79" s="1" t="s">
        <v>53</v>
      </c>
      <c r="AP79" s="1" t="s">
        <v>55</v>
      </c>
      <c r="AQ79" s="1" t="s">
        <v>56</v>
      </c>
    </row>
    <row r="80" spans="1:43" x14ac:dyDescent="0.25">
      <c r="A80">
        <v>900134987</v>
      </c>
      <c r="B80">
        <v>36</v>
      </c>
      <c r="C80" t="s">
        <v>40</v>
      </c>
      <c r="D80" s="1" t="s">
        <v>146</v>
      </c>
      <c r="E80" t="s">
        <v>147</v>
      </c>
      <c r="F80" t="str">
        <f>VLOOKUP(D80,Blad4!A:E,5,FALSE)</f>
        <v>Oirschot</v>
      </c>
      <c r="G80" t="str">
        <f>VLOOKUP(D80,Blad4!A:E,4,FALSE)</f>
        <v>5688GN</v>
      </c>
      <c r="H80" s="1" t="s">
        <v>279</v>
      </c>
      <c r="I80" t="s">
        <v>280</v>
      </c>
      <c r="J80">
        <v>347</v>
      </c>
      <c r="M80" t="s">
        <v>134</v>
      </c>
      <c r="N80" t="s">
        <v>135</v>
      </c>
      <c r="O80" t="s">
        <v>47</v>
      </c>
      <c r="P80">
        <v>1</v>
      </c>
      <c r="Q80">
        <v>1</v>
      </c>
      <c r="R80" s="1" t="s">
        <v>149</v>
      </c>
      <c r="S80" s="1" t="s">
        <v>281</v>
      </c>
      <c r="U80">
        <v>2020</v>
      </c>
      <c r="V80" s="1" t="s">
        <v>282</v>
      </c>
      <c r="X80" s="1" t="s">
        <v>53</v>
      </c>
      <c r="Y80" s="2">
        <v>71</v>
      </c>
      <c r="Z80" s="1" t="s">
        <v>53</v>
      </c>
      <c r="AB80" s="1" t="s">
        <v>53</v>
      </c>
      <c r="AC80" s="1" t="s">
        <v>53</v>
      </c>
      <c r="AF80" s="1" t="s">
        <v>53</v>
      </c>
      <c r="AH80" s="1" t="s">
        <v>114</v>
      </c>
      <c r="AI80">
        <v>1</v>
      </c>
      <c r="AN80" s="1" t="s">
        <v>53</v>
      </c>
      <c r="AO80" s="1" t="s">
        <v>244</v>
      </c>
      <c r="AP80" s="1" t="s">
        <v>55</v>
      </c>
      <c r="AQ80" s="1" t="s">
        <v>56</v>
      </c>
    </row>
    <row r="81" spans="1:43" x14ac:dyDescent="0.25">
      <c r="A81">
        <v>900134988</v>
      </c>
      <c r="B81">
        <v>36</v>
      </c>
      <c r="C81" t="s">
        <v>40</v>
      </c>
      <c r="D81" s="1" t="s">
        <v>146</v>
      </c>
      <c r="E81" t="s">
        <v>147</v>
      </c>
      <c r="F81" t="str">
        <f>VLOOKUP(D81,Blad4!A:E,5,FALSE)</f>
        <v>Oirschot</v>
      </c>
      <c r="G81" t="str">
        <f>VLOOKUP(D81,Blad4!A:E,4,FALSE)</f>
        <v>5688GN</v>
      </c>
      <c r="H81" s="1" t="s">
        <v>283</v>
      </c>
      <c r="I81" t="s">
        <v>284</v>
      </c>
      <c r="J81">
        <v>6292</v>
      </c>
      <c r="M81" t="s">
        <v>134</v>
      </c>
      <c r="N81" t="s">
        <v>135</v>
      </c>
      <c r="O81" t="s">
        <v>47</v>
      </c>
      <c r="P81">
        <v>1</v>
      </c>
      <c r="Q81">
        <v>1</v>
      </c>
      <c r="R81" s="1" t="s">
        <v>149</v>
      </c>
      <c r="S81" s="1" t="s">
        <v>157</v>
      </c>
      <c r="U81">
        <v>2020</v>
      </c>
      <c r="V81" s="1" t="s">
        <v>251</v>
      </c>
      <c r="X81" s="1" t="s">
        <v>152</v>
      </c>
      <c r="Y81" s="2">
        <v>72</v>
      </c>
      <c r="Z81" s="1" t="s">
        <v>153</v>
      </c>
      <c r="AA81">
        <v>2</v>
      </c>
      <c r="AB81" s="1" t="s">
        <v>53</v>
      </c>
      <c r="AC81" s="1" t="s">
        <v>53</v>
      </c>
      <c r="AF81" s="1" t="s">
        <v>53</v>
      </c>
      <c r="AH81" s="1" t="s">
        <v>53</v>
      </c>
      <c r="AN81" s="1" t="s">
        <v>53</v>
      </c>
      <c r="AO81" s="1" t="s">
        <v>154</v>
      </c>
      <c r="AP81" s="1" t="s">
        <v>55</v>
      </c>
      <c r="AQ81" s="1" t="s">
        <v>56</v>
      </c>
    </row>
    <row r="82" spans="1:43" x14ac:dyDescent="0.25">
      <c r="A82">
        <v>900134989</v>
      </c>
      <c r="B82">
        <v>36</v>
      </c>
      <c r="C82" t="s">
        <v>40</v>
      </c>
      <c r="D82" s="1" t="s">
        <v>146</v>
      </c>
      <c r="E82" t="s">
        <v>147</v>
      </c>
      <c r="F82" t="str">
        <f>VLOOKUP(D82,Blad4!A:E,5,FALSE)</f>
        <v>Oirschot</v>
      </c>
      <c r="G82" t="str">
        <f>VLOOKUP(D82,Blad4!A:E,4,FALSE)</f>
        <v>5688GN</v>
      </c>
      <c r="H82" s="1" t="s">
        <v>285</v>
      </c>
      <c r="I82" t="s">
        <v>162</v>
      </c>
      <c r="J82">
        <v>2807</v>
      </c>
      <c r="M82" t="s">
        <v>134</v>
      </c>
      <c r="N82" t="s">
        <v>135</v>
      </c>
      <c r="O82" t="s">
        <v>47</v>
      </c>
      <c r="P82">
        <v>1</v>
      </c>
      <c r="Q82">
        <v>1</v>
      </c>
      <c r="R82" s="1" t="s">
        <v>286</v>
      </c>
      <c r="S82" s="1" t="s">
        <v>257</v>
      </c>
      <c r="U82">
        <v>2019</v>
      </c>
      <c r="V82" s="1" t="s">
        <v>287</v>
      </c>
      <c r="W82">
        <v>4</v>
      </c>
      <c r="X82" s="1" t="s">
        <v>152</v>
      </c>
      <c r="Y82" s="2">
        <v>178</v>
      </c>
      <c r="Z82" s="1" t="s">
        <v>53</v>
      </c>
      <c r="AA82">
        <v>1</v>
      </c>
      <c r="AB82" s="1" t="s">
        <v>53</v>
      </c>
      <c r="AC82" s="1" t="s">
        <v>53</v>
      </c>
      <c r="AF82" s="1" t="s">
        <v>53</v>
      </c>
      <c r="AH82" s="1" t="s">
        <v>177</v>
      </c>
      <c r="AJ82">
        <v>1</v>
      </c>
      <c r="AN82" s="1" t="s">
        <v>53</v>
      </c>
      <c r="AO82" s="1" t="s">
        <v>53</v>
      </c>
      <c r="AP82" s="1" t="s">
        <v>55</v>
      </c>
      <c r="AQ82" s="1" t="s">
        <v>56</v>
      </c>
    </row>
    <row r="83" spans="1:43" x14ac:dyDescent="0.25">
      <c r="A83">
        <v>900134992</v>
      </c>
      <c r="B83">
        <v>36</v>
      </c>
      <c r="C83" t="s">
        <v>40</v>
      </c>
      <c r="D83" s="1" t="s">
        <v>288</v>
      </c>
      <c r="E83" t="s">
        <v>289</v>
      </c>
      <c r="F83" t="str">
        <f>VLOOKUP(D83,Blad4!A:E,5,FALSE)</f>
        <v>Den Helder</v>
      </c>
      <c r="G83" t="str">
        <f>VLOOKUP(D83,Blad4!A:E,4,FALSE)</f>
        <v>1786PT</v>
      </c>
      <c r="H83" s="1" t="s">
        <v>290</v>
      </c>
      <c r="I83" t="s">
        <v>291</v>
      </c>
      <c r="J83">
        <v>432</v>
      </c>
      <c r="M83" t="s">
        <v>45</v>
      </c>
      <c r="N83" t="s">
        <v>46</v>
      </c>
      <c r="O83" t="s">
        <v>76</v>
      </c>
      <c r="P83">
        <v>1</v>
      </c>
      <c r="Q83">
        <v>1</v>
      </c>
      <c r="R83" s="1" t="s">
        <v>149</v>
      </c>
      <c r="S83" s="1" t="s">
        <v>257</v>
      </c>
      <c r="U83">
        <v>2020</v>
      </c>
      <c r="V83" s="1" t="s">
        <v>292</v>
      </c>
      <c r="W83">
        <v>1</v>
      </c>
      <c r="X83" s="1" t="s">
        <v>152</v>
      </c>
      <c r="Y83" s="2">
        <v>90</v>
      </c>
      <c r="Z83" s="1" t="s">
        <v>53</v>
      </c>
      <c r="AA83">
        <v>1</v>
      </c>
      <c r="AB83" s="1" t="s">
        <v>293</v>
      </c>
      <c r="AC83" s="1" t="s">
        <v>53</v>
      </c>
      <c r="AF83" s="1" t="s">
        <v>53</v>
      </c>
      <c r="AH83" s="1" t="s">
        <v>174</v>
      </c>
      <c r="AI83">
        <v>1</v>
      </c>
      <c r="AK83">
        <v>1</v>
      </c>
      <c r="AN83" s="1" t="s">
        <v>53</v>
      </c>
      <c r="AO83" s="1" t="s">
        <v>294</v>
      </c>
      <c r="AP83" s="1" t="s">
        <v>55</v>
      </c>
      <c r="AQ83" s="1" t="s">
        <v>56</v>
      </c>
    </row>
    <row r="84" spans="1:43" x14ac:dyDescent="0.25">
      <c r="A84">
        <v>900134993</v>
      </c>
      <c r="B84">
        <v>36</v>
      </c>
      <c r="C84" t="s">
        <v>40</v>
      </c>
      <c r="D84" s="1" t="s">
        <v>288</v>
      </c>
      <c r="E84" t="s">
        <v>289</v>
      </c>
      <c r="F84" t="str">
        <f>VLOOKUP(D84,Blad4!A:E,5,FALSE)</f>
        <v>Den Helder</v>
      </c>
      <c r="G84" t="str">
        <f>VLOOKUP(D84,Blad4!A:E,4,FALSE)</f>
        <v>1786PT</v>
      </c>
      <c r="H84" s="1" t="s">
        <v>295</v>
      </c>
      <c r="I84" t="s">
        <v>296</v>
      </c>
      <c r="J84">
        <v>3658</v>
      </c>
      <c r="M84" t="s">
        <v>45</v>
      </c>
      <c r="N84" t="s">
        <v>46</v>
      </c>
      <c r="O84" t="s">
        <v>76</v>
      </c>
      <c r="P84">
        <v>1</v>
      </c>
      <c r="Q84">
        <v>1</v>
      </c>
      <c r="R84" s="1" t="s">
        <v>149</v>
      </c>
      <c r="S84" s="1" t="s">
        <v>157</v>
      </c>
      <c r="U84">
        <v>2020</v>
      </c>
      <c r="W84">
        <v>4</v>
      </c>
      <c r="X84" s="1" t="s">
        <v>152</v>
      </c>
      <c r="Y84" s="2">
        <v>90</v>
      </c>
      <c r="Z84" s="1" t="s">
        <v>153</v>
      </c>
      <c r="AA84">
        <v>2</v>
      </c>
      <c r="AB84" s="1" t="s">
        <v>94</v>
      </c>
      <c r="AC84" s="1" t="s">
        <v>53</v>
      </c>
      <c r="AF84" s="1" t="s">
        <v>53</v>
      </c>
      <c r="AH84" s="1" t="s">
        <v>177</v>
      </c>
      <c r="AI84">
        <v>1</v>
      </c>
      <c r="AJ84">
        <v>1</v>
      </c>
      <c r="AN84" s="1" t="s">
        <v>53</v>
      </c>
      <c r="AO84" s="1" t="s">
        <v>154</v>
      </c>
      <c r="AP84" s="1" t="s">
        <v>55</v>
      </c>
      <c r="AQ84" s="1" t="s">
        <v>56</v>
      </c>
    </row>
    <row r="85" spans="1:43" x14ac:dyDescent="0.25">
      <c r="A85">
        <v>900134995</v>
      </c>
      <c r="B85">
        <v>36</v>
      </c>
      <c r="C85" t="s">
        <v>40</v>
      </c>
      <c r="D85" s="1" t="s">
        <v>288</v>
      </c>
      <c r="E85" t="s">
        <v>289</v>
      </c>
      <c r="F85" t="str">
        <f>VLOOKUP(D85,Blad4!A:E,5,FALSE)</f>
        <v>Den Helder</v>
      </c>
      <c r="G85" t="str">
        <f>VLOOKUP(D85,Blad4!A:E,4,FALSE)</f>
        <v>1786PT</v>
      </c>
      <c r="H85" s="1" t="s">
        <v>297</v>
      </c>
      <c r="I85" t="s">
        <v>298</v>
      </c>
      <c r="J85">
        <v>2650</v>
      </c>
      <c r="M85" t="s">
        <v>45</v>
      </c>
      <c r="N85" t="s">
        <v>46</v>
      </c>
      <c r="O85" t="s">
        <v>76</v>
      </c>
      <c r="P85">
        <v>1</v>
      </c>
      <c r="Q85">
        <v>1</v>
      </c>
      <c r="R85" s="1" t="s">
        <v>149</v>
      </c>
      <c r="S85" s="1" t="s">
        <v>157</v>
      </c>
      <c r="U85">
        <v>2020</v>
      </c>
      <c r="W85">
        <v>8</v>
      </c>
      <c r="X85" s="1" t="s">
        <v>152</v>
      </c>
      <c r="Y85" s="2">
        <v>348</v>
      </c>
      <c r="Z85" s="1" t="s">
        <v>153</v>
      </c>
      <c r="AA85">
        <v>1</v>
      </c>
      <c r="AB85" s="1" t="s">
        <v>293</v>
      </c>
      <c r="AC85" s="1" t="s">
        <v>53</v>
      </c>
      <c r="AF85" s="1" t="s">
        <v>53</v>
      </c>
      <c r="AH85" s="1" t="s">
        <v>53</v>
      </c>
      <c r="AN85" s="1" t="s">
        <v>53</v>
      </c>
      <c r="AO85" s="1" t="s">
        <v>154</v>
      </c>
      <c r="AP85" s="1" t="s">
        <v>55</v>
      </c>
      <c r="AQ85" s="1" t="s">
        <v>56</v>
      </c>
    </row>
    <row r="86" spans="1:43" x14ac:dyDescent="0.25">
      <c r="A86">
        <v>900134996</v>
      </c>
      <c r="B86">
        <v>36</v>
      </c>
      <c r="C86" t="s">
        <v>40</v>
      </c>
      <c r="D86" s="1" t="s">
        <v>146</v>
      </c>
      <c r="E86" t="s">
        <v>147</v>
      </c>
      <c r="F86" t="str">
        <f>VLOOKUP(D86,Blad4!A:E,5,FALSE)</f>
        <v>Oirschot</v>
      </c>
      <c r="G86" t="str">
        <f>VLOOKUP(D86,Blad4!A:E,4,FALSE)</f>
        <v>5688GN</v>
      </c>
      <c r="H86" s="1" t="s">
        <v>299</v>
      </c>
      <c r="I86" t="s">
        <v>300</v>
      </c>
      <c r="J86">
        <v>1610</v>
      </c>
      <c r="M86" t="s">
        <v>134</v>
      </c>
      <c r="N86" t="s">
        <v>135</v>
      </c>
      <c r="O86" t="s">
        <v>47</v>
      </c>
      <c r="P86">
        <v>1</v>
      </c>
      <c r="Q86">
        <v>1</v>
      </c>
      <c r="R86" s="1" t="s">
        <v>149</v>
      </c>
      <c r="S86" s="1" t="s">
        <v>301</v>
      </c>
      <c r="U86">
        <v>2019</v>
      </c>
      <c r="V86" s="1" t="s">
        <v>302</v>
      </c>
      <c r="W86">
        <v>1</v>
      </c>
      <c r="X86" s="1" t="s">
        <v>152</v>
      </c>
      <c r="Y86" s="2">
        <v>179</v>
      </c>
      <c r="Z86" s="1" t="s">
        <v>53</v>
      </c>
      <c r="AB86" s="1" t="s">
        <v>53</v>
      </c>
      <c r="AC86" s="1" t="s">
        <v>53</v>
      </c>
      <c r="AF86" s="1" t="s">
        <v>53</v>
      </c>
      <c r="AH86" s="1" t="s">
        <v>114</v>
      </c>
      <c r="AI86">
        <v>1</v>
      </c>
      <c r="AN86" s="1" t="s">
        <v>53</v>
      </c>
      <c r="AO86" s="1" t="s">
        <v>53</v>
      </c>
      <c r="AP86" s="1" t="s">
        <v>55</v>
      </c>
      <c r="AQ86" s="1" t="s">
        <v>56</v>
      </c>
    </row>
    <row r="87" spans="1:43" x14ac:dyDescent="0.25">
      <c r="A87">
        <v>900134997</v>
      </c>
      <c r="B87">
        <v>36</v>
      </c>
      <c r="C87" t="s">
        <v>40</v>
      </c>
      <c r="D87" s="1" t="s">
        <v>146</v>
      </c>
      <c r="E87" t="s">
        <v>147</v>
      </c>
      <c r="F87" t="str">
        <f>VLOOKUP(D87,Blad4!A:E,5,FALSE)</f>
        <v>Oirschot</v>
      </c>
      <c r="G87" t="str">
        <f>VLOOKUP(D87,Blad4!A:E,4,FALSE)</f>
        <v>5688GN</v>
      </c>
      <c r="H87" s="1" t="s">
        <v>303</v>
      </c>
      <c r="I87" t="s">
        <v>156</v>
      </c>
      <c r="J87">
        <v>2104</v>
      </c>
      <c r="M87" t="s">
        <v>134</v>
      </c>
      <c r="N87" t="s">
        <v>135</v>
      </c>
      <c r="O87" t="s">
        <v>47</v>
      </c>
      <c r="P87">
        <v>1</v>
      </c>
      <c r="Q87">
        <v>1</v>
      </c>
      <c r="R87" s="1" t="s">
        <v>149</v>
      </c>
      <c r="S87" s="1" t="s">
        <v>301</v>
      </c>
      <c r="V87" s="1" t="s">
        <v>185</v>
      </c>
      <c r="W87">
        <v>2</v>
      </c>
      <c r="X87" s="1" t="s">
        <v>152</v>
      </c>
      <c r="Y87" s="2">
        <v>170</v>
      </c>
      <c r="Z87" s="1" t="s">
        <v>53</v>
      </c>
      <c r="AB87" s="1" t="s">
        <v>53</v>
      </c>
      <c r="AC87" s="1" t="s">
        <v>53</v>
      </c>
      <c r="AF87" s="1" t="s">
        <v>53</v>
      </c>
      <c r="AH87" s="1" t="s">
        <v>177</v>
      </c>
      <c r="AJ87">
        <v>1</v>
      </c>
      <c r="AN87" s="1" t="s">
        <v>53</v>
      </c>
      <c r="AO87" s="1" t="s">
        <v>53</v>
      </c>
      <c r="AP87" s="1" t="s">
        <v>55</v>
      </c>
      <c r="AQ87" s="1" t="s">
        <v>56</v>
      </c>
    </row>
    <row r="88" spans="1:43" x14ac:dyDescent="0.25">
      <c r="A88">
        <v>900134998</v>
      </c>
      <c r="B88">
        <v>36</v>
      </c>
      <c r="C88" t="s">
        <v>40</v>
      </c>
      <c r="D88" s="1" t="s">
        <v>146</v>
      </c>
      <c r="E88" t="s">
        <v>147</v>
      </c>
      <c r="F88" t="str">
        <f>VLOOKUP(D88,Blad4!A:E,5,FALSE)</f>
        <v>Oirschot</v>
      </c>
      <c r="G88" t="str">
        <f>VLOOKUP(D88,Blad4!A:E,4,FALSE)</f>
        <v>5688GN</v>
      </c>
      <c r="H88" s="1" t="s">
        <v>304</v>
      </c>
      <c r="I88" t="s">
        <v>305</v>
      </c>
      <c r="J88">
        <v>483</v>
      </c>
      <c r="M88" t="s">
        <v>134</v>
      </c>
      <c r="N88" t="s">
        <v>135</v>
      </c>
      <c r="O88" t="s">
        <v>47</v>
      </c>
      <c r="P88">
        <v>1</v>
      </c>
      <c r="Q88">
        <v>1</v>
      </c>
      <c r="R88" s="1" t="s">
        <v>149</v>
      </c>
      <c r="S88" s="1" t="s">
        <v>301</v>
      </c>
      <c r="U88">
        <v>2019</v>
      </c>
      <c r="V88" s="1" t="s">
        <v>306</v>
      </c>
      <c r="W88">
        <v>3</v>
      </c>
      <c r="X88" s="1" t="s">
        <v>152</v>
      </c>
      <c r="Y88" s="2">
        <v>142</v>
      </c>
      <c r="Z88" s="1" t="s">
        <v>122</v>
      </c>
      <c r="AA88">
        <v>1</v>
      </c>
      <c r="AB88" s="1" t="s">
        <v>53</v>
      </c>
      <c r="AC88" s="1" t="s">
        <v>53</v>
      </c>
      <c r="AF88" s="1" t="s">
        <v>53</v>
      </c>
      <c r="AH88" s="1" t="s">
        <v>53</v>
      </c>
      <c r="AI88">
        <v>1</v>
      </c>
      <c r="AK88">
        <v>2</v>
      </c>
      <c r="AN88" s="1" t="s">
        <v>53</v>
      </c>
      <c r="AO88" s="1" t="s">
        <v>53</v>
      </c>
      <c r="AP88" s="1" t="s">
        <v>55</v>
      </c>
      <c r="AQ88" s="1" t="s">
        <v>56</v>
      </c>
    </row>
    <row r="89" spans="1:43" x14ac:dyDescent="0.25">
      <c r="A89">
        <v>900135092</v>
      </c>
      <c r="B89">
        <v>36</v>
      </c>
      <c r="C89" t="s">
        <v>40</v>
      </c>
      <c r="D89" s="1" t="s">
        <v>307</v>
      </c>
      <c r="E89" t="s">
        <v>308</v>
      </c>
      <c r="F89" t="str">
        <f>VLOOKUP(D89,Blad4!A:E,5,FALSE)</f>
        <v>Ermelo</v>
      </c>
      <c r="G89" t="str">
        <f>VLOOKUP(D89,Blad4!A:E,4,FALSE)</f>
        <v>3852AV</v>
      </c>
      <c r="H89" s="1" t="s">
        <v>132</v>
      </c>
      <c r="I89" t="s">
        <v>309</v>
      </c>
      <c r="J89">
        <v>1334</v>
      </c>
      <c r="M89" t="s">
        <v>134</v>
      </c>
      <c r="N89" t="s">
        <v>135</v>
      </c>
      <c r="O89" t="s">
        <v>136</v>
      </c>
      <c r="P89">
        <v>1</v>
      </c>
      <c r="Q89">
        <v>1</v>
      </c>
      <c r="R89" s="1" t="s">
        <v>310</v>
      </c>
      <c r="S89" s="1" t="s">
        <v>311</v>
      </c>
      <c r="T89" s="1" t="s">
        <v>144</v>
      </c>
      <c r="U89">
        <v>2019</v>
      </c>
      <c r="V89" s="1" t="s">
        <v>312</v>
      </c>
      <c r="X89" s="1" t="s">
        <v>53</v>
      </c>
      <c r="Y89" s="2">
        <v>12</v>
      </c>
      <c r="Z89" s="1" t="s">
        <v>53</v>
      </c>
      <c r="AB89" s="1" t="s">
        <v>53</v>
      </c>
      <c r="AC89" s="1" t="s">
        <v>53</v>
      </c>
      <c r="AD89">
        <v>32</v>
      </c>
      <c r="AE89" s="2">
        <v>184</v>
      </c>
      <c r="AF89" s="1" t="s">
        <v>53</v>
      </c>
      <c r="AH89" s="1" t="s">
        <v>53</v>
      </c>
      <c r="AN89" s="1" t="s">
        <v>53</v>
      </c>
      <c r="AO89" s="1" t="s">
        <v>53</v>
      </c>
      <c r="AP89" s="1" t="s">
        <v>55</v>
      </c>
      <c r="AQ89" s="1" t="s">
        <v>56</v>
      </c>
    </row>
    <row r="90" spans="1:43" x14ac:dyDescent="0.25">
      <c r="A90">
        <v>900135191</v>
      </c>
      <c r="B90">
        <v>36</v>
      </c>
      <c r="C90" t="s">
        <v>40</v>
      </c>
      <c r="D90" s="1" t="s">
        <v>313</v>
      </c>
      <c r="E90" t="s">
        <v>314</v>
      </c>
      <c r="F90" t="str">
        <f>VLOOKUP(D90,Blad4!A:E,5,FALSE)</f>
        <v>Apeldoorn</v>
      </c>
      <c r="G90" t="str">
        <f>VLOOKUP(D90,Blad4!A:E,4,FALSE)</f>
        <v>7312TG</v>
      </c>
      <c r="H90" s="1" t="s">
        <v>181</v>
      </c>
      <c r="I90" t="s">
        <v>197</v>
      </c>
      <c r="J90">
        <v>16094</v>
      </c>
      <c r="M90" t="s">
        <v>74</v>
      </c>
      <c r="N90" t="s">
        <v>75</v>
      </c>
      <c r="O90" t="s">
        <v>136</v>
      </c>
      <c r="P90">
        <v>1</v>
      </c>
      <c r="Q90">
        <v>1</v>
      </c>
      <c r="R90" s="1" t="s">
        <v>243</v>
      </c>
      <c r="S90" s="1" t="s">
        <v>315</v>
      </c>
      <c r="T90" s="1" t="s">
        <v>316</v>
      </c>
      <c r="U90">
        <v>2020</v>
      </c>
      <c r="X90" s="1" t="s">
        <v>152</v>
      </c>
      <c r="Y90" s="2">
        <v>10</v>
      </c>
      <c r="Z90" s="1" t="s">
        <v>153</v>
      </c>
      <c r="AA90">
        <v>1</v>
      </c>
      <c r="AB90" s="1" t="s">
        <v>293</v>
      </c>
      <c r="AC90" s="1" t="s">
        <v>171</v>
      </c>
      <c r="AD90">
        <v>50</v>
      </c>
      <c r="AE90" s="2">
        <v>200</v>
      </c>
      <c r="AF90" s="1" t="s">
        <v>172</v>
      </c>
      <c r="AG90">
        <v>15</v>
      </c>
      <c r="AH90" s="1" t="s">
        <v>53</v>
      </c>
      <c r="AI90">
        <v>2</v>
      </c>
      <c r="AN90" s="1" t="s">
        <v>53</v>
      </c>
      <c r="AO90" s="1" t="s">
        <v>53</v>
      </c>
      <c r="AP90" s="1" t="s">
        <v>55</v>
      </c>
      <c r="AQ90" s="1" t="s">
        <v>56</v>
      </c>
    </row>
    <row r="91" spans="1:43" x14ac:dyDescent="0.25">
      <c r="A91">
        <v>900135255</v>
      </c>
      <c r="B91">
        <v>36</v>
      </c>
      <c r="C91" t="s">
        <v>40</v>
      </c>
      <c r="D91" s="1" t="s">
        <v>317</v>
      </c>
      <c r="E91" t="s">
        <v>318</v>
      </c>
      <c r="F91" t="str">
        <f>VLOOKUP(D91,Blad4!A:E,5,FALSE)</f>
        <v>Huis ter Heide</v>
      </c>
      <c r="G91" t="str">
        <f>VLOOKUP(D91,Blad4!A:E,4,FALSE)</f>
        <v>3712BR</v>
      </c>
      <c r="H91" s="1" t="s">
        <v>319</v>
      </c>
      <c r="I91" t="s">
        <v>162</v>
      </c>
      <c r="J91">
        <v>2850</v>
      </c>
      <c r="M91" t="s">
        <v>142</v>
      </c>
      <c r="N91" t="s">
        <v>143</v>
      </c>
      <c r="O91" t="s">
        <v>76</v>
      </c>
      <c r="P91">
        <v>1</v>
      </c>
      <c r="Q91">
        <v>1</v>
      </c>
      <c r="R91" s="1" t="s">
        <v>170</v>
      </c>
      <c r="U91">
        <v>2020</v>
      </c>
      <c r="W91">
        <v>2</v>
      </c>
      <c r="X91" s="1" t="s">
        <v>53</v>
      </c>
      <c r="Y91" s="2">
        <v>4</v>
      </c>
      <c r="Z91" s="1" t="s">
        <v>53</v>
      </c>
      <c r="AA91">
        <v>1</v>
      </c>
      <c r="AB91" s="1" t="s">
        <v>53</v>
      </c>
      <c r="AC91" s="1" t="s">
        <v>53</v>
      </c>
      <c r="AD91">
        <v>3</v>
      </c>
      <c r="AE91" s="2">
        <v>152</v>
      </c>
      <c r="AF91" s="1" t="s">
        <v>53</v>
      </c>
      <c r="AG91">
        <v>48</v>
      </c>
      <c r="AH91" s="1" t="s">
        <v>53</v>
      </c>
      <c r="AJ91">
        <v>1</v>
      </c>
      <c r="AL91">
        <v>1</v>
      </c>
      <c r="AN91" s="1" t="s">
        <v>100</v>
      </c>
      <c r="AO91" s="1" t="s">
        <v>53</v>
      </c>
      <c r="AP91" s="1" t="s">
        <v>55</v>
      </c>
      <c r="AQ91" s="1" t="s">
        <v>56</v>
      </c>
    </row>
    <row r="92" spans="1:43" x14ac:dyDescent="0.25">
      <c r="A92">
        <v>900135444</v>
      </c>
      <c r="B92">
        <v>36</v>
      </c>
      <c r="C92" t="s">
        <v>40</v>
      </c>
      <c r="D92" s="1" t="s">
        <v>321</v>
      </c>
      <c r="E92" t="s">
        <v>322</v>
      </c>
      <c r="F92" t="str">
        <f>VLOOKUP(D92,Blad4!A:E,5,FALSE)</f>
        <v>Hilversum</v>
      </c>
      <c r="G92" t="str">
        <f>VLOOKUP(D92,Blad4!A:E,4,FALSE)</f>
        <v>1213PW</v>
      </c>
      <c r="H92" s="1" t="s">
        <v>107</v>
      </c>
      <c r="I92" t="s">
        <v>323</v>
      </c>
      <c r="J92">
        <v>2453</v>
      </c>
      <c r="M92" t="s">
        <v>142</v>
      </c>
      <c r="N92" t="s">
        <v>143</v>
      </c>
      <c r="O92" t="s">
        <v>76</v>
      </c>
      <c r="P92">
        <v>1</v>
      </c>
      <c r="Q92">
        <v>1</v>
      </c>
      <c r="U92">
        <v>1900</v>
      </c>
      <c r="V92" s="1" t="s">
        <v>324</v>
      </c>
      <c r="X92" s="1" t="s">
        <v>53</v>
      </c>
      <c r="Z92" s="1" t="s">
        <v>53</v>
      </c>
      <c r="AB92" s="1" t="s">
        <v>53</v>
      </c>
      <c r="AC92" s="1" t="s">
        <v>53</v>
      </c>
      <c r="AF92" s="1" t="s">
        <v>53</v>
      </c>
      <c r="AH92" s="1" t="s">
        <v>53</v>
      </c>
      <c r="AJ92">
        <v>2</v>
      </c>
      <c r="AN92" s="1" t="s">
        <v>53</v>
      </c>
      <c r="AO92" s="1" t="s">
        <v>53</v>
      </c>
      <c r="AP92" s="1" t="s">
        <v>55</v>
      </c>
      <c r="AQ92" s="1" t="s">
        <v>56</v>
      </c>
    </row>
    <row r="93" spans="1:43" x14ac:dyDescent="0.25">
      <c r="A93">
        <v>900135465</v>
      </c>
      <c r="B93">
        <v>36</v>
      </c>
      <c r="C93" t="s">
        <v>40</v>
      </c>
      <c r="D93" s="1" t="s">
        <v>325</v>
      </c>
      <c r="E93" t="s">
        <v>326</v>
      </c>
      <c r="F93" t="str">
        <f>VLOOKUP(D93,Blad4!A:E,5,FALSE)</f>
        <v>Soesterberg</v>
      </c>
      <c r="G93" t="str">
        <f>VLOOKUP(D93,Blad4!A:E,4,FALSE)</f>
        <v>3769AP</v>
      </c>
      <c r="H93" s="1" t="s">
        <v>327</v>
      </c>
      <c r="I93" t="s">
        <v>328</v>
      </c>
      <c r="J93">
        <v>1165</v>
      </c>
      <c r="M93" t="s">
        <v>134</v>
      </c>
      <c r="N93" t="s">
        <v>135</v>
      </c>
      <c r="O93" t="s">
        <v>76</v>
      </c>
      <c r="P93">
        <v>1</v>
      </c>
      <c r="Q93">
        <v>1</v>
      </c>
      <c r="U93">
        <v>1900</v>
      </c>
      <c r="V93" s="1" t="s">
        <v>329</v>
      </c>
      <c r="X93" s="1" t="s">
        <v>53</v>
      </c>
      <c r="Z93" s="1" t="s">
        <v>53</v>
      </c>
      <c r="AB93" s="1" t="s">
        <v>53</v>
      </c>
      <c r="AC93" s="1" t="s">
        <v>53</v>
      </c>
      <c r="AF93" s="1" t="s">
        <v>53</v>
      </c>
      <c r="AH93" s="1" t="s">
        <v>53</v>
      </c>
      <c r="AJ93">
        <v>1</v>
      </c>
      <c r="AN93" s="1" t="s">
        <v>53</v>
      </c>
      <c r="AO93" s="1" t="s">
        <v>53</v>
      </c>
      <c r="AP93" s="1" t="s">
        <v>55</v>
      </c>
      <c r="AQ93" s="1" t="s">
        <v>56</v>
      </c>
    </row>
    <row r="94" spans="1:43" x14ac:dyDescent="0.25">
      <c r="A94">
        <v>900135466</v>
      </c>
      <c r="B94">
        <v>36</v>
      </c>
      <c r="C94" t="s">
        <v>40</v>
      </c>
      <c r="D94" s="1" t="s">
        <v>325</v>
      </c>
      <c r="E94" t="s">
        <v>326</v>
      </c>
      <c r="F94" t="str">
        <f>VLOOKUP(D94,Blad4!A:E,5,FALSE)</f>
        <v>Soesterberg</v>
      </c>
      <c r="G94" t="str">
        <f>VLOOKUP(D94,Blad4!A:E,4,FALSE)</f>
        <v>3769AP</v>
      </c>
      <c r="H94" s="1" t="s">
        <v>330</v>
      </c>
      <c r="I94" t="s">
        <v>331</v>
      </c>
      <c r="J94">
        <v>3125</v>
      </c>
      <c r="M94" t="s">
        <v>134</v>
      </c>
      <c r="N94" t="s">
        <v>135</v>
      </c>
      <c r="O94" t="s">
        <v>76</v>
      </c>
      <c r="P94">
        <v>1</v>
      </c>
      <c r="Q94">
        <v>1</v>
      </c>
      <c r="U94">
        <v>1900</v>
      </c>
      <c r="V94" s="1" t="s">
        <v>332</v>
      </c>
      <c r="X94" s="1" t="s">
        <v>53</v>
      </c>
      <c r="Z94" s="1" t="s">
        <v>53</v>
      </c>
      <c r="AB94" s="1" t="s">
        <v>53</v>
      </c>
      <c r="AC94" s="1" t="s">
        <v>53</v>
      </c>
      <c r="AF94" s="1" t="s">
        <v>53</v>
      </c>
      <c r="AH94" s="1" t="s">
        <v>53</v>
      </c>
      <c r="AJ94">
        <v>1</v>
      </c>
      <c r="AN94" s="1" t="s">
        <v>53</v>
      </c>
      <c r="AO94" s="1" t="s">
        <v>53</v>
      </c>
      <c r="AP94" s="1" t="s">
        <v>55</v>
      </c>
      <c r="AQ94" s="1" t="s">
        <v>56</v>
      </c>
    </row>
    <row r="95" spans="1:43" x14ac:dyDescent="0.25">
      <c r="A95">
        <v>900135467</v>
      </c>
      <c r="B95">
        <v>36</v>
      </c>
      <c r="C95" t="s">
        <v>40</v>
      </c>
      <c r="D95" s="1" t="s">
        <v>325</v>
      </c>
      <c r="E95" t="s">
        <v>326</v>
      </c>
      <c r="F95" t="str">
        <f>VLOOKUP(D95,Blad4!A:E,5,FALSE)</f>
        <v>Soesterberg</v>
      </c>
      <c r="G95" t="str">
        <f>VLOOKUP(D95,Blad4!A:E,4,FALSE)</f>
        <v>3769AP</v>
      </c>
      <c r="H95" s="1" t="s">
        <v>333</v>
      </c>
      <c r="I95" t="s">
        <v>334</v>
      </c>
      <c r="J95">
        <v>1248</v>
      </c>
      <c r="M95" t="s">
        <v>134</v>
      </c>
      <c r="N95" t="s">
        <v>135</v>
      </c>
      <c r="O95" t="s">
        <v>76</v>
      </c>
      <c r="P95">
        <v>1</v>
      </c>
      <c r="Q95">
        <v>1</v>
      </c>
      <c r="U95">
        <v>1900</v>
      </c>
      <c r="V95" s="1" t="s">
        <v>335</v>
      </c>
      <c r="X95" s="1" t="s">
        <v>53</v>
      </c>
      <c r="Z95" s="1" t="s">
        <v>53</v>
      </c>
      <c r="AB95" s="1" t="s">
        <v>53</v>
      </c>
      <c r="AC95" s="1" t="s">
        <v>53</v>
      </c>
      <c r="AF95" s="1" t="s">
        <v>53</v>
      </c>
      <c r="AH95" s="1" t="s">
        <v>53</v>
      </c>
      <c r="AJ95">
        <v>1</v>
      </c>
      <c r="AN95" s="1" t="s">
        <v>53</v>
      </c>
      <c r="AO95" s="1" t="s">
        <v>53</v>
      </c>
      <c r="AP95" s="1" t="s">
        <v>55</v>
      </c>
      <c r="AQ95" s="1" t="s">
        <v>56</v>
      </c>
    </row>
    <row r="96" spans="1:43" x14ac:dyDescent="0.25">
      <c r="A96">
        <v>900135468</v>
      </c>
      <c r="B96">
        <v>36</v>
      </c>
      <c r="C96" t="s">
        <v>40</v>
      </c>
      <c r="D96" s="1" t="s">
        <v>336</v>
      </c>
      <c r="E96" t="s">
        <v>337</v>
      </c>
      <c r="F96" t="str">
        <f>VLOOKUP(D96,Blad4!A:E,5,FALSE)</f>
        <v>Doorn</v>
      </c>
      <c r="G96" t="str">
        <f>VLOOKUP(D96,Blad4!A:E,4,FALSE)</f>
        <v>3941PW</v>
      </c>
      <c r="H96" s="1" t="s">
        <v>338</v>
      </c>
      <c r="I96" t="s">
        <v>339</v>
      </c>
      <c r="J96">
        <v>874</v>
      </c>
      <c r="M96" t="s">
        <v>142</v>
      </c>
      <c r="N96" t="s">
        <v>143</v>
      </c>
      <c r="O96" t="s">
        <v>76</v>
      </c>
      <c r="P96">
        <v>1</v>
      </c>
      <c r="Q96">
        <v>1</v>
      </c>
      <c r="U96">
        <v>1900</v>
      </c>
      <c r="V96" s="1" t="s">
        <v>340</v>
      </c>
      <c r="X96" s="1" t="s">
        <v>53</v>
      </c>
      <c r="Z96" s="1" t="s">
        <v>53</v>
      </c>
      <c r="AB96" s="1" t="s">
        <v>53</v>
      </c>
      <c r="AC96" s="1" t="s">
        <v>53</v>
      </c>
      <c r="AF96" s="1" t="s">
        <v>53</v>
      </c>
      <c r="AH96" s="1" t="s">
        <v>53</v>
      </c>
      <c r="AJ96">
        <v>1</v>
      </c>
      <c r="AN96" s="1" t="s">
        <v>53</v>
      </c>
      <c r="AO96" s="1" t="s">
        <v>53</v>
      </c>
      <c r="AP96" s="1" t="s">
        <v>55</v>
      </c>
      <c r="AQ96" s="1" t="s">
        <v>56</v>
      </c>
    </row>
    <row r="97" spans="1:43" x14ac:dyDescent="0.25">
      <c r="A97">
        <v>900135469</v>
      </c>
      <c r="B97">
        <v>36</v>
      </c>
      <c r="C97" t="s">
        <v>40</v>
      </c>
      <c r="D97" s="1" t="s">
        <v>317</v>
      </c>
      <c r="E97" t="s">
        <v>318</v>
      </c>
      <c r="F97" t="str">
        <f>VLOOKUP(D97,Blad4!A:E,5,FALSE)</f>
        <v>Huis ter Heide</v>
      </c>
      <c r="G97" t="str">
        <f>VLOOKUP(D97,Blad4!A:E,4,FALSE)</f>
        <v>3712BR</v>
      </c>
      <c r="H97" s="1" t="s">
        <v>341</v>
      </c>
      <c r="I97" t="s">
        <v>162</v>
      </c>
      <c r="J97">
        <v>1018</v>
      </c>
      <c r="M97" t="s">
        <v>142</v>
      </c>
      <c r="N97" t="s">
        <v>143</v>
      </c>
      <c r="O97" t="s">
        <v>76</v>
      </c>
      <c r="P97">
        <v>1</v>
      </c>
      <c r="Q97">
        <v>1</v>
      </c>
      <c r="U97">
        <v>1900</v>
      </c>
      <c r="V97" s="1" t="s">
        <v>342</v>
      </c>
      <c r="X97" s="1" t="s">
        <v>53</v>
      </c>
      <c r="Z97" s="1" t="s">
        <v>53</v>
      </c>
      <c r="AB97" s="1" t="s">
        <v>53</v>
      </c>
      <c r="AC97" s="1" t="s">
        <v>53</v>
      </c>
      <c r="AF97" s="1" t="s">
        <v>53</v>
      </c>
      <c r="AH97" s="1" t="s">
        <v>53</v>
      </c>
      <c r="AJ97">
        <v>2</v>
      </c>
      <c r="AK97">
        <v>1</v>
      </c>
      <c r="AN97" s="1" t="s">
        <v>53</v>
      </c>
      <c r="AO97" s="1" t="s">
        <v>53</v>
      </c>
      <c r="AP97" s="1" t="s">
        <v>55</v>
      </c>
      <c r="AQ97" s="1" t="s">
        <v>56</v>
      </c>
    </row>
    <row r="98" spans="1:43" x14ac:dyDescent="0.25">
      <c r="A98">
        <v>900135470</v>
      </c>
      <c r="B98">
        <v>36</v>
      </c>
      <c r="C98" t="s">
        <v>40</v>
      </c>
      <c r="D98" s="1" t="s">
        <v>317</v>
      </c>
      <c r="E98" t="s">
        <v>318</v>
      </c>
      <c r="F98" t="str">
        <f>VLOOKUP(D98,Blad4!A:E,5,FALSE)</f>
        <v>Huis ter Heide</v>
      </c>
      <c r="G98" t="str">
        <f>VLOOKUP(D98,Blad4!A:E,4,FALSE)</f>
        <v>3712BR</v>
      </c>
      <c r="H98" s="1" t="s">
        <v>343</v>
      </c>
      <c r="I98" t="s">
        <v>344</v>
      </c>
      <c r="J98">
        <v>2777</v>
      </c>
      <c r="M98" t="s">
        <v>142</v>
      </c>
      <c r="N98" t="s">
        <v>143</v>
      </c>
      <c r="O98" t="s">
        <v>76</v>
      </c>
      <c r="P98">
        <v>1</v>
      </c>
      <c r="Q98">
        <v>1</v>
      </c>
      <c r="U98">
        <v>1900</v>
      </c>
      <c r="V98" s="1" t="s">
        <v>345</v>
      </c>
      <c r="X98" s="1" t="s">
        <v>53</v>
      </c>
      <c r="Z98" s="1" t="s">
        <v>53</v>
      </c>
      <c r="AB98" s="1" t="s">
        <v>53</v>
      </c>
      <c r="AC98" s="1" t="s">
        <v>53</v>
      </c>
      <c r="AF98" s="1" t="s">
        <v>53</v>
      </c>
      <c r="AH98" s="1" t="s">
        <v>53</v>
      </c>
      <c r="AJ98">
        <v>1</v>
      </c>
      <c r="AN98" s="1" t="s">
        <v>53</v>
      </c>
      <c r="AO98" s="1" t="s">
        <v>53</v>
      </c>
      <c r="AP98" s="1" t="s">
        <v>55</v>
      </c>
      <c r="AQ98" s="1" t="s">
        <v>56</v>
      </c>
    </row>
    <row r="99" spans="1:43" x14ac:dyDescent="0.25">
      <c r="A99">
        <v>900135471</v>
      </c>
      <c r="B99">
        <v>36</v>
      </c>
      <c r="C99" t="s">
        <v>40</v>
      </c>
      <c r="D99" s="1" t="s">
        <v>230</v>
      </c>
      <c r="E99" t="s">
        <v>231</v>
      </c>
      <c r="F99" t="str">
        <f>VLOOKUP(D99,Blad4!A:E,5,FALSE)</f>
        <v>Amersfoort</v>
      </c>
      <c r="G99" t="str">
        <f>VLOOKUP(D99,Blad4!A:E,4,FALSE)</f>
        <v>3818LN</v>
      </c>
      <c r="H99" s="1" t="s">
        <v>346</v>
      </c>
      <c r="I99" t="s">
        <v>156</v>
      </c>
      <c r="J99">
        <v>2912</v>
      </c>
      <c r="M99" t="s">
        <v>134</v>
      </c>
      <c r="N99" t="s">
        <v>135</v>
      </c>
      <c r="O99" t="s">
        <v>76</v>
      </c>
      <c r="P99">
        <v>1</v>
      </c>
      <c r="Q99">
        <v>1</v>
      </c>
      <c r="U99">
        <v>1900</v>
      </c>
      <c r="V99" s="1" t="s">
        <v>347</v>
      </c>
      <c r="X99" s="1" t="s">
        <v>53</v>
      </c>
      <c r="Z99" s="1" t="s">
        <v>53</v>
      </c>
      <c r="AB99" s="1" t="s">
        <v>53</v>
      </c>
      <c r="AC99" s="1" t="s">
        <v>53</v>
      </c>
      <c r="AF99" s="1" t="s">
        <v>53</v>
      </c>
      <c r="AH99" s="1" t="s">
        <v>53</v>
      </c>
      <c r="AJ99">
        <v>2</v>
      </c>
      <c r="AN99" s="1" t="s">
        <v>53</v>
      </c>
      <c r="AO99" s="1" t="s">
        <v>53</v>
      </c>
      <c r="AP99" s="1" t="s">
        <v>55</v>
      </c>
      <c r="AQ99" s="1" t="s">
        <v>56</v>
      </c>
    </row>
    <row r="100" spans="1:43" x14ac:dyDescent="0.25">
      <c r="A100">
        <v>900135472</v>
      </c>
      <c r="B100">
        <v>36</v>
      </c>
      <c r="C100" t="s">
        <v>40</v>
      </c>
      <c r="D100" s="1" t="s">
        <v>230</v>
      </c>
      <c r="E100" t="s">
        <v>231</v>
      </c>
      <c r="F100" t="str">
        <f>VLOOKUP(D100,Blad4!A:E,5,FALSE)</f>
        <v>Amersfoort</v>
      </c>
      <c r="G100" t="str">
        <f>VLOOKUP(D100,Blad4!A:E,4,FALSE)</f>
        <v>3818LN</v>
      </c>
      <c r="H100" s="1" t="s">
        <v>279</v>
      </c>
      <c r="I100" t="s">
        <v>162</v>
      </c>
      <c r="J100">
        <v>2270</v>
      </c>
      <c r="M100" t="s">
        <v>134</v>
      </c>
      <c r="N100" t="s">
        <v>135</v>
      </c>
      <c r="O100" t="s">
        <v>76</v>
      </c>
      <c r="P100">
        <v>1</v>
      </c>
      <c r="Q100">
        <v>1</v>
      </c>
      <c r="U100">
        <v>1900</v>
      </c>
      <c r="V100" s="1" t="s">
        <v>348</v>
      </c>
      <c r="X100" s="1" t="s">
        <v>53</v>
      </c>
      <c r="Z100" s="1" t="s">
        <v>53</v>
      </c>
      <c r="AB100" s="1" t="s">
        <v>53</v>
      </c>
      <c r="AC100" s="1" t="s">
        <v>53</v>
      </c>
      <c r="AF100" s="1" t="s">
        <v>53</v>
      </c>
      <c r="AH100" s="1" t="s">
        <v>53</v>
      </c>
      <c r="AJ100">
        <v>1</v>
      </c>
      <c r="AN100" s="1" t="s">
        <v>53</v>
      </c>
      <c r="AO100" s="1" t="s">
        <v>53</v>
      </c>
      <c r="AP100" s="1" t="s">
        <v>55</v>
      </c>
      <c r="AQ100" s="1" t="s">
        <v>56</v>
      </c>
    </row>
    <row r="101" spans="1:43" x14ac:dyDescent="0.25">
      <c r="A101">
        <v>900135473</v>
      </c>
      <c r="B101">
        <v>36</v>
      </c>
      <c r="C101" t="s">
        <v>40</v>
      </c>
      <c r="D101" s="1" t="s">
        <v>230</v>
      </c>
      <c r="E101" t="s">
        <v>231</v>
      </c>
      <c r="F101" t="str">
        <f>VLOOKUP(D101,Blad4!A:E,5,FALSE)</f>
        <v>Amersfoort</v>
      </c>
      <c r="G101" t="str">
        <f>VLOOKUP(D101,Blad4!A:E,4,FALSE)</f>
        <v>3818LN</v>
      </c>
      <c r="H101" s="1" t="s">
        <v>349</v>
      </c>
      <c r="I101" t="s">
        <v>156</v>
      </c>
      <c r="J101">
        <v>1169</v>
      </c>
      <c r="M101" t="s">
        <v>134</v>
      </c>
      <c r="N101" t="s">
        <v>135</v>
      </c>
      <c r="O101" t="s">
        <v>76</v>
      </c>
      <c r="P101">
        <v>1</v>
      </c>
      <c r="Q101">
        <v>1</v>
      </c>
      <c r="U101">
        <v>1900</v>
      </c>
      <c r="V101" s="1" t="s">
        <v>350</v>
      </c>
      <c r="X101" s="1" t="s">
        <v>53</v>
      </c>
      <c r="Z101" s="1" t="s">
        <v>53</v>
      </c>
      <c r="AB101" s="1" t="s">
        <v>53</v>
      </c>
      <c r="AC101" s="1" t="s">
        <v>53</v>
      </c>
      <c r="AF101" s="1" t="s">
        <v>53</v>
      </c>
      <c r="AH101" s="1" t="s">
        <v>53</v>
      </c>
      <c r="AJ101">
        <v>1</v>
      </c>
      <c r="AN101" s="1" t="s">
        <v>53</v>
      </c>
      <c r="AO101" s="1" t="s">
        <v>53</v>
      </c>
      <c r="AP101" s="1" t="s">
        <v>55</v>
      </c>
      <c r="AQ101" s="1" t="s">
        <v>56</v>
      </c>
    </row>
    <row r="102" spans="1:43" x14ac:dyDescent="0.25">
      <c r="A102">
        <v>900135474</v>
      </c>
      <c r="B102">
        <v>36</v>
      </c>
      <c r="C102" t="s">
        <v>40</v>
      </c>
      <c r="D102" s="1" t="s">
        <v>230</v>
      </c>
      <c r="E102" t="s">
        <v>231</v>
      </c>
      <c r="F102" t="str">
        <f>VLOOKUP(D102,Blad4!A:E,5,FALSE)</f>
        <v>Amersfoort</v>
      </c>
      <c r="G102" t="str">
        <f>VLOOKUP(D102,Blad4!A:E,4,FALSE)</f>
        <v>3818LN</v>
      </c>
      <c r="H102" s="1" t="s">
        <v>351</v>
      </c>
      <c r="I102" t="s">
        <v>156</v>
      </c>
      <c r="J102">
        <v>1168</v>
      </c>
      <c r="M102" t="s">
        <v>134</v>
      </c>
      <c r="N102" t="s">
        <v>135</v>
      </c>
      <c r="O102" t="s">
        <v>76</v>
      </c>
      <c r="P102">
        <v>1</v>
      </c>
      <c r="Q102">
        <v>1</v>
      </c>
      <c r="U102">
        <v>1900</v>
      </c>
      <c r="V102" s="1" t="s">
        <v>350</v>
      </c>
      <c r="X102" s="1" t="s">
        <v>53</v>
      </c>
      <c r="Z102" s="1" t="s">
        <v>53</v>
      </c>
      <c r="AB102" s="1" t="s">
        <v>53</v>
      </c>
      <c r="AC102" s="1" t="s">
        <v>53</v>
      </c>
      <c r="AF102" s="1" t="s">
        <v>53</v>
      </c>
      <c r="AH102" s="1" t="s">
        <v>53</v>
      </c>
      <c r="AJ102">
        <v>1</v>
      </c>
      <c r="AN102" s="1" t="s">
        <v>53</v>
      </c>
      <c r="AO102" s="1" t="s">
        <v>53</v>
      </c>
      <c r="AP102" s="1" t="s">
        <v>55</v>
      </c>
      <c r="AQ102" s="1" t="s">
        <v>56</v>
      </c>
    </row>
    <row r="103" spans="1:43" x14ac:dyDescent="0.25">
      <c r="A103">
        <v>900135475</v>
      </c>
      <c r="B103">
        <v>36</v>
      </c>
      <c r="C103" t="s">
        <v>40</v>
      </c>
      <c r="D103" s="1" t="s">
        <v>230</v>
      </c>
      <c r="E103" t="s">
        <v>231</v>
      </c>
      <c r="F103" t="str">
        <f>VLOOKUP(D103,Blad4!A:E,5,FALSE)</f>
        <v>Amersfoort</v>
      </c>
      <c r="G103" t="str">
        <f>VLOOKUP(D103,Blad4!A:E,4,FALSE)</f>
        <v>3818LN</v>
      </c>
      <c r="H103" s="1" t="s">
        <v>352</v>
      </c>
      <c r="I103" t="s">
        <v>353</v>
      </c>
      <c r="J103">
        <v>261</v>
      </c>
      <c r="M103" t="s">
        <v>134</v>
      </c>
      <c r="N103" t="s">
        <v>135</v>
      </c>
      <c r="O103" t="s">
        <v>76</v>
      </c>
      <c r="P103">
        <v>1</v>
      </c>
      <c r="Q103">
        <v>1</v>
      </c>
      <c r="U103">
        <v>1900</v>
      </c>
      <c r="V103" s="1" t="s">
        <v>354</v>
      </c>
      <c r="X103" s="1" t="s">
        <v>53</v>
      </c>
      <c r="Z103" s="1" t="s">
        <v>53</v>
      </c>
      <c r="AB103" s="1" t="s">
        <v>53</v>
      </c>
      <c r="AC103" s="1" t="s">
        <v>53</v>
      </c>
      <c r="AF103" s="1" t="s">
        <v>53</v>
      </c>
      <c r="AH103" s="1" t="s">
        <v>53</v>
      </c>
      <c r="AJ103">
        <v>1</v>
      </c>
      <c r="AN103" s="1" t="s">
        <v>53</v>
      </c>
      <c r="AO103" s="1" t="s">
        <v>53</v>
      </c>
      <c r="AP103" s="1" t="s">
        <v>55</v>
      </c>
      <c r="AQ103" s="1" t="s">
        <v>56</v>
      </c>
    </row>
    <row r="104" spans="1:43" x14ac:dyDescent="0.25">
      <c r="A104">
        <v>900135476</v>
      </c>
      <c r="B104">
        <v>36</v>
      </c>
      <c r="C104" t="s">
        <v>40</v>
      </c>
      <c r="D104" s="1" t="s">
        <v>230</v>
      </c>
      <c r="E104" t="s">
        <v>231</v>
      </c>
      <c r="F104" t="str">
        <f>VLOOKUP(D104,Blad4!A:E,5,FALSE)</f>
        <v>Amersfoort</v>
      </c>
      <c r="G104" t="str">
        <f>VLOOKUP(D104,Blad4!A:E,4,FALSE)</f>
        <v>3818LN</v>
      </c>
      <c r="H104" s="1" t="s">
        <v>355</v>
      </c>
      <c r="I104" t="s">
        <v>356</v>
      </c>
      <c r="J104">
        <v>691</v>
      </c>
      <c r="M104" t="s">
        <v>134</v>
      </c>
      <c r="N104" t="s">
        <v>135</v>
      </c>
      <c r="O104" t="s">
        <v>76</v>
      </c>
      <c r="P104">
        <v>1</v>
      </c>
      <c r="Q104">
        <v>1</v>
      </c>
      <c r="U104">
        <v>1900</v>
      </c>
      <c r="V104" s="1" t="s">
        <v>357</v>
      </c>
      <c r="X104" s="1" t="s">
        <v>53</v>
      </c>
      <c r="Z104" s="1" t="s">
        <v>53</v>
      </c>
      <c r="AB104" s="1" t="s">
        <v>53</v>
      </c>
      <c r="AC104" s="1" t="s">
        <v>53</v>
      </c>
      <c r="AF104" s="1" t="s">
        <v>53</v>
      </c>
      <c r="AH104" s="1" t="s">
        <v>53</v>
      </c>
      <c r="AJ104">
        <v>1</v>
      </c>
      <c r="AN104" s="1" t="s">
        <v>53</v>
      </c>
      <c r="AO104" s="1" t="s">
        <v>53</v>
      </c>
      <c r="AP104" s="1" t="s">
        <v>55</v>
      </c>
      <c r="AQ104" s="1" t="s">
        <v>56</v>
      </c>
    </row>
    <row r="105" spans="1:43" x14ac:dyDescent="0.25">
      <c r="A105">
        <v>900135477</v>
      </c>
      <c r="B105">
        <v>36</v>
      </c>
      <c r="C105" t="s">
        <v>40</v>
      </c>
      <c r="D105" s="1" t="s">
        <v>230</v>
      </c>
      <c r="E105" t="s">
        <v>231</v>
      </c>
      <c r="F105" t="str">
        <f>VLOOKUP(D105,Blad4!A:E,5,FALSE)</f>
        <v>Amersfoort</v>
      </c>
      <c r="G105" t="str">
        <f>VLOOKUP(D105,Blad4!A:E,4,FALSE)</f>
        <v>3818LN</v>
      </c>
      <c r="H105" s="1" t="s">
        <v>358</v>
      </c>
      <c r="I105" t="s">
        <v>359</v>
      </c>
      <c r="J105">
        <v>1089</v>
      </c>
      <c r="M105" t="s">
        <v>134</v>
      </c>
      <c r="N105" t="s">
        <v>135</v>
      </c>
      <c r="O105" t="s">
        <v>76</v>
      </c>
      <c r="P105">
        <v>1</v>
      </c>
      <c r="Q105">
        <v>1</v>
      </c>
      <c r="U105">
        <v>1900</v>
      </c>
      <c r="V105" s="1" t="s">
        <v>360</v>
      </c>
      <c r="X105" s="1" t="s">
        <v>53</v>
      </c>
      <c r="Z105" s="1" t="s">
        <v>53</v>
      </c>
      <c r="AB105" s="1" t="s">
        <v>53</v>
      </c>
      <c r="AC105" s="1" t="s">
        <v>53</v>
      </c>
      <c r="AF105" s="1" t="s">
        <v>53</v>
      </c>
      <c r="AH105" s="1" t="s">
        <v>53</v>
      </c>
      <c r="AJ105">
        <v>2</v>
      </c>
      <c r="AN105" s="1" t="s">
        <v>53</v>
      </c>
      <c r="AO105" s="1" t="s">
        <v>53</v>
      </c>
      <c r="AP105" s="1" t="s">
        <v>55</v>
      </c>
      <c r="AQ105" s="1" t="s">
        <v>56</v>
      </c>
    </row>
    <row r="106" spans="1:43" x14ac:dyDescent="0.25">
      <c r="A106">
        <v>900135478</v>
      </c>
      <c r="B106">
        <v>36</v>
      </c>
      <c r="C106" t="s">
        <v>40</v>
      </c>
      <c r="D106" s="1" t="s">
        <v>230</v>
      </c>
      <c r="E106" t="s">
        <v>231</v>
      </c>
      <c r="F106" t="str">
        <f>VLOOKUP(D106,Blad4!A:E,5,FALSE)</f>
        <v>Amersfoort</v>
      </c>
      <c r="G106" t="str">
        <f>VLOOKUP(D106,Blad4!A:E,4,FALSE)</f>
        <v>3818LN</v>
      </c>
      <c r="H106" s="1" t="s">
        <v>361</v>
      </c>
      <c r="I106" t="s">
        <v>362</v>
      </c>
      <c r="J106">
        <v>1098</v>
      </c>
      <c r="M106" t="s">
        <v>134</v>
      </c>
      <c r="N106" t="s">
        <v>135</v>
      </c>
      <c r="O106" t="s">
        <v>76</v>
      </c>
      <c r="P106">
        <v>1</v>
      </c>
      <c r="Q106">
        <v>1</v>
      </c>
      <c r="U106">
        <v>1900</v>
      </c>
      <c r="V106" s="1" t="s">
        <v>363</v>
      </c>
      <c r="X106" s="1" t="s">
        <v>53</v>
      </c>
      <c r="Z106" s="1" t="s">
        <v>53</v>
      </c>
      <c r="AB106" s="1" t="s">
        <v>53</v>
      </c>
      <c r="AC106" s="1" t="s">
        <v>53</v>
      </c>
      <c r="AF106" s="1" t="s">
        <v>53</v>
      </c>
      <c r="AH106" s="1" t="s">
        <v>53</v>
      </c>
      <c r="AJ106">
        <v>3</v>
      </c>
      <c r="AN106" s="1" t="s">
        <v>53</v>
      </c>
      <c r="AO106" s="1" t="s">
        <v>53</v>
      </c>
      <c r="AP106" s="1" t="s">
        <v>55</v>
      </c>
      <c r="AQ106" s="1" t="s">
        <v>56</v>
      </c>
    </row>
    <row r="107" spans="1:43" x14ac:dyDescent="0.25">
      <c r="A107">
        <v>900135479</v>
      </c>
      <c r="B107">
        <v>36</v>
      </c>
      <c r="C107" t="s">
        <v>40</v>
      </c>
      <c r="D107" s="1" t="s">
        <v>230</v>
      </c>
      <c r="E107" t="s">
        <v>231</v>
      </c>
      <c r="F107" t="str">
        <f>VLOOKUP(D107,Blad4!A:E,5,FALSE)</f>
        <v>Amersfoort</v>
      </c>
      <c r="G107" t="str">
        <f>VLOOKUP(D107,Blad4!A:E,4,FALSE)</f>
        <v>3818LN</v>
      </c>
      <c r="H107" s="1" t="s">
        <v>364</v>
      </c>
      <c r="I107" t="s">
        <v>365</v>
      </c>
      <c r="J107">
        <v>6521</v>
      </c>
      <c r="M107" t="s">
        <v>134</v>
      </c>
      <c r="N107" t="s">
        <v>135</v>
      </c>
      <c r="O107" t="s">
        <v>76</v>
      </c>
      <c r="P107">
        <v>1</v>
      </c>
      <c r="Q107">
        <v>1</v>
      </c>
      <c r="U107">
        <v>1900</v>
      </c>
      <c r="V107" s="1" t="s">
        <v>366</v>
      </c>
      <c r="X107" s="1" t="s">
        <v>53</v>
      </c>
      <c r="Z107" s="1" t="s">
        <v>53</v>
      </c>
      <c r="AB107" s="1" t="s">
        <v>53</v>
      </c>
      <c r="AC107" s="1" t="s">
        <v>53</v>
      </c>
      <c r="AF107" s="1" t="s">
        <v>53</v>
      </c>
      <c r="AH107" s="1" t="s">
        <v>53</v>
      </c>
      <c r="AJ107">
        <v>3</v>
      </c>
      <c r="AN107" s="1" t="s">
        <v>53</v>
      </c>
      <c r="AO107" s="1" t="s">
        <v>53</v>
      </c>
      <c r="AP107" s="1" t="s">
        <v>55</v>
      </c>
      <c r="AQ107" s="1" t="s">
        <v>56</v>
      </c>
    </row>
    <row r="108" spans="1:43" x14ac:dyDescent="0.25">
      <c r="A108">
        <v>900135480</v>
      </c>
      <c r="B108">
        <v>36</v>
      </c>
      <c r="C108" t="s">
        <v>40</v>
      </c>
      <c r="D108" s="1" t="s">
        <v>230</v>
      </c>
      <c r="E108" t="s">
        <v>231</v>
      </c>
      <c r="F108" t="str">
        <f>VLOOKUP(D108,Blad4!A:E,5,FALSE)</f>
        <v>Amersfoort</v>
      </c>
      <c r="G108" t="str">
        <f>VLOOKUP(D108,Blad4!A:E,4,FALSE)</f>
        <v>3818LN</v>
      </c>
      <c r="H108" s="1" t="s">
        <v>367</v>
      </c>
      <c r="I108" t="s">
        <v>368</v>
      </c>
      <c r="J108">
        <v>2393</v>
      </c>
      <c r="M108" t="s">
        <v>134</v>
      </c>
      <c r="N108" t="s">
        <v>135</v>
      </c>
      <c r="O108" t="s">
        <v>76</v>
      </c>
      <c r="P108">
        <v>1</v>
      </c>
      <c r="Q108">
        <v>1</v>
      </c>
      <c r="U108">
        <v>1900</v>
      </c>
      <c r="V108" s="1" t="s">
        <v>369</v>
      </c>
      <c r="X108" s="1" t="s">
        <v>53</v>
      </c>
      <c r="Z108" s="1" t="s">
        <v>53</v>
      </c>
      <c r="AB108" s="1" t="s">
        <v>53</v>
      </c>
      <c r="AC108" s="1" t="s">
        <v>53</v>
      </c>
      <c r="AF108" s="1" t="s">
        <v>53</v>
      </c>
      <c r="AH108" s="1" t="s">
        <v>53</v>
      </c>
      <c r="AJ108">
        <v>2</v>
      </c>
      <c r="AN108" s="1" t="s">
        <v>53</v>
      </c>
      <c r="AO108" s="1" t="s">
        <v>53</v>
      </c>
      <c r="AP108" s="1" t="s">
        <v>55</v>
      </c>
      <c r="AQ108" s="1" t="s">
        <v>56</v>
      </c>
    </row>
    <row r="109" spans="1:43" x14ac:dyDescent="0.25">
      <c r="A109">
        <v>900135481</v>
      </c>
      <c r="B109">
        <v>36</v>
      </c>
      <c r="C109" t="s">
        <v>40</v>
      </c>
      <c r="D109" s="1" t="s">
        <v>230</v>
      </c>
      <c r="E109" t="s">
        <v>231</v>
      </c>
      <c r="F109" t="str">
        <f>VLOOKUP(D109,Blad4!A:E,5,FALSE)</f>
        <v>Amersfoort</v>
      </c>
      <c r="G109" t="str">
        <f>VLOOKUP(D109,Blad4!A:E,4,FALSE)</f>
        <v>3818LN</v>
      </c>
      <c r="H109" s="1" t="s">
        <v>370</v>
      </c>
      <c r="I109" t="s">
        <v>368</v>
      </c>
      <c r="J109">
        <v>2537</v>
      </c>
      <c r="M109" t="s">
        <v>134</v>
      </c>
      <c r="N109" t="s">
        <v>135</v>
      </c>
      <c r="O109" t="s">
        <v>76</v>
      </c>
      <c r="P109">
        <v>1</v>
      </c>
      <c r="Q109">
        <v>1</v>
      </c>
      <c r="U109">
        <v>1900</v>
      </c>
      <c r="V109" s="1" t="s">
        <v>371</v>
      </c>
      <c r="X109" s="1" t="s">
        <v>53</v>
      </c>
      <c r="Z109" s="1" t="s">
        <v>53</v>
      </c>
      <c r="AB109" s="1" t="s">
        <v>53</v>
      </c>
      <c r="AC109" s="1" t="s">
        <v>53</v>
      </c>
      <c r="AF109" s="1" t="s">
        <v>53</v>
      </c>
      <c r="AH109" s="1" t="s">
        <v>53</v>
      </c>
      <c r="AJ109">
        <v>1</v>
      </c>
      <c r="AN109" s="1" t="s">
        <v>53</v>
      </c>
      <c r="AO109" s="1" t="s">
        <v>53</v>
      </c>
      <c r="AP109" s="1" t="s">
        <v>55</v>
      </c>
      <c r="AQ109" s="1" t="s">
        <v>56</v>
      </c>
    </row>
    <row r="110" spans="1:43" x14ac:dyDescent="0.25">
      <c r="A110">
        <v>900135482</v>
      </c>
      <c r="B110">
        <v>36</v>
      </c>
      <c r="C110" t="s">
        <v>40</v>
      </c>
      <c r="D110" s="1" t="s">
        <v>230</v>
      </c>
      <c r="E110" t="s">
        <v>231</v>
      </c>
      <c r="F110" t="str">
        <f>VLOOKUP(D110,Blad4!A:E,5,FALSE)</f>
        <v>Amersfoort</v>
      </c>
      <c r="G110" t="str">
        <f>VLOOKUP(D110,Blad4!A:E,4,FALSE)</f>
        <v>3818LN</v>
      </c>
      <c r="H110" s="1" t="s">
        <v>372</v>
      </c>
      <c r="I110" t="s">
        <v>373</v>
      </c>
      <c r="J110">
        <v>2349</v>
      </c>
      <c r="M110" t="s">
        <v>134</v>
      </c>
      <c r="N110" t="s">
        <v>135</v>
      </c>
      <c r="O110" t="s">
        <v>76</v>
      </c>
      <c r="P110">
        <v>1</v>
      </c>
      <c r="Q110">
        <v>1</v>
      </c>
      <c r="U110">
        <v>1900</v>
      </c>
      <c r="V110" s="1" t="s">
        <v>374</v>
      </c>
      <c r="X110" s="1" t="s">
        <v>53</v>
      </c>
      <c r="Z110" s="1" t="s">
        <v>53</v>
      </c>
      <c r="AB110" s="1" t="s">
        <v>53</v>
      </c>
      <c r="AC110" s="1" t="s">
        <v>53</v>
      </c>
      <c r="AF110" s="1" t="s">
        <v>53</v>
      </c>
      <c r="AH110" s="1" t="s">
        <v>53</v>
      </c>
      <c r="AJ110">
        <v>2</v>
      </c>
      <c r="AN110" s="1" t="s">
        <v>53</v>
      </c>
      <c r="AO110" s="1" t="s">
        <v>53</v>
      </c>
      <c r="AP110" s="1" t="s">
        <v>55</v>
      </c>
      <c r="AQ110" s="1" t="s">
        <v>56</v>
      </c>
    </row>
    <row r="111" spans="1:43" x14ac:dyDescent="0.25">
      <c r="A111">
        <v>900135483</v>
      </c>
      <c r="B111">
        <v>36</v>
      </c>
      <c r="C111" t="s">
        <v>40</v>
      </c>
      <c r="D111" s="1" t="s">
        <v>230</v>
      </c>
      <c r="E111" t="s">
        <v>231</v>
      </c>
      <c r="F111" t="str">
        <f>VLOOKUP(D111,Blad4!A:E,5,FALSE)</f>
        <v>Amersfoort</v>
      </c>
      <c r="G111" t="str">
        <f>VLOOKUP(D111,Blad4!A:E,4,FALSE)</f>
        <v>3818LN</v>
      </c>
      <c r="H111" s="1" t="s">
        <v>375</v>
      </c>
      <c r="I111" t="s">
        <v>376</v>
      </c>
      <c r="J111">
        <v>7697</v>
      </c>
      <c r="M111" t="s">
        <v>134</v>
      </c>
      <c r="N111" t="s">
        <v>135</v>
      </c>
      <c r="O111" t="s">
        <v>76</v>
      </c>
      <c r="P111">
        <v>1</v>
      </c>
      <c r="Q111">
        <v>1</v>
      </c>
      <c r="U111">
        <v>1900</v>
      </c>
      <c r="V111" s="1" t="s">
        <v>377</v>
      </c>
      <c r="X111" s="1" t="s">
        <v>53</v>
      </c>
      <c r="Z111" s="1" t="s">
        <v>53</v>
      </c>
      <c r="AB111" s="1" t="s">
        <v>53</v>
      </c>
      <c r="AC111" s="1" t="s">
        <v>53</v>
      </c>
      <c r="AF111" s="1" t="s">
        <v>53</v>
      </c>
      <c r="AH111" s="1" t="s">
        <v>53</v>
      </c>
      <c r="AJ111">
        <v>1</v>
      </c>
      <c r="AN111" s="1" t="s">
        <v>53</v>
      </c>
      <c r="AO111" s="1" t="s">
        <v>53</v>
      </c>
      <c r="AP111" s="1" t="s">
        <v>55</v>
      </c>
      <c r="AQ111" s="1" t="s">
        <v>56</v>
      </c>
    </row>
    <row r="112" spans="1:43" x14ac:dyDescent="0.25">
      <c r="A112">
        <v>900135484</v>
      </c>
      <c r="B112">
        <v>36</v>
      </c>
      <c r="C112" t="s">
        <v>40</v>
      </c>
      <c r="D112" s="1" t="s">
        <v>230</v>
      </c>
      <c r="E112" t="s">
        <v>231</v>
      </c>
      <c r="F112" t="str">
        <f>VLOOKUP(D112,Blad4!A:E,5,FALSE)</f>
        <v>Amersfoort</v>
      </c>
      <c r="G112" t="str">
        <f>VLOOKUP(D112,Blad4!A:E,4,FALSE)</f>
        <v>3818LN</v>
      </c>
      <c r="H112" s="1" t="s">
        <v>378</v>
      </c>
      <c r="I112" t="s">
        <v>162</v>
      </c>
      <c r="J112">
        <v>2916</v>
      </c>
      <c r="M112" t="s">
        <v>134</v>
      </c>
      <c r="N112" t="s">
        <v>135</v>
      </c>
      <c r="O112" t="s">
        <v>76</v>
      </c>
      <c r="P112">
        <v>1</v>
      </c>
      <c r="Q112">
        <v>1</v>
      </c>
      <c r="U112">
        <v>1900</v>
      </c>
      <c r="V112" s="1" t="s">
        <v>379</v>
      </c>
      <c r="X112" s="1" t="s">
        <v>53</v>
      </c>
      <c r="Z112" s="1" t="s">
        <v>53</v>
      </c>
      <c r="AB112" s="1" t="s">
        <v>53</v>
      </c>
      <c r="AC112" s="1" t="s">
        <v>53</v>
      </c>
      <c r="AF112" s="1" t="s">
        <v>53</v>
      </c>
      <c r="AH112" s="1" t="s">
        <v>53</v>
      </c>
      <c r="AJ112">
        <v>2</v>
      </c>
      <c r="AN112" s="1" t="s">
        <v>53</v>
      </c>
      <c r="AO112" s="1" t="s">
        <v>53</v>
      </c>
      <c r="AP112" s="1" t="s">
        <v>55</v>
      </c>
      <c r="AQ112" s="1" t="s">
        <v>56</v>
      </c>
    </row>
    <row r="113" spans="1:43" x14ac:dyDescent="0.25">
      <c r="A113">
        <v>900135485</v>
      </c>
      <c r="B113">
        <v>36</v>
      </c>
      <c r="C113" t="s">
        <v>40</v>
      </c>
      <c r="D113" s="1" t="s">
        <v>230</v>
      </c>
      <c r="E113" t="s">
        <v>231</v>
      </c>
      <c r="F113" t="str">
        <f>VLOOKUP(D113,Blad4!A:E,5,FALSE)</f>
        <v>Amersfoort</v>
      </c>
      <c r="G113" t="str">
        <f>VLOOKUP(D113,Blad4!A:E,4,FALSE)</f>
        <v>3818LN</v>
      </c>
      <c r="H113" s="1" t="s">
        <v>380</v>
      </c>
      <c r="I113" t="s">
        <v>162</v>
      </c>
      <c r="J113">
        <v>2934</v>
      </c>
      <c r="M113" t="s">
        <v>134</v>
      </c>
      <c r="N113" t="s">
        <v>135</v>
      </c>
      <c r="O113" t="s">
        <v>76</v>
      </c>
      <c r="P113">
        <v>1</v>
      </c>
      <c r="Q113">
        <v>1</v>
      </c>
      <c r="U113">
        <v>1900</v>
      </c>
      <c r="V113" s="1" t="s">
        <v>381</v>
      </c>
      <c r="X113" s="1" t="s">
        <v>53</v>
      </c>
      <c r="Z113" s="1" t="s">
        <v>53</v>
      </c>
      <c r="AB113" s="1" t="s">
        <v>53</v>
      </c>
      <c r="AC113" s="1" t="s">
        <v>53</v>
      </c>
      <c r="AF113" s="1" t="s">
        <v>53</v>
      </c>
      <c r="AH113" s="1" t="s">
        <v>53</v>
      </c>
      <c r="AJ113">
        <v>2</v>
      </c>
      <c r="AN113" s="1" t="s">
        <v>53</v>
      </c>
      <c r="AO113" s="1" t="s">
        <v>53</v>
      </c>
      <c r="AP113" s="1" t="s">
        <v>55</v>
      </c>
      <c r="AQ113" s="1" t="s">
        <v>56</v>
      </c>
    </row>
    <row r="114" spans="1:43" x14ac:dyDescent="0.25">
      <c r="A114">
        <v>900135489</v>
      </c>
      <c r="B114">
        <v>36</v>
      </c>
      <c r="C114" t="s">
        <v>40</v>
      </c>
      <c r="D114" s="1" t="s">
        <v>230</v>
      </c>
      <c r="E114" t="s">
        <v>231</v>
      </c>
      <c r="F114" t="str">
        <f>VLOOKUP(D114,Blad4!A:E,5,FALSE)</f>
        <v>Amersfoort</v>
      </c>
      <c r="G114" t="str">
        <f>VLOOKUP(D114,Blad4!A:E,4,FALSE)</f>
        <v>3818LN</v>
      </c>
      <c r="H114" s="1" t="s">
        <v>382</v>
      </c>
      <c r="I114" t="s">
        <v>383</v>
      </c>
      <c r="J114">
        <v>2936</v>
      </c>
      <c r="M114" t="s">
        <v>134</v>
      </c>
      <c r="N114" t="s">
        <v>135</v>
      </c>
      <c r="O114" t="s">
        <v>76</v>
      </c>
      <c r="P114">
        <v>1</v>
      </c>
      <c r="Q114">
        <v>1</v>
      </c>
      <c r="U114">
        <v>1900</v>
      </c>
      <c r="V114" s="1" t="s">
        <v>384</v>
      </c>
      <c r="X114" s="1" t="s">
        <v>53</v>
      </c>
      <c r="Z114" s="1" t="s">
        <v>53</v>
      </c>
      <c r="AB114" s="1" t="s">
        <v>53</v>
      </c>
      <c r="AC114" s="1" t="s">
        <v>53</v>
      </c>
      <c r="AF114" s="1" t="s">
        <v>53</v>
      </c>
      <c r="AH114" s="1" t="s">
        <v>53</v>
      </c>
      <c r="AJ114">
        <v>2</v>
      </c>
      <c r="AN114" s="1" t="s">
        <v>53</v>
      </c>
      <c r="AO114" s="1" t="s">
        <v>53</v>
      </c>
      <c r="AP114" s="1" t="s">
        <v>55</v>
      </c>
      <c r="AQ114" s="1" t="s">
        <v>56</v>
      </c>
    </row>
    <row r="115" spans="1:43" x14ac:dyDescent="0.25">
      <c r="A115">
        <v>900135490</v>
      </c>
      <c r="B115">
        <v>36</v>
      </c>
      <c r="C115" t="s">
        <v>40</v>
      </c>
      <c r="D115" s="1" t="s">
        <v>230</v>
      </c>
      <c r="E115" t="s">
        <v>231</v>
      </c>
      <c r="F115" t="str">
        <f>VLOOKUP(D115,Blad4!A:E,5,FALSE)</f>
        <v>Amersfoort</v>
      </c>
      <c r="G115" t="str">
        <f>VLOOKUP(D115,Blad4!A:E,4,FALSE)</f>
        <v>3818LN</v>
      </c>
      <c r="H115" s="1" t="s">
        <v>385</v>
      </c>
      <c r="I115" t="s">
        <v>162</v>
      </c>
      <c r="J115">
        <v>1152</v>
      </c>
      <c r="M115" t="s">
        <v>134</v>
      </c>
      <c r="N115" t="s">
        <v>135</v>
      </c>
      <c r="O115" t="s">
        <v>76</v>
      </c>
      <c r="P115">
        <v>1</v>
      </c>
      <c r="Q115">
        <v>1</v>
      </c>
      <c r="U115">
        <v>1900</v>
      </c>
      <c r="V115" s="1" t="s">
        <v>386</v>
      </c>
      <c r="X115" s="1" t="s">
        <v>53</v>
      </c>
      <c r="Z115" s="1" t="s">
        <v>53</v>
      </c>
      <c r="AB115" s="1" t="s">
        <v>53</v>
      </c>
      <c r="AC115" s="1" t="s">
        <v>53</v>
      </c>
      <c r="AF115" s="1" t="s">
        <v>53</v>
      </c>
      <c r="AH115" s="1" t="s">
        <v>53</v>
      </c>
      <c r="AJ115">
        <v>1</v>
      </c>
      <c r="AN115" s="1" t="s">
        <v>53</v>
      </c>
      <c r="AO115" s="1" t="s">
        <v>53</v>
      </c>
      <c r="AP115" s="1" t="s">
        <v>55</v>
      </c>
      <c r="AQ115" s="1" t="s">
        <v>56</v>
      </c>
    </row>
    <row r="116" spans="1:43" x14ac:dyDescent="0.25">
      <c r="A116">
        <v>900135491</v>
      </c>
      <c r="B116">
        <v>36</v>
      </c>
      <c r="C116" t="s">
        <v>40</v>
      </c>
      <c r="D116" s="1" t="s">
        <v>387</v>
      </c>
      <c r="E116" t="s">
        <v>388</v>
      </c>
      <c r="F116" t="str">
        <f>VLOOKUP(D116,Blad4!A:E,5,FALSE)</f>
        <v>Leusden</v>
      </c>
      <c r="G116" t="str">
        <f>VLOOKUP(D116,Blad4!A:E,4,FALSE)</f>
        <v>3832RN</v>
      </c>
      <c r="H116" s="1" t="s">
        <v>48</v>
      </c>
      <c r="I116" t="s">
        <v>389</v>
      </c>
      <c r="J116">
        <v>29434</v>
      </c>
      <c r="M116" t="s">
        <v>134</v>
      </c>
      <c r="N116" t="s">
        <v>135</v>
      </c>
      <c r="O116" t="s">
        <v>76</v>
      </c>
      <c r="P116">
        <v>1</v>
      </c>
      <c r="Q116">
        <v>1</v>
      </c>
      <c r="U116">
        <v>1900</v>
      </c>
      <c r="V116" s="1" t="s">
        <v>390</v>
      </c>
      <c r="X116" s="1" t="s">
        <v>53</v>
      </c>
      <c r="Z116" s="1" t="s">
        <v>53</v>
      </c>
      <c r="AB116" s="1" t="s">
        <v>53</v>
      </c>
      <c r="AC116" s="1" t="s">
        <v>53</v>
      </c>
      <c r="AF116" s="1" t="s">
        <v>53</v>
      </c>
      <c r="AH116" s="1" t="s">
        <v>53</v>
      </c>
      <c r="AJ116">
        <v>15</v>
      </c>
      <c r="AN116" s="1" t="s">
        <v>53</v>
      </c>
      <c r="AO116" s="1" t="s">
        <v>53</v>
      </c>
      <c r="AP116" s="1" t="s">
        <v>55</v>
      </c>
      <c r="AQ116" s="1" t="s">
        <v>56</v>
      </c>
    </row>
    <row r="117" spans="1:43" x14ac:dyDescent="0.25">
      <c r="A117">
        <v>900135492</v>
      </c>
      <c r="B117">
        <v>36</v>
      </c>
      <c r="C117" t="s">
        <v>40</v>
      </c>
      <c r="D117" s="1" t="s">
        <v>387</v>
      </c>
      <c r="E117" t="s">
        <v>388</v>
      </c>
      <c r="F117" t="str">
        <f>VLOOKUP(D117,Blad4!A:E,5,FALSE)</f>
        <v>Leusden</v>
      </c>
      <c r="G117" t="str">
        <f>VLOOKUP(D117,Blad4!A:E,4,FALSE)</f>
        <v>3832RN</v>
      </c>
      <c r="H117" s="1" t="s">
        <v>145</v>
      </c>
      <c r="I117" t="s">
        <v>391</v>
      </c>
      <c r="J117">
        <v>2797</v>
      </c>
      <c r="M117" t="s">
        <v>134</v>
      </c>
      <c r="N117" t="s">
        <v>135</v>
      </c>
      <c r="O117" t="s">
        <v>76</v>
      </c>
      <c r="P117">
        <v>1</v>
      </c>
      <c r="Q117">
        <v>1</v>
      </c>
      <c r="U117">
        <v>1900</v>
      </c>
      <c r="V117" s="1" t="s">
        <v>392</v>
      </c>
      <c r="X117" s="1" t="s">
        <v>53</v>
      </c>
      <c r="Z117" s="1" t="s">
        <v>53</v>
      </c>
      <c r="AB117" s="1" t="s">
        <v>53</v>
      </c>
      <c r="AC117" s="1" t="s">
        <v>53</v>
      </c>
      <c r="AF117" s="1" t="s">
        <v>53</v>
      </c>
      <c r="AH117" s="1" t="s">
        <v>53</v>
      </c>
      <c r="AJ117">
        <v>6</v>
      </c>
      <c r="AN117" s="1" t="s">
        <v>53</v>
      </c>
      <c r="AO117" s="1" t="s">
        <v>53</v>
      </c>
      <c r="AP117" s="1" t="s">
        <v>55</v>
      </c>
      <c r="AQ117" s="1" t="s">
        <v>56</v>
      </c>
    </row>
    <row r="118" spans="1:43" x14ac:dyDescent="0.25">
      <c r="A118">
        <v>900135493</v>
      </c>
      <c r="B118">
        <v>36</v>
      </c>
      <c r="C118" t="s">
        <v>40</v>
      </c>
      <c r="D118" s="1" t="s">
        <v>387</v>
      </c>
      <c r="E118" t="s">
        <v>388</v>
      </c>
      <c r="F118" t="str">
        <f>VLOOKUP(D118,Blad4!A:E,5,FALSE)</f>
        <v>Leusden</v>
      </c>
      <c r="G118" t="str">
        <f>VLOOKUP(D118,Blad4!A:E,4,FALSE)</f>
        <v>3832RN</v>
      </c>
      <c r="H118" s="1" t="s">
        <v>393</v>
      </c>
      <c r="I118" t="s">
        <v>394</v>
      </c>
      <c r="J118">
        <v>2073</v>
      </c>
      <c r="M118" t="s">
        <v>134</v>
      </c>
      <c r="N118" t="s">
        <v>135</v>
      </c>
      <c r="O118" t="s">
        <v>76</v>
      </c>
      <c r="P118">
        <v>1</v>
      </c>
      <c r="Q118">
        <v>1</v>
      </c>
      <c r="U118">
        <v>1900</v>
      </c>
      <c r="V118" s="1" t="s">
        <v>395</v>
      </c>
      <c r="X118" s="1" t="s">
        <v>53</v>
      </c>
      <c r="Z118" s="1" t="s">
        <v>53</v>
      </c>
      <c r="AB118" s="1" t="s">
        <v>53</v>
      </c>
      <c r="AC118" s="1" t="s">
        <v>53</v>
      </c>
      <c r="AF118" s="1" t="s">
        <v>53</v>
      </c>
      <c r="AH118" s="1" t="s">
        <v>53</v>
      </c>
      <c r="AJ118">
        <v>1</v>
      </c>
      <c r="AN118" s="1" t="s">
        <v>53</v>
      </c>
      <c r="AO118" s="1" t="s">
        <v>53</v>
      </c>
      <c r="AP118" s="1" t="s">
        <v>55</v>
      </c>
      <c r="AQ118" s="1" t="s">
        <v>56</v>
      </c>
    </row>
    <row r="119" spans="1:43" x14ac:dyDescent="0.25">
      <c r="A119">
        <v>900135494</v>
      </c>
      <c r="B119">
        <v>36</v>
      </c>
      <c r="C119" t="s">
        <v>40</v>
      </c>
      <c r="D119" s="1" t="s">
        <v>387</v>
      </c>
      <c r="E119" t="s">
        <v>388</v>
      </c>
      <c r="F119" t="str">
        <f>VLOOKUP(D119,Blad4!A:E,5,FALSE)</f>
        <v>Leusden</v>
      </c>
      <c r="G119" t="str">
        <f>VLOOKUP(D119,Blad4!A:E,4,FALSE)</f>
        <v>3832RN</v>
      </c>
      <c r="H119" s="1" t="s">
        <v>77</v>
      </c>
      <c r="I119" t="s">
        <v>396</v>
      </c>
      <c r="J119">
        <v>905</v>
      </c>
      <c r="M119" t="s">
        <v>134</v>
      </c>
      <c r="N119" t="s">
        <v>135</v>
      </c>
      <c r="O119" t="s">
        <v>76</v>
      </c>
      <c r="P119">
        <v>1</v>
      </c>
      <c r="Q119">
        <v>1</v>
      </c>
      <c r="U119">
        <v>1900</v>
      </c>
      <c r="V119" s="1" t="s">
        <v>397</v>
      </c>
      <c r="X119" s="1" t="s">
        <v>53</v>
      </c>
      <c r="Z119" s="1" t="s">
        <v>53</v>
      </c>
      <c r="AB119" s="1" t="s">
        <v>53</v>
      </c>
      <c r="AC119" s="1" t="s">
        <v>53</v>
      </c>
      <c r="AF119" s="1" t="s">
        <v>53</v>
      </c>
      <c r="AH119" s="1" t="s">
        <v>53</v>
      </c>
      <c r="AJ119">
        <v>2</v>
      </c>
      <c r="AN119" s="1" t="s">
        <v>53</v>
      </c>
      <c r="AO119" s="1" t="s">
        <v>53</v>
      </c>
      <c r="AP119" s="1" t="s">
        <v>55</v>
      </c>
      <c r="AQ119" s="1" t="s">
        <v>56</v>
      </c>
    </row>
    <row r="120" spans="1:43" x14ac:dyDescent="0.25">
      <c r="A120">
        <v>900135495</v>
      </c>
      <c r="B120">
        <v>36</v>
      </c>
      <c r="C120" t="s">
        <v>40</v>
      </c>
      <c r="D120" s="1" t="s">
        <v>387</v>
      </c>
      <c r="E120" t="s">
        <v>388</v>
      </c>
      <c r="F120" t="str">
        <f>VLOOKUP(D120,Blad4!A:E,5,FALSE)</f>
        <v>Leusden</v>
      </c>
      <c r="G120" t="str">
        <f>VLOOKUP(D120,Blad4!A:E,4,FALSE)</f>
        <v>3832RN</v>
      </c>
      <c r="H120" s="1" t="s">
        <v>398</v>
      </c>
      <c r="I120" t="s">
        <v>399</v>
      </c>
      <c r="J120">
        <v>332</v>
      </c>
      <c r="M120" t="s">
        <v>134</v>
      </c>
      <c r="N120" t="s">
        <v>135</v>
      </c>
      <c r="O120" t="s">
        <v>76</v>
      </c>
      <c r="P120">
        <v>1</v>
      </c>
      <c r="Q120">
        <v>1</v>
      </c>
      <c r="U120">
        <v>1900</v>
      </c>
      <c r="V120" s="1" t="s">
        <v>400</v>
      </c>
      <c r="X120" s="1" t="s">
        <v>53</v>
      </c>
      <c r="Z120" s="1" t="s">
        <v>53</v>
      </c>
      <c r="AB120" s="1" t="s">
        <v>53</v>
      </c>
      <c r="AC120" s="1" t="s">
        <v>53</v>
      </c>
      <c r="AF120" s="1" t="s">
        <v>53</v>
      </c>
      <c r="AH120" s="1" t="s">
        <v>53</v>
      </c>
      <c r="AJ120">
        <v>1</v>
      </c>
      <c r="AN120" s="1" t="s">
        <v>53</v>
      </c>
      <c r="AO120" s="1" t="s">
        <v>53</v>
      </c>
      <c r="AP120" s="1" t="s">
        <v>55</v>
      </c>
      <c r="AQ120" s="1" t="s">
        <v>56</v>
      </c>
    </row>
    <row r="121" spans="1:43" x14ac:dyDescent="0.25">
      <c r="A121">
        <v>900135496</v>
      </c>
      <c r="B121">
        <v>36</v>
      </c>
      <c r="C121" t="s">
        <v>40</v>
      </c>
      <c r="D121" s="1" t="s">
        <v>210</v>
      </c>
      <c r="E121" t="s">
        <v>211</v>
      </c>
      <c r="F121" t="str">
        <f>VLOOKUP(D121,Blad4!A:E,5,FALSE)</f>
        <v>Soesterberg</v>
      </c>
      <c r="G121" t="str">
        <f>VLOOKUP(D121,Blad4!A:E,4,FALSE)</f>
        <v>3769AP</v>
      </c>
      <c r="H121" s="1" t="s">
        <v>401</v>
      </c>
      <c r="I121" t="s">
        <v>217</v>
      </c>
      <c r="J121">
        <v>4017</v>
      </c>
      <c r="M121" t="s">
        <v>134</v>
      </c>
      <c r="N121" t="s">
        <v>135</v>
      </c>
      <c r="O121" t="s">
        <v>76</v>
      </c>
      <c r="P121">
        <v>1</v>
      </c>
      <c r="Q121">
        <v>1</v>
      </c>
      <c r="U121">
        <v>1900</v>
      </c>
      <c r="V121" s="1" t="s">
        <v>402</v>
      </c>
      <c r="X121" s="1" t="s">
        <v>53</v>
      </c>
      <c r="Z121" s="1" t="s">
        <v>53</v>
      </c>
      <c r="AB121" s="1" t="s">
        <v>53</v>
      </c>
      <c r="AC121" s="1" t="s">
        <v>53</v>
      </c>
      <c r="AF121" s="1" t="s">
        <v>53</v>
      </c>
      <c r="AH121" s="1" t="s">
        <v>53</v>
      </c>
      <c r="AJ121">
        <v>1</v>
      </c>
      <c r="AK121">
        <v>1</v>
      </c>
      <c r="AN121" s="1" t="s">
        <v>53</v>
      </c>
      <c r="AO121" s="1" t="s">
        <v>53</v>
      </c>
      <c r="AP121" s="1" t="s">
        <v>55</v>
      </c>
      <c r="AQ121" s="1" t="s">
        <v>56</v>
      </c>
    </row>
    <row r="122" spans="1:43" x14ac:dyDescent="0.25">
      <c r="A122">
        <v>900135497</v>
      </c>
      <c r="B122">
        <v>36</v>
      </c>
      <c r="C122" t="s">
        <v>40</v>
      </c>
      <c r="D122" s="1" t="s">
        <v>210</v>
      </c>
      <c r="E122" t="s">
        <v>211</v>
      </c>
      <c r="F122" t="str">
        <f>VLOOKUP(D122,Blad4!A:E,5,FALSE)</f>
        <v>Soesterberg</v>
      </c>
      <c r="G122" t="str">
        <f>VLOOKUP(D122,Blad4!A:E,4,FALSE)</f>
        <v>3769AP</v>
      </c>
      <c r="H122" s="1" t="s">
        <v>403</v>
      </c>
      <c r="I122" t="s">
        <v>404</v>
      </c>
      <c r="J122">
        <v>3751</v>
      </c>
      <c r="M122" t="s">
        <v>134</v>
      </c>
      <c r="N122" t="s">
        <v>135</v>
      </c>
      <c r="O122" t="s">
        <v>76</v>
      </c>
      <c r="P122">
        <v>1</v>
      </c>
      <c r="Q122">
        <v>1</v>
      </c>
      <c r="U122">
        <v>1900</v>
      </c>
      <c r="V122" s="1" t="s">
        <v>405</v>
      </c>
      <c r="X122" s="1" t="s">
        <v>53</v>
      </c>
      <c r="Z122" s="1" t="s">
        <v>53</v>
      </c>
      <c r="AB122" s="1" t="s">
        <v>53</v>
      </c>
      <c r="AC122" s="1" t="s">
        <v>53</v>
      </c>
      <c r="AF122" s="1" t="s">
        <v>53</v>
      </c>
      <c r="AH122" s="1" t="s">
        <v>53</v>
      </c>
      <c r="AJ122">
        <v>2</v>
      </c>
      <c r="AK122">
        <v>1</v>
      </c>
      <c r="AN122" s="1" t="s">
        <v>53</v>
      </c>
      <c r="AO122" s="1" t="s">
        <v>53</v>
      </c>
      <c r="AP122" s="1" t="s">
        <v>55</v>
      </c>
      <c r="AQ122" s="1" t="s">
        <v>56</v>
      </c>
    </row>
    <row r="123" spans="1:43" x14ac:dyDescent="0.25">
      <c r="A123">
        <v>900135498</v>
      </c>
      <c r="B123">
        <v>36</v>
      </c>
      <c r="C123" t="s">
        <v>40</v>
      </c>
      <c r="D123" s="1" t="s">
        <v>210</v>
      </c>
      <c r="E123" t="s">
        <v>211</v>
      </c>
      <c r="F123" t="str">
        <f>VLOOKUP(D123,Blad4!A:E,5,FALSE)</f>
        <v>Soesterberg</v>
      </c>
      <c r="G123" t="str">
        <f>VLOOKUP(D123,Blad4!A:E,4,FALSE)</f>
        <v>3769AP</v>
      </c>
      <c r="H123" s="1" t="s">
        <v>406</v>
      </c>
      <c r="I123" t="s">
        <v>217</v>
      </c>
      <c r="J123">
        <v>3013</v>
      </c>
      <c r="M123" t="s">
        <v>134</v>
      </c>
      <c r="N123" t="s">
        <v>135</v>
      </c>
      <c r="O123" t="s">
        <v>76</v>
      </c>
      <c r="P123">
        <v>1</v>
      </c>
      <c r="Q123">
        <v>1</v>
      </c>
      <c r="U123">
        <v>1900</v>
      </c>
      <c r="V123" s="1" t="s">
        <v>407</v>
      </c>
      <c r="X123" s="1" t="s">
        <v>53</v>
      </c>
      <c r="Z123" s="1" t="s">
        <v>53</v>
      </c>
      <c r="AB123" s="1" t="s">
        <v>53</v>
      </c>
      <c r="AC123" s="1" t="s">
        <v>53</v>
      </c>
      <c r="AF123" s="1" t="s">
        <v>53</v>
      </c>
      <c r="AH123" s="1" t="s">
        <v>53</v>
      </c>
      <c r="AJ123">
        <v>1</v>
      </c>
      <c r="AK123">
        <v>1</v>
      </c>
      <c r="AN123" s="1" t="s">
        <v>53</v>
      </c>
      <c r="AO123" s="1" t="s">
        <v>53</v>
      </c>
      <c r="AP123" s="1" t="s">
        <v>55</v>
      </c>
      <c r="AQ123" s="1" t="s">
        <v>56</v>
      </c>
    </row>
    <row r="124" spans="1:43" x14ac:dyDescent="0.25">
      <c r="A124">
        <v>900135500</v>
      </c>
      <c r="B124">
        <v>36</v>
      </c>
      <c r="C124" t="s">
        <v>40</v>
      </c>
      <c r="D124" s="1" t="s">
        <v>210</v>
      </c>
      <c r="E124" t="s">
        <v>211</v>
      </c>
      <c r="F124" t="str">
        <f>VLOOKUP(D124,Blad4!A:E,5,FALSE)</f>
        <v>Soesterberg</v>
      </c>
      <c r="G124" t="str">
        <f>VLOOKUP(D124,Blad4!A:E,4,FALSE)</f>
        <v>3769AP</v>
      </c>
      <c r="H124" s="1" t="s">
        <v>408</v>
      </c>
      <c r="I124" t="s">
        <v>217</v>
      </c>
      <c r="J124">
        <v>3609</v>
      </c>
      <c r="M124" t="s">
        <v>134</v>
      </c>
      <c r="N124" t="s">
        <v>135</v>
      </c>
      <c r="O124" t="s">
        <v>76</v>
      </c>
      <c r="P124">
        <v>1</v>
      </c>
      <c r="Q124">
        <v>1</v>
      </c>
      <c r="U124">
        <v>1900</v>
      </c>
      <c r="V124" s="1" t="s">
        <v>409</v>
      </c>
      <c r="X124" s="1" t="s">
        <v>53</v>
      </c>
      <c r="Z124" s="1" t="s">
        <v>53</v>
      </c>
      <c r="AB124" s="1" t="s">
        <v>53</v>
      </c>
      <c r="AC124" s="1" t="s">
        <v>53</v>
      </c>
      <c r="AF124" s="1" t="s">
        <v>53</v>
      </c>
      <c r="AH124" s="1" t="s">
        <v>53</v>
      </c>
      <c r="AK124">
        <v>7</v>
      </c>
      <c r="AN124" s="1" t="s">
        <v>53</v>
      </c>
      <c r="AO124" s="1" t="s">
        <v>53</v>
      </c>
      <c r="AP124" s="1" t="s">
        <v>55</v>
      </c>
      <c r="AQ124" s="1" t="s">
        <v>56</v>
      </c>
    </row>
    <row r="125" spans="1:43" x14ac:dyDescent="0.25">
      <c r="A125">
        <v>900135501</v>
      </c>
      <c r="B125">
        <v>36</v>
      </c>
      <c r="C125" t="s">
        <v>40</v>
      </c>
      <c r="D125" s="1" t="s">
        <v>210</v>
      </c>
      <c r="E125" t="s">
        <v>211</v>
      </c>
      <c r="F125" t="str">
        <f>VLOOKUP(D125,Blad4!A:E,5,FALSE)</f>
        <v>Soesterberg</v>
      </c>
      <c r="G125" t="str">
        <f>VLOOKUP(D125,Blad4!A:E,4,FALSE)</f>
        <v>3769AP</v>
      </c>
      <c r="H125" s="1" t="s">
        <v>410</v>
      </c>
      <c r="I125" t="s">
        <v>217</v>
      </c>
      <c r="J125">
        <v>3608</v>
      </c>
      <c r="M125" t="s">
        <v>134</v>
      </c>
      <c r="N125" t="s">
        <v>135</v>
      </c>
      <c r="O125" t="s">
        <v>76</v>
      </c>
      <c r="P125">
        <v>1</v>
      </c>
      <c r="Q125">
        <v>1</v>
      </c>
      <c r="U125">
        <v>1900</v>
      </c>
      <c r="V125" s="1" t="s">
        <v>409</v>
      </c>
      <c r="X125" s="1" t="s">
        <v>53</v>
      </c>
      <c r="Z125" s="1" t="s">
        <v>53</v>
      </c>
      <c r="AB125" s="1" t="s">
        <v>53</v>
      </c>
      <c r="AC125" s="1" t="s">
        <v>53</v>
      </c>
      <c r="AF125" s="1" t="s">
        <v>53</v>
      </c>
      <c r="AH125" s="1" t="s">
        <v>53</v>
      </c>
      <c r="AK125">
        <v>7</v>
      </c>
      <c r="AN125" s="1" t="s">
        <v>53</v>
      </c>
      <c r="AO125" s="1" t="s">
        <v>53</v>
      </c>
      <c r="AP125" s="1" t="s">
        <v>55</v>
      </c>
      <c r="AQ125" s="1" t="s">
        <v>56</v>
      </c>
    </row>
    <row r="126" spans="1:43" x14ac:dyDescent="0.25">
      <c r="A126">
        <v>900135502</v>
      </c>
      <c r="B126">
        <v>36</v>
      </c>
      <c r="C126" t="s">
        <v>40</v>
      </c>
      <c r="D126" s="1" t="s">
        <v>210</v>
      </c>
      <c r="E126" t="s">
        <v>211</v>
      </c>
      <c r="F126" t="str">
        <f>VLOOKUP(D126,Blad4!A:E,5,FALSE)</f>
        <v>Soesterberg</v>
      </c>
      <c r="G126" t="str">
        <f>VLOOKUP(D126,Blad4!A:E,4,FALSE)</f>
        <v>3769AP</v>
      </c>
      <c r="H126" s="1" t="s">
        <v>411</v>
      </c>
      <c r="I126" t="s">
        <v>217</v>
      </c>
      <c r="J126">
        <v>3608</v>
      </c>
      <c r="M126" t="s">
        <v>134</v>
      </c>
      <c r="N126" t="s">
        <v>135</v>
      </c>
      <c r="O126" t="s">
        <v>76</v>
      </c>
      <c r="P126">
        <v>1</v>
      </c>
      <c r="Q126">
        <v>1</v>
      </c>
      <c r="U126">
        <v>1900</v>
      </c>
      <c r="V126" s="1" t="s">
        <v>412</v>
      </c>
      <c r="X126" s="1" t="s">
        <v>53</v>
      </c>
      <c r="Z126" s="1" t="s">
        <v>53</v>
      </c>
      <c r="AB126" s="1" t="s">
        <v>53</v>
      </c>
      <c r="AC126" s="1" t="s">
        <v>53</v>
      </c>
      <c r="AF126" s="1" t="s">
        <v>53</v>
      </c>
      <c r="AH126" s="1" t="s">
        <v>53</v>
      </c>
      <c r="AK126">
        <v>7</v>
      </c>
      <c r="AN126" s="1" t="s">
        <v>53</v>
      </c>
      <c r="AO126" s="1" t="s">
        <v>53</v>
      </c>
      <c r="AP126" s="1" t="s">
        <v>55</v>
      </c>
      <c r="AQ126" s="1" t="s">
        <v>56</v>
      </c>
    </row>
    <row r="127" spans="1:43" x14ac:dyDescent="0.25">
      <c r="A127">
        <v>900136556</v>
      </c>
      <c r="B127">
        <v>36</v>
      </c>
      <c r="C127" t="s">
        <v>40</v>
      </c>
      <c r="D127" s="1" t="s">
        <v>115</v>
      </c>
      <c r="E127" t="s">
        <v>116</v>
      </c>
      <c r="F127" t="str">
        <f>VLOOKUP(D127,Blad4!A:E,5,FALSE)</f>
        <v>Den Helder</v>
      </c>
      <c r="G127" t="str">
        <f>VLOOKUP(D127,Blad4!A:E,4,FALSE)</f>
        <v>1781AT</v>
      </c>
      <c r="H127" s="1" t="s">
        <v>413</v>
      </c>
      <c r="I127" t="s">
        <v>414</v>
      </c>
      <c r="J127">
        <v>996</v>
      </c>
      <c r="M127" t="s">
        <v>119</v>
      </c>
      <c r="N127" t="s">
        <v>120</v>
      </c>
      <c r="O127" t="s">
        <v>76</v>
      </c>
      <c r="P127">
        <v>2</v>
      </c>
      <c r="Q127">
        <v>1</v>
      </c>
      <c r="R127" s="1" t="s">
        <v>415</v>
      </c>
      <c r="T127" s="1" t="s">
        <v>416</v>
      </c>
      <c r="U127">
        <v>2020</v>
      </c>
      <c r="V127" s="1" t="s">
        <v>417</v>
      </c>
      <c r="W127">
        <v>7</v>
      </c>
      <c r="X127" s="1" t="s">
        <v>152</v>
      </c>
      <c r="Y127" s="2">
        <v>73</v>
      </c>
      <c r="Z127" s="1" t="s">
        <v>153</v>
      </c>
      <c r="AA127">
        <v>4</v>
      </c>
      <c r="AB127" s="1" t="s">
        <v>53</v>
      </c>
      <c r="AC127" s="1" t="s">
        <v>53</v>
      </c>
      <c r="AE127" s="2">
        <v>18</v>
      </c>
      <c r="AF127" s="1" t="s">
        <v>53</v>
      </c>
      <c r="AH127" s="1" t="s">
        <v>99</v>
      </c>
      <c r="AJ127">
        <v>1</v>
      </c>
      <c r="AK127">
        <v>2</v>
      </c>
      <c r="AN127" s="1" t="s">
        <v>100</v>
      </c>
      <c r="AO127" s="1" t="s">
        <v>53</v>
      </c>
      <c r="AP127" s="1" t="s">
        <v>55</v>
      </c>
      <c r="AQ127" s="1" t="s">
        <v>56</v>
      </c>
    </row>
    <row r="128" spans="1:43" x14ac:dyDescent="0.25">
      <c r="A128">
        <v>900137402</v>
      </c>
      <c r="B128">
        <v>36</v>
      </c>
      <c r="C128" t="s">
        <v>40</v>
      </c>
      <c r="D128" s="1" t="s">
        <v>418</v>
      </c>
      <c r="E128" t="s">
        <v>419</v>
      </c>
      <c r="F128" t="str">
        <f>VLOOKUP(D128,Blad4!A:E,5,FALSE)</f>
        <v>Dongen</v>
      </c>
      <c r="G128" t="str">
        <f>VLOOKUP(D128,Blad4!A:E,4,FALSE)</f>
        <v>5104AB</v>
      </c>
      <c r="H128" s="1" t="s">
        <v>420</v>
      </c>
      <c r="I128" t="s">
        <v>421</v>
      </c>
      <c r="J128">
        <v>0</v>
      </c>
      <c r="M128" t="s">
        <v>142</v>
      </c>
      <c r="N128" t="s">
        <v>143</v>
      </c>
      <c r="O128" t="s">
        <v>47</v>
      </c>
      <c r="P128">
        <v>1</v>
      </c>
      <c r="Q128">
        <v>1</v>
      </c>
      <c r="X128" s="1" t="s">
        <v>53</v>
      </c>
      <c r="Y128" s="2">
        <v>18</v>
      </c>
      <c r="Z128" s="1" t="s">
        <v>122</v>
      </c>
      <c r="AB128" s="1" t="s">
        <v>53</v>
      </c>
      <c r="AC128" s="1" t="s">
        <v>53</v>
      </c>
      <c r="AF128" s="1" t="s">
        <v>422</v>
      </c>
      <c r="AH128" s="1" t="s">
        <v>205</v>
      </c>
      <c r="AN128" s="1" t="s">
        <v>100</v>
      </c>
      <c r="AO128" s="1" t="s">
        <v>53</v>
      </c>
      <c r="AP128" s="1" t="s">
        <v>55</v>
      </c>
      <c r="AQ128" s="1" t="s">
        <v>56</v>
      </c>
    </row>
    <row r="129" spans="1:43" x14ac:dyDescent="0.25">
      <c r="A129">
        <v>900140645</v>
      </c>
      <c r="B129">
        <v>36</v>
      </c>
      <c r="C129" t="s">
        <v>40</v>
      </c>
      <c r="D129" s="1" t="s">
        <v>109</v>
      </c>
      <c r="E129" t="s">
        <v>110</v>
      </c>
      <c r="F129" t="str">
        <f>VLOOKUP(D129,Blad4!A:E,5,FALSE)</f>
        <v>Volkel</v>
      </c>
      <c r="G129" t="str">
        <f>VLOOKUP(D129,Blad4!A:E,4,FALSE)</f>
        <v>5408SM</v>
      </c>
      <c r="H129" s="1" t="s">
        <v>423</v>
      </c>
      <c r="I129" t="s">
        <v>424</v>
      </c>
      <c r="J129">
        <v>5624</v>
      </c>
      <c r="M129" t="s">
        <v>45</v>
      </c>
      <c r="N129" t="s">
        <v>46</v>
      </c>
      <c r="O129" t="s">
        <v>47</v>
      </c>
      <c r="P129">
        <v>1</v>
      </c>
      <c r="Q129">
        <v>1</v>
      </c>
      <c r="X129" s="1" t="s">
        <v>128</v>
      </c>
      <c r="Z129" s="1" t="s">
        <v>93</v>
      </c>
      <c r="AB129" s="1" t="s">
        <v>53</v>
      </c>
      <c r="AC129" s="1" t="s">
        <v>53</v>
      </c>
      <c r="AF129" s="1" t="s">
        <v>53</v>
      </c>
      <c r="AH129" s="1" t="s">
        <v>108</v>
      </c>
      <c r="AN129" s="1" t="s">
        <v>53</v>
      </c>
      <c r="AO129" s="1" t="s">
        <v>244</v>
      </c>
      <c r="AP129" s="1" t="s">
        <v>55</v>
      </c>
      <c r="AQ129" s="1" t="s">
        <v>56</v>
      </c>
    </row>
    <row r="130" spans="1:43" x14ac:dyDescent="0.25">
      <c r="A130">
        <v>900140770</v>
      </c>
      <c r="B130">
        <v>36</v>
      </c>
      <c r="C130" t="s">
        <v>40</v>
      </c>
      <c r="D130" s="1" t="s">
        <v>425</v>
      </c>
      <c r="E130" t="s">
        <v>426</v>
      </c>
      <c r="F130" t="str">
        <f>VLOOKUP(D130,Blad4!A:E,5,FALSE)</f>
        <v>Arnhem</v>
      </c>
      <c r="G130" t="str">
        <f>VLOOKUP(D130,Blad4!A:E,4,FALSE)</f>
        <v>6816TW</v>
      </c>
      <c r="H130" s="1" t="s">
        <v>173</v>
      </c>
      <c r="I130" t="s">
        <v>427</v>
      </c>
      <c r="J130">
        <v>2251</v>
      </c>
      <c r="M130" t="s">
        <v>134</v>
      </c>
      <c r="N130" t="s">
        <v>135</v>
      </c>
      <c r="O130" t="s">
        <v>136</v>
      </c>
      <c r="P130">
        <v>1</v>
      </c>
      <c r="Q130">
        <v>1</v>
      </c>
      <c r="U130">
        <v>2020</v>
      </c>
      <c r="X130" s="1" t="s">
        <v>128</v>
      </c>
      <c r="Y130" s="2">
        <v>20</v>
      </c>
      <c r="Z130" s="1" t="s">
        <v>272</v>
      </c>
      <c r="AB130" s="1" t="s">
        <v>94</v>
      </c>
      <c r="AC130" s="1" t="s">
        <v>53</v>
      </c>
      <c r="AF130" s="1" t="s">
        <v>53</v>
      </c>
      <c r="AH130" s="1" t="s">
        <v>53</v>
      </c>
      <c r="AN130" s="1" t="s">
        <v>53</v>
      </c>
      <c r="AO130" s="1" t="s">
        <v>53</v>
      </c>
      <c r="AP130" s="1" t="s">
        <v>55</v>
      </c>
      <c r="AQ130" s="1" t="s">
        <v>56</v>
      </c>
    </row>
    <row r="131" spans="1:43" x14ac:dyDescent="0.25">
      <c r="A131">
        <v>900140849</v>
      </c>
      <c r="B131">
        <v>36</v>
      </c>
      <c r="C131" t="s">
        <v>40</v>
      </c>
      <c r="D131" s="1" t="s">
        <v>425</v>
      </c>
      <c r="E131" t="s">
        <v>426</v>
      </c>
      <c r="F131" t="str">
        <f>VLOOKUP(D131,Blad4!A:E,5,FALSE)</f>
        <v>Arnhem</v>
      </c>
      <c r="G131" t="str">
        <f>VLOOKUP(D131,Blad4!A:E,4,FALSE)</f>
        <v>6816TW</v>
      </c>
      <c r="H131" s="1" t="s">
        <v>169</v>
      </c>
      <c r="I131" t="s">
        <v>428</v>
      </c>
      <c r="J131">
        <v>2251</v>
      </c>
      <c r="M131" t="s">
        <v>134</v>
      </c>
      <c r="N131" t="s">
        <v>135</v>
      </c>
      <c r="O131" t="s">
        <v>136</v>
      </c>
      <c r="P131">
        <v>1</v>
      </c>
      <c r="Q131">
        <v>1</v>
      </c>
      <c r="T131" s="1" t="s">
        <v>316</v>
      </c>
      <c r="U131">
        <v>2020</v>
      </c>
      <c r="X131" s="1" t="s">
        <v>128</v>
      </c>
      <c r="Y131" s="2">
        <v>20</v>
      </c>
      <c r="Z131" s="1" t="s">
        <v>53</v>
      </c>
      <c r="AB131" s="1" t="s">
        <v>53</v>
      </c>
      <c r="AC131" s="1" t="s">
        <v>53</v>
      </c>
      <c r="AF131" s="1" t="s">
        <v>53</v>
      </c>
      <c r="AH131" s="1" t="s">
        <v>53</v>
      </c>
      <c r="AN131" s="1" t="s">
        <v>53</v>
      </c>
      <c r="AO131" s="1" t="s">
        <v>53</v>
      </c>
      <c r="AP131" s="1" t="s">
        <v>55</v>
      </c>
      <c r="AQ131" s="1" t="s">
        <v>56</v>
      </c>
    </row>
    <row r="132" spans="1:43" x14ac:dyDescent="0.25">
      <c r="A132">
        <v>900141248</v>
      </c>
      <c r="B132">
        <v>36</v>
      </c>
      <c r="C132" t="s">
        <v>40</v>
      </c>
      <c r="D132" s="1" t="s">
        <v>429</v>
      </c>
      <c r="E132" t="s">
        <v>430</v>
      </c>
      <c r="F132" t="str">
        <f>VLOOKUP(D132,Blad4!A:E,5,FALSE)</f>
        <v>Den Helder</v>
      </c>
      <c r="G132" t="str">
        <f>VLOOKUP(D132,Blad4!A:E,4,FALSE)</f>
        <v>1781AD</v>
      </c>
      <c r="H132" s="1" t="s">
        <v>431</v>
      </c>
      <c r="I132" t="s">
        <v>432</v>
      </c>
      <c r="J132">
        <v>3056</v>
      </c>
      <c r="M132" t="s">
        <v>119</v>
      </c>
      <c r="N132" t="s">
        <v>120</v>
      </c>
      <c r="O132" t="s">
        <v>76</v>
      </c>
      <c r="P132">
        <v>1</v>
      </c>
      <c r="Q132">
        <v>1</v>
      </c>
      <c r="T132" s="1" t="s">
        <v>433</v>
      </c>
      <c r="X132" s="1" t="s">
        <v>53</v>
      </c>
      <c r="Z132" s="1" t="s">
        <v>272</v>
      </c>
      <c r="AA132">
        <v>1</v>
      </c>
      <c r="AB132" s="1" t="s">
        <v>53</v>
      </c>
      <c r="AC132" s="1" t="s">
        <v>53</v>
      </c>
      <c r="AF132" s="1" t="s">
        <v>53</v>
      </c>
      <c r="AH132" s="1" t="s">
        <v>53</v>
      </c>
      <c r="AJ132">
        <v>1</v>
      </c>
      <c r="AN132" s="1" t="s">
        <v>53</v>
      </c>
      <c r="AO132" s="1" t="s">
        <v>53</v>
      </c>
      <c r="AP132" s="1" t="s">
        <v>55</v>
      </c>
      <c r="AQ132" s="1" t="s">
        <v>56</v>
      </c>
    </row>
    <row r="133" spans="1:43" x14ac:dyDescent="0.25">
      <c r="A133">
        <v>900141249</v>
      </c>
      <c r="B133">
        <v>36</v>
      </c>
      <c r="C133" t="s">
        <v>40</v>
      </c>
      <c r="D133" s="1" t="s">
        <v>288</v>
      </c>
      <c r="E133" t="s">
        <v>289</v>
      </c>
      <c r="F133" t="str">
        <f>VLOOKUP(D133,Blad4!A:E,5,FALSE)</f>
        <v>Den Helder</v>
      </c>
      <c r="G133" t="str">
        <f>VLOOKUP(D133,Blad4!A:E,4,FALSE)</f>
        <v>1786PT</v>
      </c>
      <c r="H133" s="1" t="s">
        <v>434</v>
      </c>
      <c r="I133" t="s">
        <v>435</v>
      </c>
      <c r="J133">
        <v>1810</v>
      </c>
      <c r="M133" t="s">
        <v>45</v>
      </c>
      <c r="N133" t="s">
        <v>46</v>
      </c>
      <c r="O133" t="s">
        <v>76</v>
      </c>
      <c r="P133">
        <v>1</v>
      </c>
      <c r="Q133">
        <v>1</v>
      </c>
      <c r="R133" s="1" t="s">
        <v>436</v>
      </c>
      <c r="T133" s="1" t="s">
        <v>437</v>
      </c>
      <c r="U133">
        <v>2019</v>
      </c>
      <c r="W133">
        <v>1</v>
      </c>
      <c r="X133" s="1" t="s">
        <v>53</v>
      </c>
      <c r="Z133" s="1" t="s">
        <v>272</v>
      </c>
      <c r="AA133">
        <v>1</v>
      </c>
      <c r="AB133" s="1" t="s">
        <v>53</v>
      </c>
      <c r="AC133" s="1" t="s">
        <v>95</v>
      </c>
      <c r="AD133">
        <v>1</v>
      </c>
      <c r="AE133" s="2">
        <v>54</v>
      </c>
      <c r="AF133" s="1" t="s">
        <v>53</v>
      </c>
      <c r="AH133" s="1" t="s">
        <v>99</v>
      </c>
      <c r="AI133">
        <v>1</v>
      </c>
      <c r="AN133" s="1" t="s">
        <v>438</v>
      </c>
      <c r="AO133" s="1" t="s">
        <v>53</v>
      </c>
      <c r="AP133" s="1" t="s">
        <v>55</v>
      </c>
      <c r="AQ133" s="1" t="s">
        <v>56</v>
      </c>
    </row>
    <row r="134" spans="1:43" x14ac:dyDescent="0.25">
      <c r="A134">
        <v>900141250</v>
      </c>
      <c r="B134">
        <v>36</v>
      </c>
      <c r="C134" t="s">
        <v>40</v>
      </c>
      <c r="D134" s="1" t="s">
        <v>288</v>
      </c>
      <c r="E134" t="s">
        <v>289</v>
      </c>
      <c r="F134" t="str">
        <f>VLOOKUP(D134,Blad4!A:E,5,FALSE)</f>
        <v>Den Helder</v>
      </c>
      <c r="G134" t="str">
        <f>VLOOKUP(D134,Blad4!A:E,4,FALSE)</f>
        <v>1786PT</v>
      </c>
      <c r="H134" s="1" t="s">
        <v>434</v>
      </c>
      <c r="I134" t="s">
        <v>435</v>
      </c>
      <c r="J134">
        <v>1810</v>
      </c>
      <c r="M134" t="s">
        <v>45</v>
      </c>
      <c r="N134" t="s">
        <v>46</v>
      </c>
      <c r="O134" t="s">
        <v>76</v>
      </c>
      <c r="P134">
        <v>2</v>
      </c>
      <c r="Q134">
        <v>1</v>
      </c>
      <c r="R134" s="1" t="s">
        <v>439</v>
      </c>
      <c r="T134" s="1" t="s">
        <v>440</v>
      </c>
      <c r="U134">
        <v>2019</v>
      </c>
      <c r="V134" s="1" t="s">
        <v>441</v>
      </c>
      <c r="W134">
        <v>1</v>
      </c>
      <c r="X134" s="1" t="s">
        <v>53</v>
      </c>
      <c r="Z134" s="1" t="s">
        <v>93</v>
      </c>
      <c r="AA134">
        <v>2</v>
      </c>
      <c r="AB134" s="1" t="s">
        <v>53</v>
      </c>
      <c r="AC134" s="1" t="s">
        <v>53</v>
      </c>
      <c r="AF134" s="1" t="s">
        <v>53</v>
      </c>
      <c r="AG134">
        <v>4</v>
      </c>
      <c r="AH134" s="1" t="s">
        <v>53</v>
      </c>
      <c r="AN134" s="1" t="s">
        <v>100</v>
      </c>
      <c r="AO134" s="1" t="s">
        <v>53</v>
      </c>
      <c r="AP134" s="1" t="s">
        <v>55</v>
      </c>
      <c r="AQ134" s="1" t="s">
        <v>56</v>
      </c>
    </row>
  </sheetData>
  <autoFilter ref="A1:AQ13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5"/>
  <sheetViews>
    <sheetView topLeftCell="A348" workbookViewId="0">
      <selection activeCell="K372" sqref="K372"/>
    </sheetView>
  </sheetViews>
  <sheetFormatPr defaultRowHeight="15" x14ac:dyDescent="0.25"/>
  <cols>
    <col min="1" max="1" width="18.140625" customWidth="1"/>
    <col min="4" max="4" width="37.5703125" customWidth="1"/>
    <col min="5" max="5" width="24.5703125" customWidth="1"/>
    <col min="6" max="6" width="22.140625" customWidth="1"/>
    <col min="8" max="8" width="28.28515625" customWidth="1"/>
  </cols>
  <sheetData>
    <row r="1" spans="1:10" x14ac:dyDescent="0.25">
      <c r="A1" s="7" t="s">
        <v>0</v>
      </c>
      <c r="B1" s="7" t="s">
        <v>1</v>
      </c>
      <c r="C1" s="7" t="s">
        <v>3</v>
      </c>
      <c r="D1" s="7" t="s">
        <v>4</v>
      </c>
      <c r="E1" s="7" t="s">
        <v>965</v>
      </c>
      <c r="F1" s="7" t="s">
        <v>964</v>
      </c>
      <c r="G1" s="7" t="s">
        <v>5</v>
      </c>
      <c r="H1" s="7" t="s">
        <v>6</v>
      </c>
      <c r="I1" s="7" t="s">
        <v>7</v>
      </c>
      <c r="J1" s="7" t="s">
        <v>14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 t="s">
        <v>450</v>
      </c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8">
        <v>900094354</v>
      </c>
      <c r="B5" s="9">
        <v>36</v>
      </c>
      <c r="C5" s="8" t="s">
        <v>451</v>
      </c>
      <c r="D5" s="8" t="s">
        <v>452</v>
      </c>
      <c r="E5" s="8" t="str">
        <f>VLOOKUP(C5,Blad4!A:E,5,FALSE)</f>
        <v>Den Hoorn</v>
      </c>
      <c r="F5" s="8" t="str">
        <f>VLOOKUP(C5,Blad4!A:E,4,FALSE)</f>
        <v>1797SB</v>
      </c>
      <c r="G5" s="8" t="s">
        <v>453</v>
      </c>
      <c r="H5" s="8" t="s">
        <v>454</v>
      </c>
      <c r="I5" s="8">
        <v>306</v>
      </c>
      <c r="J5" s="8" t="s">
        <v>48</v>
      </c>
    </row>
    <row r="6" spans="1:10" x14ac:dyDescent="0.25">
      <c r="A6" s="8">
        <v>900094353</v>
      </c>
      <c r="B6" s="9">
        <v>36</v>
      </c>
      <c r="C6" s="8" t="s">
        <v>451</v>
      </c>
      <c r="D6" s="8" t="s">
        <v>452</v>
      </c>
      <c r="E6" s="8" t="str">
        <f>VLOOKUP(C6,Blad4!A:E,5,FALSE)</f>
        <v>Den Hoorn</v>
      </c>
      <c r="F6" s="8" t="str">
        <f>VLOOKUP(C6,Blad4!A:E,4,FALSE)</f>
        <v>1797SB</v>
      </c>
      <c r="G6" s="8" t="s">
        <v>455</v>
      </c>
      <c r="H6" s="8" t="s">
        <v>456</v>
      </c>
      <c r="I6" s="8">
        <v>3683</v>
      </c>
      <c r="J6" s="8" t="s">
        <v>48</v>
      </c>
    </row>
    <row r="7" spans="1:10" x14ac:dyDescent="0.25">
      <c r="A7" s="8">
        <v>900097486</v>
      </c>
      <c r="B7" s="9">
        <v>36</v>
      </c>
      <c r="C7" s="8" t="s">
        <v>115</v>
      </c>
      <c r="D7" s="8" t="s">
        <v>116</v>
      </c>
      <c r="E7" s="8" t="str">
        <f>VLOOKUP(C7,Blad4!A:E,5,FALSE)</f>
        <v>Den Helder</v>
      </c>
      <c r="F7" s="8" t="str">
        <f>VLOOKUP(C7,Blad4!A:E,4,FALSE)</f>
        <v>1781AT</v>
      </c>
      <c r="G7" s="8" t="s">
        <v>457</v>
      </c>
      <c r="H7" s="8" t="s">
        <v>458</v>
      </c>
      <c r="I7" s="8">
        <v>1699</v>
      </c>
      <c r="J7" s="8" t="s">
        <v>48</v>
      </c>
    </row>
    <row r="8" spans="1:10" x14ac:dyDescent="0.25">
      <c r="A8" s="8">
        <v>900104891</v>
      </c>
      <c r="B8" s="9">
        <v>36</v>
      </c>
      <c r="C8" s="8" t="s">
        <v>115</v>
      </c>
      <c r="D8" s="8" t="s">
        <v>116</v>
      </c>
      <c r="E8" s="8" t="str">
        <f>VLOOKUP(C8,Blad4!A:E,5,FALSE)</f>
        <v>Den Helder</v>
      </c>
      <c r="F8" s="8" t="str">
        <f>VLOOKUP(C8,Blad4!A:E,4,FALSE)</f>
        <v>1781AT</v>
      </c>
      <c r="G8" s="8" t="s">
        <v>413</v>
      </c>
      <c r="H8" s="8" t="s">
        <v>414</v>
      </c>
      <c r="I8" s="8">
        <v>996</v>
      </c>
      <c r="J8" s="8" t="s">
        <v>48</v>
      </c>
    </row>
    <row r="9" spans="1:10" x14ac:dyDescent="0.25">
      <c r="A9" s="8">
        <v>900103984</v>
      </c>
      <c r="B9" s="9">
        <v>36</v>
      </c>
      <c r="C9" s="8" t="s">
        <v>459</v>
      </c>
      <c r="D9" s="8" t="s">
        <v>460</v>
      </c>
      <c r="E9" s="8" t="str">
        <f>VLOOKUP(C9,Blad4!A:E,5,FALSE)</f>
        <v>Den Helder</v>
      </c>
      <c r="F9" s="8" t="str">
        <f>VLOOKUP(C9,Blad4!A:E,4,FALSE)</f>
        <v>1782AZ</v>
      </c>
      <c r="G9" s="8" t="s">
        <v>48</v>
      </c>
      <c r="H9" s="8" t="s">
        <v>461</v>
      </c>
      <c r="I9" s="8">
        <v>1202</v>
      </c>
      <c r="J9" s="8" t="s">
        <v>48</v>
      </c>
    </row>
    <row r="10" spans="1:10" x14ac:dyDescent="0.25">
      <c r="A10" s="8">
        <v>900094360</v>
      </c>
      <c r="B10" s="9">
        <v>36</v>
      </c>
      <c r="C10" s="8" t="s">
        <v>429</v>
      </c>
      <c r="D10" s="8" t="s">
        <v>430</v>
      </c>
      <c r="E10" s="8" t="str">
        <f>VLOOKUP(C10,Blad4!A:E,5,FALSE)</f>
        <v>Den Helder</v>
      </c>
      <c r="F10" s="8" t="str">
        <f>VLOOKUP(C10,Blad4!A:E,4,FALSE)</f>
        <v>1781AD</v>
      </c>
      <c r="G10" s="8" t="s">
        <v>462</v>
      </c>
      <c r="H10" s="8" t="s">
        <v>463</v>
      </c>
      <c r="I10" s="8">
        <v>10334</v>
      </c>
      <c r="J10" s="8" t="s">
        <v>48</v>
      </c>
    </row>
    <row r="11" spans="1:10" x14ac:dyDescent="0.25">
      <c r="A11" s="8">
        <v>900113788</v>
      </c>
      <c r="B11" s="9">
        <v>36</v>
      </c>
      <c r="C11" s="8" t="s">
        <v>429</v>
      </c>
      <c r="D11" s="8" t="s">
        <v>430</v>
      </c>
      <c r="E11" s="8" t="str">
        <f>VLOOKUP(C11,Blad4!A:E,5,FALSE)</f>
        <v>Den Helder</v>
      </c>
      <c r="F11" s="8" t="str">
        <f>VLOOKUP(C11,Blad4!A:E,4,FALSE)</f>
        <v>1781AD</v>
      </c>
      <c r="G11" s="8" t="s">
        <v>464</v>
      </c>
      <c r="H11" s="8" t="s">
        <v>465</v>
      </c>
      <c r="I11" s="8">
        <v>13228</v>
      </c>
      <c r="J11" s="8" t="s">
        <v>48</v>
      </c>
    </row>
    <row r="12" spans="1:10" x14ac:dyDescent="0.25">
      <c r="A12" s="8">
        <v>900105142</v>
      </c>
      <c r="B12" s="9">
        <v>36</v>
      </c>
      <c r="C12" s="8" t="s">
        <v>429</v>
      </c>
      <c r="D12" s="8" t="s">
        <v>430</v>
      </c>
      <c r="E12" s="8" t="str">
        <f>VLOOKUP(C12,Blad4!A:E,5,FALSE)</f>
        <v>Den Helder</v>
      </c>
      <c r="F12" s="8" t="str">
        <f>VLOOKUP(C12,Blad4!A:E,4,FALSE)</f>
        <v>1781AD</v>
      </c>
      <c r="G12" s="8" t="s">
        <v>466</v>
      </c>
      <c r="H12" s="8" t="s">
        <v>467</v>
      </c>
      <c r="I12" s="8">
        <v>16396</v>
      </c>
      <c r="J12" s="8" t="s">
        <v>48</v>
      </c>
    </row>
    <row r="13" spans="1:10" x14ac:dyDescent="0.25">
      <c r="A13" s="8">
        <v>900104039</v>
      </c>
      <c r="B13" s="9">
        <v>36</v>
      </c>
      <c r="C13" s="8" t="s">
        <v>429</v>
      </c>
      <c r="D13" s="8" t="s">
        <v>430</v>
      </c>
      <c r="E13" s="8" t="str">
        <f>VLOOKUP(C13,Blad4!A:E,5,FALSE)</f>
        <v>Den Helder</v>
      </c>
      <c r="F13" s="8" t="str">
        <f>VLOOKUP(C13,Blad4!A:E,4,FALSE)</f>
        <v>1781AD</v>
      </c>
      <c r="G13" s="8" t="s">
        <v>468</v>
      </c>
      <c r="H13" s="8" t="s">
        <v>469</v>
      </c>
      <c r="I13" s="8">
        <v>19578</v>
      </c>
      <c r="J13" s="8" t="s">
        <v>48</v>
      </c>
    </row>
    <row r="14" spans="1:10" x14ac:dyDescent="0.25">
      <c r="A14" s="8">
        <v>900091809</v>
      </c>
      <c r="B14" s="9">
        <v>36</v>
      </c>
      <c r="C14" s="8" t="s">
        <v>429</v>
      </c>
      <c r="D14" s="8" t="s">
        <v>430</v>
      </c>
      <c r="E14" s="8" t="str">
        <f>VLOOKUP(C14,Blad4!A:E,5,FALSE)</f>
        <v>Den Helder</v>
      </c>
      <c r="F14" s="8" t="str">
        <f>VLOOKUP(C14,Blad4!A:E,4,FALSE)</f>
        <v>1781AD</v>
      </c>
      <c r="G14" s="8" t="s">
        <v>470</v>
      </c>
      <c r="H14" s="8" t="s">
        <v>471</v>
      </c>
      <c r="I14" s="8">
        <v>1929</v>
      </c>
      <c r="J14" s="8" t="s">
        <v>48</v>
      </c>
    </row>
    <row r="15" spans="1:10" x14ac:dyDescent="0.25">
      <c r="A15" s="8">
        <v>900091810</v>
      </c>
      <c r="B15" s="9">
        <v>36</v>
      </c>
      <c r="C15" s="8" t="s">
        <v>429</v>
      </c>
      <c r="D15" s="8" t="s">
        <v>430</v>
      </c>
      <c r="E15" s="8" t="str">
        <f>VLOOKUP(C15,Blad4!A:E,5,FALSE)</f>
        <v>Den Helder</v>
      </c>
      <c r="F15" s="8" t="str">
        <f>VLOOKUP(C15,Blad4!A:E,4,FALSE)</f>
        <v>1781AD</v>
      </c>
      <c r="G15" s="8" t="s">
        <v>472</v>
      </c>
      <c r="H15" s="8" t="s">
        <v>471</v>
      </c>
      <c r="I15" s="8">
        <v>1264</v>
      </c>
      <c r="J15" s="8" t="s">
        <v>48</v>
      </c>
    </row>
    <row r="16" spans="1:10" x14ac:dyDescent="0.25">
      <c r="A16" s="8">
        <v>900097487</v>
      </c>
      <c r="B16" s="9">
        <v>36</v>
      </c>
      <c r="C16" s="8" t="s">
        <v>429</v>
      </c>
      <c r="D16" s="8" t="s">
        <v>430</v>
      </c>
      <c r="E16" s="8" t="str">
        <f>VLOOKUP(C16,Blad4!A:E,5,FALSE)</f>
        <v>Den Helder</v>
      </c>
      <c r="F16" s="8" t="str">
        <f>VLOOKUP(C16,Blad4!A:E,4,FALSE)</f>
        <v>1781AD</v>
      </c>
      <c r="G16" s="8" t="s">
        <v>473</v>
      </c>
      <c r="H16" s="8" t="s">
        <v>474</v>
      </c>
      <c r="I16" s="8">
        <v>4217</v>
      </c>
      <c r="J16" s="8" t="s">
        <v>48</v>
      </c>
    </row>
    <row r="17" spans="1:10" x14ac:dyDescent="0.25">
      <c r="A17" s="8">
        <v>900103987</v>
      </c>
      <c r="B17" s="9">
        <v>36</v>
      </c>
      <c r="C17" s="8" t="s">
        <v>429</v>
      </c>
      <c r="D17" s="8" t="s">
        <v>430</v>
      </c>
      <c r="E17" s="8" t="str">
        <f>VLOOKUP(C17,Blad4!A:E,5,FALSE)</f>
        <v>Den Helder</v>
      </c>
      <c r="F17" s="8" t="str">
        <f>VLOOKUP(C17,Blad4!A:E,4,FALSE)</f>
        <v>1781AD</v>
      </c>
      <c r="G17" s="8" t="s">
        <v>475</v>
      </c>
      <c r="H17" s="8" t="s">
        <v>476</v>
      </c>
      <c r="I17" s="8">
        <v>2768</v>
      </c>
      <c r="J17" s="8" t="s">
        <v>48</v>
      </c>
    </row>
    <row r="18" spans="1:10" x14ac:dyDescent="0.25">
      <c r="A18" s="8">
        <v>900113069</v>
      </c>
      <c r="B18" s="9">
        <v>36</v>
      </c>
      <c r="C18" s="8" t="s">
        <v>429</v>
      </c>
      <c r="D18" s="8" t="s">
        <v>430</v>
      </c>
      <c r="E18" s="8" t="str">
        <f>VLOOKUP(C18,Blad4!A:E,5,FALSE)</f>
        <v>Den Helder</v>
      </c>
      <c r="F18" s="8" t="str">
        <f>VLOOKUP(C18,Blad4!A:E,4,FALSE)</f>
        <v>1781AD</v>
      </c>
      <c r="G18" s="8" t="s">
        <v>477</v>
      </c>
      <c r="H18" s="8" t="s">
        <v>478</v>
      </c>
      <c r="I18" s="8">
        <v>16996</v>
      </c>
      <c r="J18" s="8" t="s">
        <v>48</v>
      </c>
    </row>
    <row r="19" spans="1:10" x14ac:dyDescent="0.25">
      <c r="A19" s="8">
        <v>900091879</v>
      </c>
      <c r="B19" s="9">
        <v>36</v>
      </c>
      <c r="C19" s="8" t="s">
        <v>429</v>
      </c>
      <c r="D19" s="8" t="s">
        <v>430</v>
      </c>
      <c r="E19" s="8" t="str">
        <f>VLOOKUP(C19,Blad4!A:E,5,FALSE)</f>
        <v>Den Helder</v>
      </c>
      <c r="F19" s="8" t="str">
        <f>VLOOKUP(C19,Blad4!A:E,4,FALSE)</f>
        <v>1781AD</v>
      </c>
      <c r="G19" s="8" t="s">
        <v>479</v>
      </c>
      <c r="H19" s="8" t="s">
        <v>480</v>
      </c>
      <c r="I19" s="8">
        <v>1143</v>
      </c>
      <c r="J19" s="8" t="s">
        <v>48</v>
      </c>
    </row>
    <row r="20" spans="1:10" x14ac:dyDescent="0.25">
      <c r="A20" s="8">
        <v>900091625</v>
      </c>
      <c r="B20" s="9">
        <v>36</v>
      </c>
      <c r="C20" s="8" t="s">
        <v>429</v>
      </c>
      <c r="D20" s="8" t="s">
        <v>430</v>
      </c>
      <c r="E20" s="8" t="str">
        <f>VLOOKUP(C20,Blad4!A:E,5,FALSE)</f>
        <v>Den Helder</v>
      </c>
      <c r="F20" s="8" t="str">
        <f>VLOOKUP(C20,Blad4!A:E,4,FALSE)</f>
        <v>1781AD</v>
      </c>
      <c r="G20" s="8" t="s">
        <v>481</v>
      </c>
      <c r="H20" s="8" t="s">
        <v>482</v>
      </c>
      <c r="I20" s="8">
        <v>238</v>
      </c>
      <c r="J20" s="8" t="s">
        <v>48</v>
      </c>
    </row>
    <row r="21" spans="1:10" x14ac:dyDescent="0.25">
      <c r="A21" s="8"/>
      <c r="B21" s="9">
        <v>36</v>
      </c>
      <c r="C21" s="8" t="s">
        <v>483</v>
      </c>
      <c r="D21" s="8" t="s">
        <v>484</v>
      </c>
      <c r="E21" s="8" t="str">
        <f>VLOOKUP(C21,Blad4!A:E,5,FALSE)</f>
        <v>Den Helder</v>
      </c>
      <c r="F21" s="8" t="str">
        <f>VLOOKUP(C21,Blad4!A:E,4,FALSE)</f>
        <v>1782TG</v>
      </c>
      <c r="G21" s="10">
        <v>14</v>
      </c>
      <c r="H21" s="8"/>
      <c r="I21" s="8"/>
      <c r="J21" s="8"/>
    </row>
    <row r="22" spans="1:10" x14ac:dyDescent="0.25">
      <c r="A22" s="8"/>
      <c r="B22" s="9">
        <v>36</v>
      </c>
      <c r="C22" s="8" t="s">
        <v>483</v>
      </c>
      <c r="D22" s="8" t="s">
        <v>484</v>
      </c>
      <c r="E22" s="8" t="str">
        <f>VLOOKUP(C22,Blad4!A:E,5,FALSE)</f>
        <v>Den Helder</v>
      </c>
      <c r="F22" s="8" t="str">
        <f>VLOOKUP(C22,Blad4!A:E,4,FALSE)</f>
        <v>1782TG</v>
      </c>
      <c r="G22" s="10">
        <v>37</v>
      </c>
      <c r="H22" s="8"/>
      <c r="I22" s="8"/>
      <c r="J22" s="8"/>
    </row>
    <row r="23" spans="1:10" x14ac:dyDescent="0.25">
      <c r="A23" s="8"/>
      <c r="B23" s="9">
        <v>36</v>
      </c>
      <c r="C23" s="8" t="s">
        <v>483</v>
      </c>
      <c r="D23" s="8" t="s">
        <v>484</v>
      </c>
      <c r="E23" s="8" t="str">
        <f>VLOOKUP(C23,Blad4!A:E,5,FALSE)</f>
        <v>Den Helder</v>
      </c>
      <c r="F23" s="8" t="str">
        <f>VLOOKUP(C23,Blad4!A:E,4,FALSE)</f>
        <v>1782TG</v>
      </c>
      <c r="G23" s="10">
        <v>81</v>
      </c>
      <c r="H23" s="8"/>
      <c r="I23" s="8"/>
      <c r="J23" s="8"/>
    </row>
    <row r="24" spans="1:10" x14ac:dyDescent="0.25">
      <c r="A24" s="8"/>
      <c r="B24" s="9">
        <v>36</v>
      </c>
      <c r="C24" s="8" t="s">
        <v>483</v>
      </c>
      <c r="D24" s="8" t="s">
        <v>484</v>
      </c>
      <c r="E24" s="8" t="str">
        <f>VLOOKUP(C24,Blad4!A:E,5,FALSE)</f>
        <v>Den Helder</v>
      </c>
      <c r="F24" s="8" t="str">
        <f>VLOOKUP(C24,Blad4!A:E,4,FALSE)</f>
        <v>1782TG</v>
      </c>
      <c r="G24" s="10">
        <v>82</v>
      </c>
      <c r="H24" s="8"/>
      <c r="I24" s="8"/>
      <c r="J24" s="8"/>
    </row>
    <row r="25" spans="1:10" x14ac:dyDescent="0.25">
      <c r="A25" s="8">
        <v>900091633</v>
      </c>
      <c r="B25" s="9">
        <v>36</v>
      </c>
      <c r="C25" s="8" t="s">
        <v>485</v>
      </c>
      <c r="D25" s="8" t="s">
        <v>486</v>
      </c>
      <c r="E25" s="8" t="str">
        <f>VLOOKUP(C25,Blad4!A:E,5,FALSE)</f>
        <v>Den Helder</v>
      </c>
      <c r="F25" s="8" t="str">
        <f>VLOOKUP(C25,Blad4!A:E,4,FALSE)</f>
        <v>1781AC</v>
      </c>
      <c r="G25" s="8" t="s">
        <v>84</v>
      </c>
      <c r="H25" s="8" t="s">
        <v>487</v>
      </c>
      <c r="I25" s="8">
        <v>6364</v>
      </c>
      <c r="J25" s="8" t="s">
        <v>48</v>
      </c>
    </row>
    <row r="26" spans="1:10" x14ac:dyDescent="0.25">
      <c r="A26" s="8">
        <v>900118827</v>
      </c>
      <c r="B26" s="9">
        <v>36</v>
      </c>
      <c r="C26" s="8" t="s">
        <v>485</v>
      </c>
      <c r="D26" s="8" t="s">
        <v>486</v>
      </c>
      <c r="E26" s="8" t="str">
        <f>VLOOKUP(C26,Blad4!A:E,5,FALSE)</f>
        <v>Den Helder</v>
      </c>
      <c r="F26" s="8" t="str">
        <f>VLOOKUP(C26,Blad4!A:E,4,FALSE)</f>
        <v>1781AC</v>
      </c>
      <c r="G26" s="8" t="s">
        <v>488</v>
      </c>
      <c r="H26" s="8" t="s">
        <v>489</v>
      </c>
      <c r="I26" s="8">
        <v>1405</v>
      </c>
      <c r="J26" s="8" t="s">
        <v>48</v>
      </c>
    </row>
    <row r="27" spans="1:10" x14ac:dyDescent="0.25">
      <c r="A27" s="8">
        <v>900102027</v>
      </c>
      <c r="B27" s="9">
        <v>36</v>
      </c>
      <c r="C27" s="8" t="s">
        <v>288</v>
      </c>
      <c r="D27" s="8" t="s">
        <v>289</v>
      </c>
      <c r="E27" s="8" t="str">
        <f>VLOOKUP(C27,Blad4!A:E,5,FALSE)</f>
        <v>Den Helder</v>
      </c>
      <c r="F27" s="8" t="str">
        <f>VLOOKUP(C27,Blad4!A:E,4,FALSE)</f>
        <v>1786PT</v>
      </c>
      <c r="G27" s="8" t="s">
        <v>490</v>
      </c>
      <c r="H27" s="8" t="s">
        <v>491</v>
      </c>
      <c r="I27" s="8">
        <v>233</v>
      </c>
      <c r="J27" s="8" t="s">
        <v>48</v>
      </c>
    </row>
    <row r="28" spans="1:10" x14ac:dyDescent="0.25">
      <c r="A28" s="8">
        <v>900103891</v>
      </c>
      <c r="B28" s="9">
        <v>36</v>
      </c>
      <c r="C28" s="8" t="s">
        <v>288</v>
      </c>
      <c r="D28" s="8" t="s">
        <v>289</v>
      </c>
      <c r="E28" s="8" t="str">
        <f>VLOOKUP(C28,Blad4!A:E,5,FALSE)</f>
        <v>Den Helder</v>
      </c>
      <c r="F28" s="8" t="str">
        <f>VLOOKUP(C28,Blad4!A:E,4,FALSE)</f>
        <v>1786PT</v>
      </c>
      <c r="G28" s="8" t="s">
        <v>290</v>
      </c>
      <c r="H28" s="8" t="s">
        <v>291</v>
      </c>
      <c r="I28" s="8">
        <v>432</v>
      </c>
      <c r="J28" s="8" t="s">
        <v>48</v>
      </c>
    </row>
    <row r="29" spans="1:10" x14ac:dyDescent="0.25">
      <c r="A29" s="8">
        <v>900094392</v>
      </c>
      <c r="B29" s="9">
        <v>36</v>
      </c>
      <c r="C29" s="8" t="s">
        <v>288</v>
      </c>
      <c r="D29" s="8" t="s">
        <v>289</v>
      </c>
      <c r="E29" s="8" t="str">
        <f>VLOOKUP(C29,Blad4!A:E,5,FALSE)</f>
        <v>Den Helder</v>
      </c>
      <c r="F29" s="8" t="str">
        <f>VLOOKUP(C29,Blad4!A:E,4,FALSE)</f>
        <v>1786PT</v>
      </c>
      <c r="G29" s="8" t="s">
        <v>297</v>
      </c>
      <c r="H29" s="8" t="s">
        <v>298</v>
      </c>
      <c r="I29" s="8">
        <v>2510</v>
      </c>
      <c r="J29" s="8" t="s">
        <v>48</v>
      </c>
    </row>
    <row r="30" spans="1:10" x14ac:dyDescent="0.25">
      <c r="A30" s="8">
        <v>900114639</v>
      </c>
      <c r="B30" s="9">
        <v>36</v>
      </c>
      <c r="C30" s="8" t="s">
        <v>70</v>
      </c>
      <c r="D30" s="8" t="s">
        <v>492</v>
      </c>
      <c r="E30" s="8" t="str">
        <f>VLOOKUP(C30,Blad4!A:E,5,FALSE)</f>
        <v>Badhoevedorp</v>
      </c>
      <c r="F30" s="8" t="str">
        <f>VLOOKUP(C30,Blad4!A:E,4,FALSE)</f>
        <v>1171VK</v>
      </c>
      <c r="G30" s="8" t="s">
        <v>72</v>
      </c>
      <c r="H30" s="8" t="s">
        <v>493</v>
      </c>
      <c r="I30" s="8">
        <v>14621</v>
      </c>
      <c r="J30" s="8" t="s">
        <v>48</v>
      </c>
    </row>
    <row r="31" spans="1:10" x14ac:dyDescent="0.25">
      <c r="A31" s="8">
        <v>900114615</v>
      </c>
      <c r="B31" s="9">
        <v>36</v>
      </c>
      <c r="C31" s="8" t="s">
        <v>70</v>
      </c>
      <c r="D31" s="8" t="s">
        <v>492</v>
      </c>
      <c r="E31" s="8" t="str">
        <f>VLOOKUP(C31,Blad4!A:E,5,FALSE)</f>
        <v>Badhoevedorp</v>
      </c>
      <c r="F31" s="8" t="str">
        <f>VLOOKUP(C31,Blad4!A:E,4,FALSE)</f>
        <v>1171VK</v>
      </c>
      <c r="G31" s="8" t="s">
        <v>84</v>
      </c>
      <c r="H31" s="8" t="s">
        <v>494</v>
      </c>
      <c r="I31" s="8">
        <v>12751</v>
      </c>
      <c r="J31" s="8" t="s">
        <v>48</v>
      </c>
    </row>
    <row r="32" spans="1:10" x14ac:dyDescent="0.25">
      <c r="A32" s="8">
        <v>900115444</v>
      </c>
      <c r="B32" s="9">
        <v>36</v>
      </c>
      <c r="C32" s="8" t="s">
        <v>70</v>
      </c>
      <c r="D32" s="8" t="s">
        <v>492</v>
      </c>
      <c r="E32" s="8" t="str">
        <f>VLOOKUP(C32,Blad4!A:E,5,FALSE)</f>
        <v>Badhoevedorp</v>
      </c>
      <c r="F32" s="8" t="str">
        <f>VLOOKUP(C32,Blad4!A:E,4,FALSE)</f>
        <v>1171VK</v>
      </c>
      <c r="G32" s="8" t="s">
        <v>224</v>
      </c>
      <c r="H32" s="8" t="s">
        <v>495</v>
      </c>
      <c r="I32" s="8">
        <v>7742</v>
      </c>
      <c r="J32" s="8" t="s">
        <v>48</v>
      </c>
    </row>
    <row r="33" spans="1:10" x14ac:dyDescent="0.25">
      <c r="A33" s="8">
        <v>900115489</v>
      </c>
      <c r="B33" s="9">
        <v>36</v>
      </c>
      <c r="C33" s="8" t="s">
        <v>70</v>
      </c>
      <c r="D33" s="8" t="s">
        <v>492</v>
      </c>
      <c r="E33" s="8" t="str">
        <f>VLOOKUP(C33,Blad4!A:E,5,FALSE)</f>
        <v>Badhoevedorp</v>
      </c>
      <c r="F33" s="8" t="str">
        <f>VLOOKUP(C33,Blad4!A:E,4,FALSE)</f>
        <v>1171VK</v>
      </c>
      <c r="G33" s="8" t="s">
        <v>226</v>
      </c>
      <c r="H33" s="8" t="s">
        <v>227</v>
      </c>
      <c r="I33" s="8">
        <v>1827</v>
      </c>
      <c r="J33" s="8" t="s">
        <v>48</v>
      </c>
    </row>
    <row r="34" spans="1:10" x14ac:dyDescent="0.25">
      <c r="A34" s="8">
        <v>900115525</v>
      </c>
      <c r="B34" s="9">
        <v>36</v>
      </c>
      <c r="C34" s="8" t="s">
        <v>70</v>
      </c>
      <c r="D34" s="8" t="s">
        <v>492</v>
      </c>
      <c r="E34" s="8" t="str">
        <f>VLOOKUP(C34,Blad4!A:E,5,FALSE)</f>
        <v>Badhoevedorp</v>
      </c>
      <c r="F34" s="8" t="str">
        <f>VLOOKUP(C34,Blad4!A:E,4,FALSE)</f>
        <v>1171VK</v>
      </c>
      <c r="G34" s="8" t="s">
        <v>228</v>
      </c>
      <c r="H34" s="8" t="s">
        <v>229</v>
      </c>
      <c r="I34" s="8">
        <v>2553</v>
      </c>
      <c r="J34" s="8" t="s">
        <v>48</v>
      </c>
    </row>
    <row r="35" spans="1:10" x14ac:dyDescent="0.25">
      <c r="A35" s="8">
        <v>900109166</v>
      </c>
      <c r="B35" s="9">
        <v>36</v>
      </c>
      <c r="C35" s="8" t="s">
        <v>219</v>
      </c>
      <c r="D35" s="8" t="s">
        <v>220</v>
      </c>
      <c r="E35" s="8" t="str">
        <f>VLOOKUP(C35,Blad4!A:E,5,FALSE)</f>
        <v>Amsterdam</v>
      </c>
      <c r="F35" s="8" t="str">
        <f>VLOOKUP(C35,Blad4!A:E,4,FALSE)</f>
        <v>1018JA</v>
      </c>
      <c r="G35" s="8" t="s">
        <v>496</v>
      </c>
      <c r="H35" s="8" t="s">
        <v>497</v>
      </c>
      <c r="I35" s="8">
        <v>1455</v>
      </c>
      <c r="J35" s="8" t="s">
        <v>48</v>
      </c>
    </row>
    <row r="36" spans="1:10" x14ac:dyDescent="0.25">
      <c r="A36" s="8">
        <v>900096504</v>
      </c>
      <c r="B36" s="9">
        <v>36</v>
      </c>
      <c r="C36" s="8" t="s">
        <v>219</v>
      </c>
      <c r="D36" s="8" t="s">
        <v>220</v>
      </c>
      <c r="E36" s="8" t="str">
        <f>VLOOKUP(C36,Blad4!A:E,5,FALSE)</f>
        <v>Amsterdam</v>
      </c>
      <c r="F36" s="8" t="str">
        <f>VLOOKUP(C36,Blad4!A:E,4,FALSE)</f>
        <v>1018JA</v>
      </c>
      <c r="G36" s="8" t="s">
        <v>221</v>
      </c>
      <c r="H36" s="8" t="s">
        <v>222</v>
      </c>
      <c r="I36" s="8">
        <v>6987</v>
      </c>
      <c r="J36" s="8" t="s">
        <v>48</v>
      </c>
    </row>
    <row r="37" spans="1:10" x14ac:dyDescent="0.25">
      <c r="A37" s="8">
        <v>900109169</v>
      </c>
      <c r="B37" s="9">
        <v>36</v>
      </c>
      <c r="C37" s="8" t="s">
        <v>219</v>
      </c>
      <c r="D37" s="8" t="s">
        <v>220</v>
      </c>
      <c r="E37" s="8" t="str">
        <f>VLOOKUP(C37,Blad4!A:E,5,FALSE)</f>
        <v>Amsterdam</v>
      </c>
      <c r="F37" s="8" t="str">
        <f>VLOOKUP(C37,Blad4!A:E,4,FALSE)</f>
        <v>1018JA</v>
      </c>
      <c r="G37" s="8" t="s">
        <v>498</v>
      </c>
      <c r="H37" s="8" t="s">
        <v>499</v>
      </c>
      <c r="I37" s="8">
        <v>2427</v>
      </c>
      <c r="J37" s="8" t="s">
        <v>48</v>
      </c>
    </row>
    <row r="38" spans="1:10" x14ac:dyDescent="0.25">
      <c r="A38" s="8">
        <v>900109187</v>
      </c>
      <c r="B38" s="9">
        <v>36</v>
      </c>
      <c r="C38" s="8" t="s">
        <v>219</v>
      </c>
      <c r="D38" s="8" t="s">
        <v>220</v>
      </c>
      <c r="E38" s="8" t="str">
        <f>VLOOKUP(C38,Blad4!A:E,5,FALSE)</f>
        <v>Amsterdam</v>
      </c>
      <c r="F38" s="8" t="str">
        <f>VLOOKUP(C38,Blad4!A:E,4,FALSE)</f>
        <v>1018JA</v>
      </c>
      <c r="G38" s="11">
        <v>28</v>
      </c>
      <c r="H38" s="8" t="s">
        <v>500</v>
      </c>
      <c r="I38" s="8">
        <v>8620</v>
      </c>
      <c r="J38" s="8" t="s">
        <v>48</v>
      </c>
    </row>
    <row r="39" spans="1:10" x14ac:dyDescent="0.25">
      <c r="A39" s="8">
        <v>900109175</v>
      </c>
      <c r="B39" s="9">
        <v>36</v>
      </c>
      <c r="C39" s="8" t="s">
        <v>167</v>
      </c>
      <c r="D39" s="8" t="s">
        <v>168</v>
      </c>
      <c r="E39" s="8" t="str">
        <f>VLOOKUP(C39,Blad4!A:E,5,FALSE)</f>
        <v>'s-Gravenhage</v>
      </c>
      <c r="F39" s="8" t="str">
        <f>VLOOKUP(C39,Blad4!A:E,4,FALSE)</f>
        <v>2597BC</v>
      </c>
      <c r="G39" s="8" t="s">
        <v>169</v>
      </c>
      <c r="H39" s="8" t="s">
        <v>162</v>
      </c>
      <c r="I39" s="8">
        <v>20127</v>
      </c>
      <c r="J39" s="8" t="s">
        <v>48</v>
      </c>
    </row>
    <row r="40" spans="1:10" x14ac:dyDescent="0.25">
      <c r="A40" s="8">
        <v>900109176</v>
      </c>
      <c r="B40" s="9">
        <v>36</v>
      </c>
      <c r="C40" s="8" t="s">
        <v>167</v>
      </c>
      <c r="D40" s="8" t="s">
        <v>168</v>
      </c>
      <c r="E40" s="8" t="str">
        <f>VLOOKUP(C40,Blad4!A:E,5,FALSE)</f>
        <v>'s-Gravenhage</v>
      </c>
      <c r="F40" s="8" t="str">
        <f>VLOOKUP(C40,Blad4!A:E,4,FALSE)</f>
        <v>2597BC</v>
      </c>
      <c r="G40" s="8" t="s">
        <v>501</v>
      </c>
      <c r="H40" s="8" t="s">
        <v>493</v>
      </c>
      <c r="I40" s="8">
        <v>6232</v>
      </c>
      <c r="J40" s="8" t="s">
        <v>48</v>
      </c>
    </row>
    <row r="41" spans="1:10" x14ac:dyDescent="0.25">
      <c r="A41" s="8">
        <v>900083980</v>
      </c>
      <c r="B41" s="9">
        <v>36</v>
      </c>
      <c r="C41" s="8" t="s">
        <v>321</v>
      </c>
      <c r="D41" s="8" t="s">
        <v>322</v>
      </c>
      <c r="E41" s="8" t="str">
        <f>VLOOKUP(C41,Blad4!A:E,5,FALSE)</f>
        <v>Hilversum</v>
      </c>
      <c r="F41" s="8" t="str">
        <f>VLOOKUP(C41,Blad4!A:E,4,FALSE)</f>
        <v>1213PW</v>
      </c>
      <c r="G41" s="8" t="s">
        <v>223</v>
      </c>
      <c r="H41" s="8" t="s">
        <v>334</v>
      </c>
      <c r="I41" s="8">
        <v>1309</v>
      </c>
      <c r="J41" s="8" t="s">
        <v>48</v>
      </c>
    </row>
    <row r="42" spans="1:10" x14ac:dyDescent="0.25">
      <c r="A42" s="8">
        <v>900115897</v>
      </c>
      <c r="B42" s="9">
        <v>36</v>
      </c>
      <c r="C42" s="8" t="s">
        <v>502</v>
      </c>
      <c r="D42" s="8" t="s">
        <v>503</v>
      </c>
      <c r="E42" s="8" t="str">
        <f>VLOOKUP(C42,Blad4!A:E,5,FALSE)</f>
        <v>Amersfoort</v>
      </c>
      <c r="F42" s="8" t="str">
        <f>VLOOKUP(C42,Blad4!A:E,4,FALSE)</f>
        <v>3818LN</v>
      </c>
      <c r="G42" s="8" t="s">
        <v>72</v>
      </c>
      <c r="H42" s="8" t="s">
        <v>504</v>
      </c>
      <c r="I42" s="8">
        <v>476</v>
      </c>
      <c r="J42" s="8" t="s">
        <v>48</v>
      </c>
    </row>
    <row r="43" spans="1:10" x14ac:dyDescent="0.25">
      <c r="A43" s="8">
        <v>900111483</v>
      </c>
      <c r="B43" s="9">
        <v>36</v>
      </c>
      <c r="C43" s="8" t="s">
        <v>325</v>
      </c>
      <c r="D43" s="8" t="s">
        <v>326</v>
      </c>
      <c r="E43" s="8" t="str">
        <f>VLOOKUP(C43,Blad4!A:E,5,FALSE)</f>
        <v>Soesterberg</v>
      </c>
      <c r="F43" s="8" t="str">
        <f>VLOOKUP(C43,Blad4!A:E,4,FALSE)</f>
        <v>3769AP</v>
      </c>
      <c r="G43" s="8" t="s">
        <v>505</v>
      </c>
      <c r="H43" s="8" t="s">
        <v>250</v>
      </c>
      <c r="I43" s="8">
        <v>2765</v>
      </c>
      <c r="J43" s="8" t="s">
        <v>48</v>
      </c>
    </row>
    <row r="44" spans="1:10" x14ac:dyDescent="0.25">
      <c r="A44" s="8">
        <v>900095618</v>
      </c>
      <c r="B44" s="9">
        <v>36</v>
      </c>
      <c r="C44" s="8" t="s">
        <v>325</v>
      </c>
      <c r="D44" s="8" t="s">
        <v>326</v>
      </c>
      <c r="E44" s="8" t="str">
        <f>VLOOKUP(C44,Blad4!A:E,5,FALSE)</f>
        <v>Soesterberg</v>
      </c>
      <c r="F44" s="8" t="str">
        <f>VLOOKUP(C44,Blad4!A:E,4,FALSE)</f>
        <v>3769AP</v>
      </c>
      <c r="G44" s="8" t="s">
        <v>506</v>
      </c>
      <c r="H44" s="8" t="s">
        <v>156</v>
      </c>
      <c r="I44" s="8">
        <v>3007</v>
      </c>
      <c r="J44" s="8" t="s">
        <v>48</v>
      </c>
    </row>
    <row r="45" spans="1:10" x14ac:dyDescent="0.25">
      <c r="A45" s="8">
        <v>900096880</v>
      </c>
      <c r="B45" s="9">
        <v>36</v>
      </c>
      <c r="C45" s="8" t="s">
        <v>194</v>
      </c>
      <c r="D45" s="8" t="s">
        <v>195</v>
      </c>
      <c r="E45" s="8" t="str">
        <f>VLOOKUP(C45,Blad4!A:E,5,FALSE)</f>
        <v>Soesterberg</v>
      </c>
      <c r="F45" s="8" t="str">
        <f>VLOOKUP(C45,Blad4!A:E,4,FALSE)</f>
        <v>3769AP</v>
      </c>
      <c r="G45" s="8" t="s">
        <v>202</v>
      </c>
      <c r="H45" s="8" t="s">
        <v>203</v>
      </c>
      <c r="I45" s="8">
        <v>8675</v>
      </c>
      <c r="J45" s="8" t="s">
        <v>48</v>
      </c>
    </row>
    <row r="46" spans="1:10" x14ac:dyDescent="0.25">
      <c r="A46" s="8">
        <v>900084003</v>
      </c>
      <c r="B46" s="9">
        <v>36</v>
      </c>
      <c r="C46" s="8" t="s">
        <v>194</v>
      </c>
      <c r="D46" s="8" t="s">
        <v>195</v>
      </c>
      <c r="E46" s="8" t="str">
        <f>VLOOKUP(C46,Blad4!A:E,5,FALSE)</f>
        <v>Soesterberg</v>
      </c>
      <c r="F46" s="8" t="str">
        <f>VLOOKUP(C46,Blad4!A:E,4,FALSE)</f>
        <v>3769AP</v>
      </c>
      <c r="G46" s="8" t="s">
        <v>200</v>
      </c>
      <c r="H46" s="8" t="s">
        <v>201</v>
      </c>
      <c r="I46" s="8">
        <v>30626</v>
      </c>
      <c r="J46" s="8" t="s">
        <v>48</v>
      </c>
    </row>
    <row r="47" spans="1:10" x14ac:dyDescent="0.25">
      <c r="A47" s="8">
        <v>900083978</v>
      </c>
      <c r="B47" s="9">
        <v>36</v>
      </c>
      <c r="C47" s="8" t="s">
        <v>194</v>
      </c>
      <c r="D47" s="8" t="s">
        <v>195</v>
      </c>
      <c r="E47" s="8" t="str">
        <f>VLOOKUP(C47,Blad4!A:E,5,FALSE)</f>
        <v>Soesterberg</v>
      </c>
      <c r="F47" s="8" t="str">
        <f>VLOOKUP(C47,Blad4!A:E,4,FALSE)</f>
        <v>3769AP</v>
      </c>
      <c r="G47" s="8" t="s">
        <v>196</v>
      </c>
      <c r="H47" s="8" t="s">
        <v>197</v>
      </c>
      <c r="I47" s="8">
        <v>1072</v>
      </c>
      <c r="J47" s="8" t="s">
        <v>48</v>
      </c>
    </row>
    <row r="48" spans="1:10" x14ac:dyDescent="0.25">
      <c r="A48" s="8">
        <v>900083979</v>
      </c>
      <c r="B48" s="9">
        <v>36</v>
      </c>
      <c r="C48" s="8" t="s">
        <v>194</v>
      </c>
      <c r="D48" s="8" t="s">
        <v>195</v>
      </c>
      <c r="E48" s="8" t="str">
        <f>VLOOKUP(C48,Blad4!A:E,5,FALSE)</f>
        <v>Soesterberg</v>
      </c>
      <c r="F48" s="8" t="str">
        <f>VLOOKUP(C48,Blad4!A:E,4,FALSE)</f>
        <v>3769AP</v>
      </c>
      <c r="G48" s="8" t="s">
        <v>198</v>
      </c>
      <c r="H48" s="8" t="s">
        <v>199</v>
      </c>
      <c r="I48" s="8">
        <v>3303</v>
      </c>
      <c r="J48" s="8" t="s">
        <v>48</v>
      </c>
    </row>
    <row r="49" spans="1:10" x14ac:dyDescent="0.25">
      <c r="A49" s="8">
        <v>900083977</v>
      </c>
      <c r="B49" s="9">
        <v>36</v>
      </c>
      <c r="C49" s="8" t="s">
        <v>210</v>
      </c>
      <c r="D49" s="8" t="s">
        <v>211</v>
      </c>
      <c r="E49" s="8" t="str">
        <f>VLOOKUP(C49,Blad4!A:E,5,FALSE)</f>
        <v>Soesterberg</v>
      </c>
      <c r="F49" s="8" t="str">
        <f>VLOOKUP(C49,Blad4!A:E,4,FALSE)</f>
        <v>3769AP</v>
      </c>
      <c r="G49" s="8" t="s">
        <v>212</v>
      </c>
      <c r="H49" s="8" t="s">
        <v>213</v>
      </c>
      <c r="I49" s="8">
        <v>1366</v>
      </c>
      <c r="J49" s="8" t="s">
        <v>48</v>
      </c>
    </row>
    <row r="50" spans="1:10" x14ac:dyDescent="0.25">
      <c r="A50" s="8">
        <v>900083974</v>
      </c>
      <c r="B50" s="9">
        <v>36</v>
      </c>
      <c r="C50" s="8" t="s">
        <v>210</v>
      </c>
      <c r="D50" s="8" t="s">
        <v>211</v>
      </c>
      <c r="E50" s="8" t="str">
        <f>VLOOKUP(C50,Blad4!A:E,5,FALSE)</f>
        <v>Soesterberg</v>
      </c>
      <c r="F50" s="8" t="str">
        <f>VLOOKUP(C50,Blad4!A:E,4,FALSE)</f>
        <v>3769AP</v>
      </c>
      <c r="G50" s="8" t="s">
        <v>214</v>
      </c>
      <c r="H50" s="8" t="s">
        <v>215</v>
      </c>
      <c r="I50" s="8">
        <v>2999</v>
      </c>
      <c r="J50" s="8" t="s">
        <v>48</v>
      </c>
    </row>
    <row r="51" spans="1:10" x14ac:dyDescent="0.25">
      <c r="A51" s="8">
        <v>900083976</v>
      </c>
      <c r="B51" s="9">
        <v>36</v>
      </c>
      <c r="C51" s="8" t="s">
        <v>210</v>
      </c>
      <c r="D51" s="8" t="s">
        <v>211</v>
      </c>
      <c r="E51" s="8" t="str">
        <f>VLOOKUP(C51,Blad4!A:E,5,FALSE)</f>
        <v>Soesterberg</v>
      </c>
      <c r="F51" s="8" t="str">
        <f>VLOOKUP(C51,Blad4!A:E,4,FALSE)</f>
        <v>3769AP</v>
      </c>
      <c r="G51" s="8" t="s">
        <v>216</v>
      </c>
      <c r="H51" s="8" t="s">
        <v>217</v>
      </c>
      <c r="I51" s="8">
        <v>3884</v>
      </c>
      <c r="J51" s="8" t="s">
        <v>48</v>
      </c>
    </row>
    <row r="52" spans="1:10" x14ac:dyDescent="0.25">
      <c r="A52" s="8">
        <v>900111484</v>
      </c>
      <c r="B52" s="9">
        <v>36</v>
      </c>
      <c r="C52" s="8" t="s">
        <v>507</v>
      </c>
      <c r="D52" s="8" t="s">
        <v>508</v>
      </c>
      <c r="E52" s="8" t="str">
        <f>VLOOKUP(C52,Blad4!A:E,5,FALSE)</f>
        <v>Soesterberg</v>
      </c>
      <c r="F52" s="8" t="str">
        <f>VLOOKUP(C52,Blad4!A:E,4,FALSE)</f>
        <v>3769DE</v>
      </c>
      <c r="G52" s="8" t="s">
        <v>509</v>
      </c>
      <c r="H52" s="8" t="s">
        <v>162</v>
      </c>
      <c r="I52" s="8">
        <v>5359</v>
      </c>
      <c r="J52" s="8" t="s">
        <v>48</v>
      </c>
    </row>
    <row r="53" spans="1:10" x14ac:dyDescent="0.25">
      <c r="A53" s="8">
        <v>900111485</v>
      </c>
      <c r="B53" s="9">
        <v>36</v>
      </c>
      <c r="C53" s="8" t="s">
        <v>317</v>
      </c>
      <c r="D53" s="8" t="s">
        <v>318</v>
      </c>
      <c r="E53" s="8" t="str">
        <f>VLOOKUP(C53,Blad4!A:E,5,FALSE)</f>
        <v>Huis ter Heide</v>
      </c>
      <c r="F53" s="8" t="str">
        <f>VLOOKUP(C53,Blad4!A:E,4,FALSE)</f>
        <v>3712BR</v>
      </c>
      <c r="G53" s="8" t="s">
        <v>510</v>
      </c>
      <c r="H53" s="8" t="s">
        <v>511</v>
      </c>
      <c r="I53" s="8">
        <v>4155</v>
      </c>
      <c r="J53" s="8" t="s">
        <v>48</v>
      </c>
    </row>
    <row r="54" spans="1:10" x14ac:dyDescent="0.25">
      <c r="A54" s="8">
        <v>900117225</v>
      </c>
      <c r="B54" s="9">
        <v>36</v>
      </c>
      <c r="C54" s="8" t="s">
        <v>317</v>
      </c>
      <c r="D54" s="8" t="s">
        <v>318</v>
      </c>
      <c r="E54" s="8" t="str">
        <f>VLOOKUP(C54,Blad4!A:E,5,FALSE)</f>
        <v>Huis ter Heide</v>
      </c>
      <c r="F54" s="8" t="str">
        <f>VLOOKUP(C54,Blad4!A:E,4,FALSE)</f>
        <v>3712BR</v>
      </c>
      <c r="G54" s="8" t="s">
        <v>512</v>
      </c>
      <c r="H54" s="8" t="s">
        <v>513</v>
      </c>
      <c r="I54" s="8">
        <v>11016</v>
      </c>
      <c r="J54" s="8" t="s">
        <v>48</v>
      </c>
    </row>
    <row r="55" spans="1:10" x14ac:dyDescent="0.25">
      <c r="A55" s="8">
        <v>900083998</v>
      </c>
      <c r="B55" s="9">
        <v>36</v>
      </c>
      <c r="C55" s="8" t="s">
        <v>317</v>
      </c>
      <c r="D55" s="8" t="s">
        <v>318</v>
      </c>
      <c r="E55" s="8" t="str">
        <f>VLOOKUP(C55,Blad4!A:E,5,FALSE)</f>
        <v>Huis ter Heide</v>
      </c>
      <c r="F55" s="8" t="str">
        <f>VLOOKUP(C55,Blad4!A:E,4,FALSE)</f>
        <v>3712BR</v>
      </c>
      <c r="G55" s="8" t="s">
        <v>514</v>
      </c>
      <c r="H55" s="8" t="s">
        <v>162</v>
      </c>
      <c r="I55" s="8">
        <v>590</v>
      </c>
      <c r="J55" s="8" t="s">
        <v>48</v>
      </c>
    </row>
    <row r="56" spans="1:10" x14ac:dyDescent="0.25">
      <c r="A56" s="8">
        <v>900116551</v>
      </c>
      <c r="B56" s="9">
        <v>36</v>
      </c>
      <c r="C56" s="8" t="s">
        <v>317</v>
      </c>
      <c r="D56" s="8" t="s">
        <v>318</v>
      </c>
      <c r="E56" s="8" t="str">
        <f>VLOOKUP(C56,Blad4!A:E,5,FALSE)</f>
        <v>Huis ter Heide</v>
      </c>
      <c r="F56" s="8" t="str">
        <f>VLOOKUP(C56,Blad4!A:E,4,FALSE)</f>
        <v>3712BR</v>
      </c>
      <c r="G56" s="8" t="s">
        <v>343</v>
      </c>
      <c r="H56" s="8" t="s">
        <v>344</v>
      </c>
      <c r="I56" s="8">
        <v>2777</v>
      </c>
      <c r="J56" s="8" t="s">
        <v>48</v>
      </c>
    </row>
    <row r="57" spans="1:10" x14ac:dyDescent="0.25">
      <c r="A57" s="8">
        <v>900084002</v>
      </c>
      <c r="B57" s="9">
        <v>36</v>
      </c>
      <c r="C57" s="8" t="s">
        <v>317</v>
      </c>
      <c r="D57" s="8" t="s">
        <v>318</v>
      </c>
      <c r="E57" s="8" t="str">
        <f>VLOOKUP(C57,Blad4!A:E,5,FALSE)</f>
        <v>Huis ter Heide</v>
      </c>
      <c r="F57" s="8" t="str">
        <f>VLOOKUP(C57,Blad4!A:E,4,FALSE)</f>
        <v>3712BR</v>
      </c>
      <c r="G57" s="8" t="s">
        <v>515</v>
      </c>
      <c r="H57" s="8" t="s">
        <v>516</v>
      </c>
      <c r="I57" s="8">
        <v>754</v>
      </c>
      <c r="J57" s="8" t="s">
        <v>48</v>
      </c>
    </row>
    <row r="58" spans="1:10" x14ac:dyDescent="0.25">
      <c r="A58" s="8">
        <v>900083972</v>
      </c>
      <c r="B58" s="9">
        <v>36</v>
      </c>
      <c r="C58" s="8" t="s">
        <v>206</v>
      </c>
      <c r="D58" s="8" t="s">
        <v>207</v>
      </c>
      <c r="E58" s="8" t="str">
        <f>VLOOKUP(C58,Blad4!A:E,5,FALSE)</f>
        <v>Soesterberg</v>
      </c>
      <c r="F58" s="8" t="str">
        <f>VLOOKUP(C58,Blad4!A:E,4,FALSE)</f>
        <v>3769AP</v>
      </c>
      <c r="G58" s="8" t="s">
        <v>208</v>
      </c>
      <c r="H58" s="8" t="s">
        <v>517</v>
      </c>
      <c r="I58" s="8">
        <v>8556</v>
      </c>
      <c r="J58" s="8" t="s">
        <v>48</v>
      </c>
    </row>
    <row r="59" spans="1:10" x14ac:dyDescent="0.25">
      <c r="A59" s="8">
        <v>900111486</v>
      </c>
      <c r="B59" s="9">
        <v>36</v>
      </c>
      <c r="C59" s="8" t="s">
        <v>230</v>
      </c>
      <c r="D59" s="8" t="s">
        <v>231</v>
      </c>
      <c r="E59" s="8" t="str">
        <f>VLOOKUP(C59,Blad4!A:E,5,FALSE)</f>
        <v>Amersfoort</v>
      </c>
      <c r="F59" s="8" t="str">
        <f>VLOOKUP(C59,Blad4!A:E,4,FALSE)</f>
        <v>3818LN</v>
      </c>
      <c r="G59" s="8" t="s">
        <v>518</v>
      </c>
      <c r="H59" s="8" t="s">
        <v>334</v>
      </c>
      <c r="I59" s="8">
        <v>9495</v>
      </c>
      <c r="J59" s="8" t="s">
        <v>48</v>
      </c>
    </row>
    <row r="60" spans="1:10" x14ac:dyDescent="0.25">
      <c r="A60" s="8">
        <v>900087668</v>
      </c>
      <c r="B60" s="9">
        <v>36</v>
      </c>
      <c r="C60" s="8" t="s">
        <v>230</v>
      </c>
      <c r="D60" s="8" t="s">
        <v>231</v>
      </c>
      <c r="E60" s="8" t="str">
        <f>VLOOKUP(C60,Blad4!A:E,5,FALSE)</f>
        <v>Amersfoort</v>
      </c>
      <c r="F60" s="8" t="str">
        <f>VLOOKUP(C60,Blad4!A:E,4,FALSE)</f>
        <v>3818LN</v>
      </c>
      <c r="G60" s="8" t="s">
        <v>364</v>
      </c>
      <c r="H60" s="8" t="s">
        <v>365</v>
      </c>
      <c r="I60" s="8">
        <v>6524</v>
      </c>
      <c r="J60" s="8" t="s">
        <v>48</v>
      </c>
    </row>
    <row r="61" spans="1:10" x14ac:dyDescent="0.25">
      <c r="A61" s="8">
        <v>900111487</v>
      </c>
      <c r="B61" s="9">
        <v>36</v>
      </c>
      <c r="C61" s="8" t="s">
        <v>230</v>
      </c>
      <c r="D61" s="8" t="s">
        <v>231</v>
      </c>
      <c r="E61" s="8" t="str">
        <f>VLOOKUP(C61,Blad4!A:E,5,FALSE)</f>
        <v>Amersfoort</v>
      </c>
      <c r="F61" s="8" t="str">
        <f>VLOOKUP(C61,Blad4!A:E,4,FALSE)</f>
        <v>3818LN</v>
      </c>
      <c r="G61" s="8" t="s">
        <v>519</v>
      </c>
      <c r="H61" s="8" t="s">
        <v>250</v>
      </c>
      <c r="I61" s="8">
        <v>2769</v>
      </c>
      <c r="J61" s="8" t="s">
        <v>48</v>
      </c>
    </row>
    <row r="62" spans="1:10" x14ac:dyDescent="0.25">
      <c r="A62" s="8">
        <v>900116407</v>
      </c>
      <c r="B62" s="9">
        <v>36</v>
      </c>
      <c r="C62" s="8" t="s">
        <v>230</v>
      </c>
      <c r="D62" s="8" t="s">
        <v>231</v>
      </c>
      <c r="E62" s="8" t="str">
        <f>VLOOKUP(C62,Blad4!A:E,5,FALSE)</f>
        <v>Amersfoort</v>
      </c>
      <c r="F62" s="8" t="str">
        <f>VLOOKUP(C62,Blad4!A:E,4,FALSE)</f>
        <v>3818LN</v>
      </c>
      <c r="G62" s="8" t="s">
        <v>520</v>
      </c>
      <c r="H62" s="8" t="s">
        <v>494</v>
      </c>
      <c r="I62" s="8">
        <v>2959</v>
      </c>
      <c r="J62" s="8" t="s">
        <v>48</v>
      </c>
    </row>
    <row r="63" spans="1:10" x14ac:dyDescent="0.25">
      <c r="A63" s="8">
        <v>900096437</v>
      </c>
      <c r="B63" s="9">
        <v>36</v>
      </c>
      <c r="C63" s="8" t="s">
        <v>230</v>
      </c>
      <c r="D63" s="8" t="s">
        <v>231</v>
      </c>
      <c r="E63" s="8" t="str">
        <f>VLOOKUP(C63,Blad4!A:E,5,FALSE)</f>
        <v>Amersfoort</v>
      </c>
      <c r="F63" s="8" t="str">
        <f>VLOOKUP(C63,Blad4!A:E,4,FALSE)</f>
        <v>3818LN</v>
      </c>
      <c r="G63" s="8" t="s">
        <v>521</v>
      </c>
      <c r="H63" s="8" t="s">
        <v>494</v>
      </c>
      <c r="I63" s="8">
        <v>2959</v>
      </c>
      <c r="J63" s="8" t="s">
        <v>48</v>
      </c>
    </row>
    <row r="64" spans="1:10" x14ac:dyDescent="0.25">
      <c r="A64" s="8">
        <v>900083968</v>
      </c>
      <c r="B64" s="9">
        <v>36</v>
      </c>
      <c r="C64" s="8" t="s">
        <v>230</v>
      </c>
      <c r="D64" s="8" t="s">
        <v>231</v>
      </c>
      <c r="E64" s="8" t="str">
        <f>VLOOKUP(C64,Blad4!A:E,5,FALSE)</f>
        <v>Amersfoort</v>
      </c>
      <c r="F64" s="8" t="str">
        <f>VLOOKUP(C64,Blad4!A:E,4,FALSE)</f>
        <v>3818LN</v>
      </c>
      <c r="G64" s="8" t="s">
        <v>522</v>
      </c>
      <c r="H64" s="8" t="s">
        <v>156</v>
      </c>
      <c r="I64" s="8">
        <v>2914</v>
      </c>
      <c r="J64" s="8" t="s">
        <v>48</v>
      </c>
    </row>
    <row r="65" spans="1:10" x14ac:dyDescent="0.25">
      <c r="A65" s="8">
        <v>900083967</v>
      </c>
      <c r="B65" s="9">
        <v>36</v>
      </c>
      <c r="C65" s="8" t="s">
        <v>230</v>
      </c>
      <c r="D65" s="8" t="s">
        <v>231</v>
      </c>
      <c r="E65" s="8" t="str">
        <f>VLOOKUP(C65,Blad4!A:E,5,FALSE)</f>
        <v>Amersfoort</v>
      </c>
      <c r="F65" s="8" t="str">
        <f>VLOOKUP(C65,Blad4!A:E,4,FALSE)</f>
        <v>3818LN</v>
      </c>
      <c r="G65" s="8" t="s">
        <v>346</v>
      </c>
      <c r="H65" s="8" t="s">
        <v>156</v>
      </c>
      <c r="I65" s="8">
        <v>2912</v>
      </c>
      <c r="J65" s="8" t="s">
        <v>48</v>
      </c>
    </row>
    <row r="66" spans="1:10" x14ac:dyDescent="0.25">
      <c r="A66" s="8">
        <v>900083969</v>
      </c>
      <c r="B66" s="9">
        <v>36</v>
      </c>
      <c r="C66" s="8" t="s">
        <v>230</v>
      </c>
      <c r="D66" s="8" t="s">
        <v>231</v>
      </c>
      <c r="E66" s="8" t="str">
        <f>VLOOKUP(C66,Blad4!A:E,5,FALSE)</f>
        <v>Amersfoort</v>
      </c>
      <c r="F66" s="8" t="str">
        <f>VLOOKUP(C66,Blad4!A:E,4,FALSE)</f>
        <v>3818LN</v>
      </c>
      <c r="G66" s="8" t="s">
        <v>382</v>
      </c>
      <c r="H66" s="8" t="s">
        <v>383</v>
      </c>
      <c r="I66" s="8">
        <v>2936</v>
      </c>
      <c r="J66" s="8" t="s">
        <v>48</v>
      </c>
    </row>
    <row r="67" spans="1:10" x14ac:dyDescent="0.25">
      <c r="A67" s="8">
        <v>900083966</v>
      </c>
      <c r="B67" s="9">
        <v>36</v>
      </c>
      <c r="C67" s="8" t="s">
        <v>230</v>
      </c>
      <c r="D67" s="8" t="s">
        <v>231</v>
      </c>
      <c r="E67" s="8" t="str">
        <f>VLOOKUP(C67,Blad4!A:E,5,FALSE)</f>
        <v>Amersfoort</v>
      </c>
      <c r="F67" s="8" t="str">
        <f>VLOOKUP(C67,Blad4!A:E,4,FALSE)</f>
        <v>3818LN</v>
      </c>
      <c r="G67" s="8" t="s">
        <v>378</v>
      </c>
      <c r="H67" s="8" t="s">
        <v>162</v>
      </c>
      <c r="I67" s="8">
        <v>2916</v>
      </c>
      <c r="J67" s="8" t="s">
        <v>48</v>
      </c>
    </row>
    <row r="68" spans="1:10" x14ac:dyDescent="0.25">
      <c r="A68" s="8">
        <v>900083965</v>
      </c>
      <c r="B68" s="9">
        <v>36</v>
      </c>
      <c r="C68" s="8" t="s">
        <v>230</v>
      </c>
      <c r="D68" s="8" t="s">
        <v>231</v>
      </c>
      <c r="E68" s="8" t="str">
        <f>VLOOKUP(C68,Blad4!A:E,5,FALSE)</f>
        <v>Amersfoort</v>
      </c>
      <c r="F68" s="8" t="str">
        <f>VLOOKUP(C68,Blad4!A:E,4,FALSE)</f>
        <v>3818LN</v>
      </c>
      <c r="G68" s="8" t="s">
        <v>380</v>
      </c>
      <c r="H68" s="8" t="s">
        <v>162</v>
      </c>
      <c r="I68" s="8">
        <v>2934</v>
      </c>
      <c r="J68" s="8" t="s">
        <v>48</v>
      </c>
    </row>
    <row r="69" spans="1:10" x14ac:dyDescent="0.25">
      <c r="A69" s="8">
        <v>900109182</v>
      </c>
      <c r="B69" s="9">
        <v>36</v>
      </c>
      <c r="C69" s="8" t="s">
        <v>523</v>
      </c>
      <c r="D69" s="8" t="s">
        <v>524</v>
      </c>
      <c r="E69" s="8" t="str">
        <f>VLOOKUP(C69,Blad4!A:E,5,FALSE)</f>
        <v>'s-Gravenhage</v>
      </c>
      <c r="F69" s="8" t="str">
        <f>VLOOKUP(C69,Blad4!A:E,4,FALSE)</f>
        <v>2497NX</v>
      </c>
      <c r="G69" s="8" t="s">
        <v>232</v>
      </c>
      <c r="H69" s="8" t="s">
        <v>525</v>
      </c>
      <c r="I69" s="8">
        <v>11051</v>
      </c>
      <c r="J69" s="8" t="s">
        <v>48</v>
      </c>
    </row>
    <row r="70" spans="1:10" x14ac:dyDescent="0.25">
      <c r="A70" s="8">
        <v>900109177</v>
      </c>
      <c r="B70" s="9">
        <v>36</v>
      </c>
      <c r="C70" s="8" t="s">
        <v>523</v>
      </c>
      <c r="D70" s="8" t="s">
        <v>524</v>
      </c>
      <c r="E70" s="8" t="str">
        <f>VLOOKUP(C70,Blad4!A:E,5,FALSE)</f>
        <v>'s-Gravenhage</v>
      </c>
      <c r="F70" s="8" t="str">
        <f>VLOOKUP(C70,Blad4!A:E,4,FALSE)</f>
        <v>2497NX</v>
      </c>
      <c r="G70" s="8" t="s">
        <v>526</v>
      </c>
      <c r="H70" s="8" t="s">
        <v>156</v>
      </c>
      <c r="I70" s="8">
        <v>9918</v>
      </c>
      <c r="J70" s="8" t="s">
        <v>48</v>
      </c>
    </row>
    <row r="71" spans="1:10" x14ac:dyDescent="0.25">
      <c r="A71" s="8">
        <v>900108129</v>
      </c>
      <c r="B71" s="9">
        <v>36</v>
      </c>
      <c r="C71" s="8" t="s">
        <v>527</v>
      </c>
      <c r="D71" s="8" t="s">
        <v>528</v>
      </c>
      <c r="E71" s="8" t="str">
        <f>VLOOKUP(C71,Blad4!A:E,5,FALSE)</f>
        <v>Rotterdam</v>
      </c>
      <c r="F71" s="8" t="str">
        <f>VLOOKUP(C71,Blad4!A:E,4,FALSE)</f>
        <v>3063NJ</v>
      </c>
      <c r="G71" s="8" t="s">
        <v>72</v>
      </c>
      <c r="H71" s="8" t="s">
        <v>529</v>
      </c>
      <c r="I71" s="8">
        <v>9022</v>
      </c>
      <c r="J71" s="8" t="s">
        <v>48</v>
      </c>
    </row>
    <row r="72" spans="1:10" x14ac:dyDescent="0.25">
      <c r="A72" s="8"/>
      <c r="B72" s="9">
        <v>36</v>
      </c>
      <c r="C72" s="8" t="s">
        <v>527</v>
      </c>
      <c r="D72" s="8" t="s">
        <v>528</v>
      </c>
      <c r="E72" s="8" t="str">
        <f>VLOOKUP(C72,Blad4!A:E,5,FALSE)</f>
        <v>Rotterdam</v>
      </c>
      <c r="F72" s="8" t="str">
        <f>VLOOKUP(C72,Blad4!A:E,4,FALSE)</f>
        <v>3063NJ</v>
      </c>
      <c r="G72" s="11">
        <v>34</v>
      </c>
      <c r="H72" s="8" t="s">
        <v>529</v>
      </c>
      <c r="I72" s="8">
        <v>9022</v>
      </c>
      <c r="J72" s="8" t="s">
        <v>48</v>
      </c>
    </row>
    <row r="73" spans="1:10" x14ac:dyDescent="0.25">
      <c r="A73" s="8"/>
      <c r="B73" s="9">
        <v>36</v>
      </c>
      <c r="C73" s="8" t="s">
        <v>527</v>
      </c>
      <c r="D73" s="8" t="s">
        <v>528</v>
      </c>
      <c r="E73" s="8" t="str">
        <f>VLOOKUP(C73,Blad4!A:E,5,FALSE)</f>
        <v>Rotterdam</v>
      </c>
      <c r="F73" s="8" t="str">
        <f>VLOOKUP(C73,Blad4!A:E,4,FALSE)</f>
        <v>3063NJ</v>
      </c>
      <c r="G73" s="11">
        <v>35</v>
      </c>
      <c r="H73" s="8" t="s">
        <v>529</v>
      </c>
      <c r="I73" s="8">
        <v>9022</v>
      </c>
      <c r="J73" s="8" t="s">
        <v>48</v>
      </c>
    </row>
    <row r="74" spans="1:10" x14ac:dyDescent="0.25">
      <c r="A74" s="8">
        <v>900092366</v>
      </c>
      <c r="B74" s="9">
        <v>36</v>
      </c>
      <c r="C74" s="8" t="s">
        <v>336</v>
      </c>
      <c r="D74" s="8" t="s">
        <v>337</v>
      </c>
      <c r="E74" s="8" t="str">
        <f>VLOOKUP(C74,Blad4!A:E,5,FALSE)</f>
        <v>Doorn</v>
      </c>
      <c r="F74" s="8" t="str">
        <f>VLOOKUP(C74,Blad4!A:E,4,FALSE)</f>
        <v>3941PW</v>
      </c>
      <c r="G74" s="8" t="s">
        <v>48</v>
      </c>
      <c r="H74" s="8" t="s">
        <v>530</v>
      </c>
      <c r="I74" s="8">
        <v>1844</v>
      </c>
      <c r="J74" s="8" t="s">
        <v>48</v>
      </c>
    </row>
    <row r="75" spans="1:10" x14ac:dyDescent="0.25">
      <c r="A75" s="8">
        <v>900098382</v>
      </c>
      <c r="B75" s="9">
        <v>36</v>
      </c>
      <c r="C75" s="8" t="s">
        <v>336</v>
      </c>
      <c r="D75" s="8" t="s">
        <v>337</v>
      </c>
      <c r="E75" s="8" t="str">
        <f>VLOOKUP(C75,Blad4!A:E,5,FALSE)</f>
        <v>Doorn</v>
      </c>
      <c r="F75" s="8" t="str">
        <f>VLOOKUP(C75,Blad4!A:E,4,FALSE)</f>
        <v>3941PW</v>
      </c>
      <c r="G75" s="8" t="s">
        <v>531</v>
      </c>
      <c r="H75" s="8" t="s">
        <v>532</v>
      </c>
      <c r="I75" s="8">
        <v>4604</v>
      </c>
      <c r="J75" s="8" t="s">
        <v>48</v>
      </c>
    </row>
    <row r="76" spans="1:10" x14ac:dyDescent="0.25">
      <c r="A76" s="8"/>
      <c r="B76" s="9"/>
      <c r="C76" s="8"/>
      <c r="D76" s="8"/>
      <c r="E76" s="8"/>
      <c r="F76" s="8" t="e">
        <f>VLOOKUP(C76,Blad4!A:E,4,FALSE)</f>
        <v>#N/A</v>
      </c>
      <c r="G76" s="8"/>
      <c r="H76" s="8"/>
      <c r="I76" s="8"/>
      <c r="J76" s="8"/>
    </row>
    <row r="77" spans="1:10" x14ac:dyDescent="0.25">
      <c r="A77" s="8"/>
      <c r="B77" s="9"/>
      <c r="C77" s="8"/>
      <c r="D77" s="12" t="s">
        <v>533</v>
      </c>
      <c r="E77" s="8"/>
      <c r="F77" s="8" t="e">
        <f>VLOOKUP(C77,Blad4!A:E,4,FALSE)</f>
        <v>#N/A</v>
      </c>
      <c r="G77" s="8"/>
      <c r="H77" s="8"/>
      <c r="I77" s="8"/>
      <c r="J77" s="8"/>
    </row>
    <row r="78" spans="1:10" x14ac:dyDescent="0.25">
      <c r="A78" s="8"/>
      <c r="B78" s="8"/>
      <c r="C78" s="8"/>
      <c r="D78" s="8"/>
      <c r="E78" s="8"/>
      <c r="F78" s="8" t="e">
        <f>VLOOKUP(C78,Blad4!A:E,4,FALSE)</f>
        <v>#N/A</v>
      </c>
      <c r="G78" s="8"/>
      <c r="H78" s="8"/>
      <c r="I78" s="8"/>
      <c r="J78" s="8"/>
    </row>
    <row r="79" spans="1:10" x14ac:dyDescent="0.25">
      <c r="A79" s="8">
        <v>900087262</v>
      </c>
      <c r="B79" s="13">
        <v>36</v>
      </c>
      <c r="C79" s="8" t="s">
        <v>534</v>
      </c>
      <c r="D79" s="8" t="s">
        <v>535</v>
      </c>
      <c r="E79" s="8" t="str">
        <f>VLOOKUP(C79,Blad4!A:E,5,FALSE)</f>
        <v>Breda</v>
      </c>
      <c r="F79" s="8" t="str">
        <f>VLOOKUP(C79,Blad4!A:E,4,FALSE)</f>
        <v>4822ZB</v>
      </c>
      <c r="G79" s="13" t="s">
        <v>48</v>
      </c>
      <c r="H79" s="8" t="s">
        <v>536</v>
      </c>
      <c r="I79" s="13">
        <v>13422</v>
      </c>
      <c r="J79" s="13" t="s">
        <v>48</v>
      </c>
    </row>
    <row r="80" spans="1:10" x14ac:dyDescent="0.25">
      <c r="A80" s="8">
        <v>900107804</v>
      </c>
      <c r="B80" s="13">
        <v>36</v>
      </c>
      <c r="C80" s="8" t="s">
        <v>537</v>
      </c>
      <c r="D80" s="8" t="s">
        <v>538</v>
      </c>
      <c r="E80" s="8" t="str">
        <f>VLOOKUP(C80,Blad4!A:E,5,FALSE)</f>
        <v>Breda</v>
      </c>
      <c r="F80" s="8" t="str">
        <f>VLOOKUP(C80,Blad4!A:E,4,FALSE)</f>
        <v>4811XC</v>
      </c>
      <c r="G80" s="13" t="s">
        <v>539</v>
      </c>
      <c r="H80" s="8" t="s">
        <v>250</v>
      </c>
      <c r="I80" s="13">
        <v>4189</v>
      </c>
      <c r="J80" s="13" t="s">
        <v>48</v>
      </c>
    </row>
    <row r="81" spans="1:10" x14ac:dyDescent="0.25">
      <c r="A81" s="8">
        <v>900075480</v>
      </c>
      <c r="B81" s="13">
        <v>36</v>
      </c>
      <c r="C81" s="8" t="s">
        <v>537</v>
      </c>
      <c r="D81" s="8" t="s">
        <v>538</v>
      </c>
      <c r="E81" s="8" t="str">
        <f>VLOOKUP(C81,Blad4!A:E,5,FALSE)</f>
        <v>Breda</v>
      </c>
      <c r="F81" s="8" t="str">
        <f>VLOOKUP(C81,Blad4!A:E,4,FALSE)</f>
        <v>4811XC</v>
      </c>
      <c r="G81" s="13" t="s">
        <v>540</v>
      </c>
      <c r="H81" s="8" t="s">
        <v>541</v>
      </c>
      <c r="I81" s="13">
        <v>1117</v>
      </c>
      <c r="J81" s="13" t="s">
        <v>48</v>
      </c>
    </row>
    <row r="82" spans="1:10" x14ac:dyDescent="0.25">
      <c r="A82" s="8">
        <v>900075481</v>
      </c>
      <c r="B82" s="13">
        <v>36</v>
      </c>
      <c r="C82" s="8" t="s">
        <v>542</v>
      </c>
      <c r="D82" s="8" t="s">
        <v>543</v>
      </c>
      <c r="E82" s="8" t="str">
        <f>VLOOKUP(C82,Blad4!A:E,5,FALSE)</f>
        <v>Raamsdonk</v>
      </c>
      <c r="F82" s="8" t="str">
        <f>VLOOKUP(C82,Blad4!A:E,4,FALSE)</f>
        <v>4944AW</v>
      </c>
      <c r="G82" s="13" t="s">
        <v>544</v>
      </c>
      <c r="H82" s="8" t="s">
        <v>545</v>
      </c>
      <c r="I82" s="13">
        <v>1003</v>
      </c>
      <c r="J82" s="13" t="s">
        <v>48</v>
      </c>
    </row>
    <row r="83" spans="1:10" x14ac:dyDescent="0.25">
      <c r="A83" s="8">
        <v>900081305</v>
      </c>
      <c r="B83" s="13">
        <v>36</v>
      </c>
      <c r="C83" s="8" t="s">
        <v>546</v>
      </c>
      <c r="D83" s="8" t="s">
        <v>547</v>
      </c>
      <c r="E83" s="8" t="str">
        <f>VLOOKUP(C83,Blad4!A:E,5,FALSE)</f>
        <v>'s-Hertogenbosch</v>
      </c>
      <c r="F83" s="8" t="str">
        <f>VLOOKUP(C83,Blad4!A:E,4,FALSE)</f>
        <v>5221CE</v>
      </c>
      <c r="G83" s="13" t="s">
        <v>233</v>
      </c>
      <c r="H83" s="8" t="s">
        <v>548</v>
      </c>
      <c r="I83" s="13">
        <v>269</v>
      </c>
      <c r="J83" s="13" t="s">
        <v>48</v>
      </c>
    </row>
    <row r="84" spans="1:10" x14ac:dyDescent="0.25">
      <c r="A84" s="8">
        <v>900077348</v>
      </c>
      <c r="B84" s="13">
        <v>36</v>
      </c>
      <c r="C84" s="8" t="s">
        <v>546</v>
      </c>
      <c r="D84" s="8" t="s">
        <v>547</v>
      </c>
      <c r="E84" s="8" t="str">
        <f>VLOOKUP(C84,Blad4!A:E,5,FALSE)</f>
        <v>'s-Hertogenbosch</v>
      </c>
      <c r="F84" s="8" t="str">
        <f>VLOOKUP(C84,Blad4!A:E,4,FALSE)</f>
        <v>5221CE</v>
      </c>
      <c r="G84" s="13" t="s">
        <v>549</v>
      </c>
      <c r="H84" s="8" t="s">
        <v>550</v>
      </c>
      <c r="I84" s="13">
        <v>249</v>
      </c>
      <c r="J84" s="13" t="s">
        <v>48</v>
      </c>
    </row>
    <row r="85" spans="1:10" x14ac:dyDescent="0.25">
      <c r="A85" s="8">
        <v>900100028</v>
      </c>
      <c r="B85" s="13">
        <v>36</v>
      </c>
      <c r="C85" s="8" t="s">
        <v>551</v>
      </c>
      <c r="D85" s="8" t="s">
        <v>552</v>
      </c>
      <c r="E85" s="8" t="str">
        <f>VLOOKUP(C85,Blad4!A:E,5,FALSE)</f>
        <v>'s-Hertogenbosch</v>
      </c>
      <c r="F85" s="8" t="str">
        <f>VLOOKUP(C85,Blad4!A:E,4,FALSE)</f>
        <v>5221CD</v>
      </c>
      <c r="G85" s="13" t="s">
        <v>54</v>
      </c>
      <c r="H85" s="8" t="s">
        <v>553</v>
      </c>
      <c r="I85" s="13">
        <v>886</v>
      </c>
      <c r="J85" s="13" t="s">
        <v>48</v>
      </c>
    </row>
    <row r="86" spans="1:10" x14ac:dyDescent="0.25">
      <c r="A86" s="8">
        <v>900100038</v>
      </c>
      <c r="B86" s="13">
        <v>36</v>
      </c>
      <c r="C86" s="8" t="s">
        <v>551</v>
      </c>
      <c r="D86" s="8" t="s">
        <v>552</v>
      </c>
      <c r="E86" s="8" t="str">
        <f>VLOOKUP(C86,Blad4!A:E,5,FALSE)</f>
        <v>'s-Hertogenbosch</v>
      </c>
      <c r="F86" s="8" t="str">
        <f>VLOOKUP(C86,Blad4!A:E,4,FALSE)</f>
        <v>5221CD</v>
      </c>
      <c r="G86" s="13" t="s">
        <v>145</v>
      </c>
      <c r="H86" s="8" t="s">
        <v>554</v>
      </c>
      <c r="I86" s="13">
        <v>1159</v>
      </c>
      <c r="J86" s="13" t="s">
        <v>48</v>
      </c>
    </row>
    <row r="87" spans="1:10" x14ac:dyDescent="0.25">
      <c r="A87" s="8">
        <v>900118983</v>
      </c>
      <c r="B87" s="13">
        <v>36</v>
      </c>
      <c r="C87" s="8" t="s">
        <v>555</v>
      </c>
      <c r="D87" s="8" t="s">
        <v>556</v>
      </c>
      <c r="E87" s="8" t="str">
        <f>VLOOKUP(C87,Blad4!A:E,5,FALSE)</f>
        <v>Vught</v>
      </c>
      <c r="F87" s="8" t="str">
        <f>VLOOKUP(C87,Blad4!A:E,4,FALSE)</f>
        <v>5263NT</v>
      </c>
      <c r="G87" s="13" t="s">
        <v>48</v>
      </c>
      <c r="H87" s="8" t="s">
        <v>368</v>
      </c>
      <c r="I87" s="13">
        <v>1016</v>
      </c>
      <c r="J87" s="13" t="s">
        <v>48</v>
      </c>
    </row>
    <row r="88" spans="1:10" x14ac:dyDescent="0.25">
      <c r="A88" s="8">
        <v>900087049</v>
      </c>
      <c r="B88" s="13">
        <v>36</v>
      </c>
      <c r="C88" s="8" t="s">
        <v>557</v>
      </c>
      <c r="D88" s="8" t="s">
        <v>558</v>
      </c>
      <c r="E88" s="8" t="str">
        <f>VLOOKUP(C88,Blad4!A:E,5,FALSE)</f>
        <v>Vught</v>
      </c>
      <c r="F88" s="8" t="str">
        <f>VLOOKUP(C88,Blad4!A:E,4,FALSE)</f>
        <v>5263NT</v>
      </c>
      <c r="G88" s="13" t="s">
        <v>48</v>
      </c>
      <c r="H88" s="8" t="s">
        <v>559</v>
      </c>
      <c r="I88" s="13">
        <v>1563</v>
      </c>
      <c r="J88" s="13" t="s">
        <v>48</v>
      </c>
    </row>
    <row r="89" spans="1:10" x14ac:dyDescent="0.25">
      <c r="A89" s="8">
        <v>900093928</v>
      </c>
      <c r="B89" s="13">
        <v>36</v>
      </c>
      <c r="C89" s="8" t="s">
        <v>557</v>
      </c>
      <c r="D89" s="8" t="s">
        <v>558</v>
      </c>
      <c r="E89" s="8" t="str">
        <f>VLOOKUP(C89,Blad4!A:E,5,FALSE)</f>
        <v>Vught</v>
      </c>
      <c r="F89" s="8" t="str">
        <f>VLOOKUP(C89,Blad4!A:E,4,FALSE)</f>
        <v>5263NT</v>
      </c>
      <c r="G89" s="13" t="s">
        <v>98</v>
      </c>
      <c r="H89" s="8" t="s">
        <v>368</v>
      </c>
      <c r="I89" s="13">
        <v>9389</v>
      </c>
      <c r="J89" s="13" t="s">
        <v>48</v>
      </c>
    </row>
    <row r="90" spans="1:10" x14ac:dyDescent="0.25">
      <c r="A90" s="8">
        <v>900106335</v>
      </c>
      <c r="B90" s="13">
        <v>36</v>
      </c>
      <c r="C90" s="8" t="s">
        <v>560</v>
      </c>
      <c r="D90" s="8" t="s">
        <v>561</v>
      </c>
      <c r="E90" s="8" t="str">
        <f>VLOOKUP(C90,Blad4!A:E,5,FALSE)</f>
        <v>Vught</v>
      </c>
      <c r="F90" s="8" t="str">
        <f>VLOOKUP(C90,Blad4!A:E,4,FALSE)</f>
        <v>5263NT</v>
      </c>
      <c r="G90" s="13" t="s">
        <v>562</v>
      </c>
      <c r="H90" s="8" t="s">
        <v>197</v>
      </c>
      <c r="I90" s="13">
        <v>2703</v>
      </c>
      <c r="J90" s="13" t="s">
        <v>48</v>
      </c>
    </row>
    <row r="91" spans="1:10" x14ac:dyDescent="0.25">
      <c r="A91" s="8">
        <v>900095661</v>
      </c>
      <c r="B91" s="13">
        <v>36</v>
      </c>
      <c r="C91" s="8" t="s">
        <v>563</v>
      </c>
      <c r="D91" s="8" t="s">
        <v>564</v>
      </c>
      <c r="E91" s="8" t="str">
        <f>VLOOKUP(C91,Blad4!A:E,5,FALSE)</f>
        <v>Reek</v>
      </c>
      <c r="F91" s="8" t="str">
        <f>VLOOKUP(C91,Blad4!A:E,4,FALSE)</f>
        <v>5375JA</v>
      </c>
      <c r="G91" s="13" t="s">
        <v>304</v>
      </c>
      <c r="H91" s="8" t="s">
        <v>565</v>
      </c>
      <c r="I91" s="13">
        <v>198</v>
      </c>
      <c r="J91" s="13" t="s">
        <v>48</v>
      </c>
    </row>
    <row r="92" spans="1:10" x14ac:dyDescent="0.25">
      <c r="A92" s="8">
        <v>900095662</v>
      </c>
      <c r="B92" s="13">
        <v>36</v>
      </c>
      <c r="C92" s="8" t="s">
        <v>563</v>
      </c>
      <c r="D92" s="8" t="s">
        <v>564</v>
      </c>
      <c r="E92" s="8" t="str">
        <f>VLOOKUP(C92,Blad4!A:E,5,FALSE)</f>
        <v>Reek</v>
      </c>
      <c r="F92" s="8" t="str">
        <f>VLOOKUP(C92,Blad4!A:E,4,FALSE)</f>
        <v>5375JA</v>
      </c>
      <c r="G92" s="13" t="s">
        <v>566</v>
      </c>
      <c r="H92" s="8" t="s">
        <v>565</v>
      </c>
      <c r="I92" s="13">
        <v>198</v>
      </c>
      <c r="J92" s="13" t="s">
        <v>48</v>
      </c>
    </row>
    <row r="93" spans="1:10" x14ac:dyDescent="0.25">
      <c r="A93" s="8">
        <v>900095663</v>
      </c>
      <c r="B93" s="13">
        <v>36</v>
      </c>
      <c r="C93" s="8" t="s">
        <v>563</v>
      </c>
      <c r="D93" s="8" t="s">
        <v>564</v>
      </c>
      <c r="E93" s="8" t="str">
        <f>VLOOKUP(C93,Blad4!A:E,5,FALSE)</f>
        <v>Reek</v>
      </c>
      <c r="F93" s="8" t="str">
        <f>VLOOKUP(C93,Blad4!A:E,4,FALSE)</f>
        <v>5375JA</v>
      </c>
      <c r="G93" s="13" t="s">
        <v>567</v>
      </c>
      <c r="H93" s="8" t="s">
        <v>565</v>
      </c>
      <c r="I93" s="13">
        <v>198</v>
      </c>
      <c r="J93" s="13" t="s">
        <v>48</v>
      </c>
    </row>
    <row r="94" spans="1:10" x14ac:dyDescent="0.25">
      <c r="A94" s="8">
        <v>900071215</v>
      </c>
      <c r="B94" s="13">
        <v>36</v>
      </c>
      <c r="C94" s="8" t="s">
        <v>109</v>
      </c>
      <c r="D94" s="8" t="s">
        <v>110</v>
      </c>
      <c r="E94" s="8" t="str">
        <f>VLOOKUP(C94,Blad4!A:E,5,FALSE)</f>
        <v>Volkel</v>
      </c>
      <c r="F94" s="8" t="str">
        <f>VLOOKUP(C94,Blad4!A:E,4,FALSE)</f>
        <v>5408SM</v>
      </c>
      <c r="G94" s="13" t="s">
        <v>498</v>
      </c>
      <c r="H94" s="8" t="s">
        <v>568</v>
      </c>
      <c r="I94" s="13">
        <v>7261</v>
      </c>
      <c r="J94" s="13" t="s">
        <v>48</v>
      </c>
    </row>
    <row r="95" spans="1:10" x14ac:dyDescent="0.25">
      <c r="A95" s="8">
        <v>900113111</v>
      </c>
      <c r="B95" s="13">
        <v>36</v>
      </c>
      <c r="C95" s="8" t="s">
        <v>109</v>
      </c>
      <c r="D95" s="8" t="s">
        <v>110</v>
      </c>
      <c r="E95" s="8" t="str">
        <f>VLOOKUP(C95,Blad4!A:E,5,FALSE)</f>
        <v>Volkel</v>
      </c>
      <c r="F95" s="8" t="str">
        <f>VLOOKUP(C95,Blad4!A:E,4,FALSE)</f>
        <v>5408SM</v>
      </c>
      <c r="G95" s="13" t="s">
        <v>488</v>
      </c>
      <c r="H95" s="8" t="s">
        <v>569</v>
      </c>
      <c r="I95" s="13">
        <v>272</v>
      </c>
      <c r="J95" s="13" t="s">
        <v>48</v>
      </c>
    </row>
    <row r="96" spans="1:10" x14ac:dyDescent="0.25">
      <c r="A96" s="8">
        <v>900075354</v>
      </c>
      <c r="B96" s="13">
        <v>36</v>
      </c>
      <c r="C96" s="8" t="s">
        <v>109</v>
      </c>
      <c r="D96" s="8" t="s">
        <v>110</v>
      </c>
      <c r="E96" s="8" t="str">
        <f>VLOOKUP(C96,Blad4!A:E,5,FALSE)</f>
        <v>Volkel</v>
      </c>
      <c r="F96" s="8" t="str">
        <f>VLOOKUP(C96,Blad4!A:E,4,FALSE)</f>
        <v>5408SM</v>
      </c>
      <c r="G96" s="13" t="s">
        <v>570</v>
      </c>
      <c r="H96" s="8" t="s">
        <v>571</v>
      </c>
      <c r="I96" s="13">
        <v>536</v>
      </c>
      <c r="J96" s="13" t="s">
        <v>48</v>
      </c>
    </row>
    <row r="97" spans="1:10" x14ac:dyDescent="0.25">
      <c r="A97" s="8">
        <v>900096949</v>
      </c>
      <c r="B97" s="13">
        <v>36</v>
      </c>
      <c r="C97" s="8" t="s">
        <v>109</v>
      </c>
      <c r="D97" s="8" t="s">
        <v>110</v>
      </c>
      <c r="E97" s="8" t="str">
        <f>VLOOKUP(C97,Blad4!A:E,5,FALSE)</f>
        <v>Volkel</v>
      </c>
      <c r="F97" s="8" t="str">
        <f>VLOOKUP(C97,Blad4!A:E,4,FALSE)</f>
        <v>5408SM</v>
      </c>
      <c r="G97" s="13" t="s">
        <v>572</v>
      </c>
      <c r="H97" s="8" t="s">
        <v>573</v>
      </c>
      <c r="I97" s="13">
        <v>800</v>
      </c>
      <c r="J97" s="13" t="s">
        <v>48</v>
      </c>
    </row>
    <row r="98" spans="1:10" x14ac:dyDescent="0.25">
      <c r="A98" s="8">
        <v>900080778</v>
      </c>
      <c r="B98" s="13">
        <v>36</v>
      </c>
      <c r="C98" s="8" t="s">
        <v>109</v>
      </c>
      <c r="D98" s="8" t="s">
        <v>110</v>
      </c>
      <c r="E98" s="8" t="str">
        <f>VLOOKUP(C98,Blad4!A:E,5,FALSE)</f>
        <v>Volkel</v>
      </c>
      <c r="F98" s="8" t="str">
        <f>VLOOKUP(C98,Blad4!A:E,4,FALSE)</f>
        <v>5408SM</v>
      </c>
      <c r="G98" s="13" t="s">
        <v>574</v>
      </c>
      <c r="H98" s="8" t="s">
        <v>575</v>
      </c>
      <c r="I98" s="13">
        <v>15</v>
      </c>
      <c r="J98" s="13" t="s">
        <v>48</v>
      </c>
    </row>
    <row r="99" spans="1:10" x14ac:dyDescent="0.25">
      <c r="A99" s="8">
        <v>900071226</v>
      </c>
      <c r="B99" s="13">
        <v>36</v>
      </c>
      <c r="C99" s="8" t="s">
        <v>109</v>
      </c>
      <c r="D99" s="8" t="s">
        <v>110</v>
      </c>
      <c r="E99" s="8" t="str">
        <f>VLOOKUP(C99,Blad4!A:E,5,FALSE)</f>
        <v>Volkel</v>
      </c>
      <c r="F99" s="8" t="str">
        <f>VLOOKUP(C99,Blad4!A:E,4,FALSE)</f>
        <v>5408SM</v>
      </c>
      <c r="G99" s="13" t="s">
        <v>190</v>
      </c>
      <c r="H99" s="8" t="s">
        <v>191</v>
      </c>
      <c r="I99" s="13">
        <v>6812</v>
      </c>
      <c r="J99" s="13" t="s">
        <v>48</v>
      </c>
    </row>
    <row r="100" spans="1:10" x14ac:dyDescent="0.25">
      <c r="A100" s="8">
        <v>900071230</v>
      </c>
      <c r="B100" s="13">
        <v>36</v>
      </c>
      <c r="C100" s="8" t="s">
        <v>109</v>
      </c>
      <c r="D100" s="8" t="s">
        <v>110</v>
      </c>
      <c r="E100" s="8" t="str">
        <f>VLOOKUP(C100,Blad4!A:E,5,FALSE)</f>
        <v>Volkel</v>
      </c>
      <c r="F100" s="8" t="str">
        <f>VLOOKUP(C100,Blad4!A:E,4,FALSE)</f>
        <v>5408SM</v>
      </c>
      <c r="G100" s="13" t="s">
        <v>192</v>
      </c>
      <c r="H100" s="8" t="s">
        <v>193</v>
      </c>
      <c r="I100" s="13">
        <v>6812</v>
      </c>
      <c r="J100" s="13" t="s">
        <v>48</v>
      </c>
    </row>
    <row r="101" spans="1:10" x14ac:dyDescent="0.25">
      <c r="A101" s="8">
        <v>900071232</v>
      </c>
      <c r="B101" s="13">
        <v>36</v>
      </c>
      <c r="C101" s="8" t="s">
        <v>109</v>
      </c>
      <c r="D101" s="8" t="s">
        <v>110</v>
      </c>
      <c r="E101" s="8" t="str">
        <f>VLOOKUP(C101,Blad4!A:E,5,FALSE)</f>
        <v>Volkel</v>
      </c>
      <c r="F101" s="8" t="str">
        <f>VLOOKUP(C101,Blad4!A:E,4,FALSE)</f>
        <v>5408SM</v>
      </c>
      <c r="G101" s="13" t="s">
        <v>576</v>
      </c>
      <c r="H101" s="8" t="s">
        <v>494</v>
      </c>
      <c r="I101" s="13">
        <v>1519</v>
      </c>
      <c r="J101" s="13" t="s">
        <v>48</v>
      </c>
    </row>
    <row r="102" spans="1:10" x14ac:dyDescent="0.25">
      <c r="A102" s="8">
        <v>900093978</v>
      </c>
      <c r="B102" s="13">
        <v>36</v>
      </c>
      <c r="C102" s="8" t="s">
        <v>109</v>
      </c>
      <c r="D102" s="8" t="s">
        <v>110</v>
      </c>
      <c r="E102" s="8" t="str">
        <f>VLOOKUP(C102,Blad4!A:E,5,FALSE)</f>
        <v>Volkel</v>
      </c>
      <c r="F102" s="8" t="str">
        <f>VLOOKUP(C102,Blad4!A:E,4,FALSE)</f>
        <v>5408SM</v>
      </c>
      <c r="G102" s="13" t="s">
        <v>577</v>
      </c>
      <c r="H102" s="8" t="s">
        <v>578</v>
      </c>
      <c r="I102" s="13">
        <v>375</v>
      </c>
      <c r="J102" s="13" t="s">
        <v>48</v>
      </c>
    </row>
    <row r="103" spans="1:10" x14ac:dyDescent="0.25">
      <c r="A103" s="8">
        <v>900115926</v>
      </c>
      <c r="B103" s="13">
        <v>36</v>
      </c>
      <c r="C103" s="8" t="s">
        <v>109</v>
      </c>
      <c r="D103" s="8" t="s">
        <v>110</v>
      </c>
      <c r="E103" s="8" t="str">
        <f>VLOOKUP(C103,Blad4!A:E,5,FALSE)</f>
        <v>Volkel</v>
      </c>
      <c r="F103" s="8" t="str">
        <f>VLOOKUP(C103,Blad4!A:E,4,FALSE)</f>
        <v>5408SM</v>
      </c>
      <c r="G103" s="13" t="s">
        <v>579</v>
      </c>
      <c r="H103" s="8" t="s">
        <v>580</v>
      </c>
      <c r="I103" s="13">
        <v>959</v>
      </c>
      <c r="J103" s="13" t="s">
        <v>48</v>
      </c>
    </row>
    <row r="104" spans="1:10" x14ac:dyDescent="0.25">
      <c r="A104" s="8">
        <v>900115923</v>
      </c>
      <c r="B104" s="13">
        <v>36</v>
      </c>
      <c r="C104" s="8" t="s">
        <v>109</v>
      </c>
      <c r="D104" s="8" t="s">
        <v>110</v>
      </c>
      <c r="E104" s="8" t="str">
        <f>VLOOKUP(C104,Blad4!A:E,5,FALSE)</f>
        <v>Volkel</v>
      </c>
      <c r="F104" s="8" t="str">
        <f>VLOOKUP(C104,Blad4!A:E,4,FALSE)</f>
        <v>5408SM</v>
      </c>
      <c r="G104" s="13" t="s">
        <v>581</v>
      </c>
      <c r="H104" s="8" t="s">
        <v>582</v>
      </c>
      <c r="I104" s="13">
        <v>944</v>
      </c>
      <c r="J104" s="13" t="s">
        <v>48</v>
      </c>
    </row>
    <row r="105" spans="1:10" x14ac:dyDescent="0.25">
      <c r="A105" s="8">
        <v>900071216</v>
      </c>
      <c r="B105" s="13">
        <v>36</v>
      </c>
      <c r="C105" s="8" t="s">
        <v>109</v>
      </c>
      <c r="D105" s="8" t="s">
        <v>110</v>
      </c>
      <c r="E105" s="8" t="str">
        <f>VLOOKUP(C105,Blad4!A:E,5,FALSE)</f>
        <v>Volkel</v>
      </c>
      <c r="F105" s="8" t="str">
        <f>VLOOKUP(C105,Blad4!A:E,4,FALSE)</f>
        <v>5408SM</v>
      </c>
      <c r="G105" s="13" t="s">
        <v>583</v>
      </c>
      <c r="H105" s="8" t="s">
        <v>584</v>
      </c>
      <c r="I105" s="13">
        <v>2819</v>
      </c>
      <c r="J105" s="13" t="s">
        <v>48</v>
      </c>
    </row>
    <row r="106" spans="1:10" x14ac:dyDescent="0.25">
      <c r="A106" s="8">
        <v>900107507</v>
      </c>
      <c r="B106" s="13">
        <v>36</v>
      </c>
      <c r="C106" s="8" t="s">
        <v>109</v>
      </c>
      <c r="D106" s="8" t="s">
        <v>110</v>
      </c>
      <c r="E106" s="8" t="str">
        <f>VLOOKUP(C106,Blad4!A:E,5,FALSE)</f>
        <v>Volkel</v>
      </c>
      <c r="F106" s="8" t="str">
        <f>VLOOKUP(C106,Blad4!A:E,4,FALSE)</f>
        <v>5408SM</v>
      </c>
      <c r="G106" s="13" t="s">
        <v>585</v>
      </c>
      <c r="H106" s="8" t="s">
        <v>586</v>
      </c>
      <c r="I106" s="13">
        <v>845</v>
      </c>
      <c r="J106" s="13" t="s">
        <v>48</v>
      </c>
    </row>
    <row r="107" spans="1:10" x14ac:dyDescent="0.25">
      <c r="A107" s="8">
        <v>900071219</v>
      </c>
      <c r="B107" s="13">
        <v>36</v>
      </c>
      <c r="C107" s="8" t="s">
        <v>109</v>
      </c>
      <c r="D107" s="8" t="s">
        <v>110</v>
      </c>
      <c r="E107" s="8" t="str">
        <f>VLOOKUP(C107,Blad4!A:E,5,FALSE)</f>
        <v>Volkel</v>
      </c>
      <c r="F107" s="8" t="str">
        <f>VLOOKUP(C107,Blad4!A:E,4,FALSE)</f>
        <v>5408SM</v>
      </c>
      <c r="G107" s="13" t="s">
        <v>587</v>
      </c>
      <c r="H107" s="8" t="s">
        <v>588</v>
      </c>
      <c r="I107" s="13">
        <v>660</v>
      </c>
      <c r="J107" s="13" t="s">
        <v>48</v>
      </c>
    </row>
    <row r="108" spans="1:10" x14ac:dyDescent="0.25">
      <c r="A108" s="8">
        <v>900071220</v>
      </c>
      <c r="B108" s="13">
        <v>36</v>
      </c>
      <c r="C108" s="8" t="s">
        <v>109</v>
      </c>
      <c r="D108" s="8" t="s">
        <v>110</v>
      </c>
      <c r="E108" s="8" t="str">
        <f>VLOOKUP(C108,Blad4!A:E,5,FALSE)</f>
        <v>Volkel</v>
      </c>
      <c r="F108" s="8" t="str">
        <f>VLOOKUP(C108,Blad4!A:E,4,FALSE)</f>
        <v>5408SM</v>
      </c>
      <c r="G108" s="13" t="s">
        <v>589</v>
      </c>
      <c r="H108" s="8" t="s">
        <v>590</v>
      </c>
      <c r="I108" s="13">
        <v>713</v>
      </c>
      <c r="J108" s="13" t="s">
        <v>48</v>
      </c>
    </row>
    <row r="109" spans="1:10" x14ac:dyDescent="0.25">
      <c r="A109" s="8">
        <v>900113116</v>
      </c>
      <c r="B109" s="13">
        <v>36</v>
      </c>
      <c r="C109" s="8" t="s">
        <v>109</v>
      </c>
      <c r="D109" s="8" t="s">
        <v>110</v>
      </c>
      <c r="E109" s="8" t="str">
        <f>VLOOKUP(C109,Blad4!A:E,5,FALSE)</f>
        <v>Volkel</v>
      </c>
      <c r="F109" s="8" t="str">
        <f>VLOOKUP(C109,Blad4!A:E,4,FALSE)</f>
        <v>5408SM</v>
      </c>
      <c r="G109" s="13" t="s">
        <v>591</v>
      </c>
      <c r="H109" s="8" t="s">
        <v>592</v>
      </c>
      <c r="I109" s="13">
        <v>1229</v>
      </c>
      <c r="J109" s="13" t="s">
        <v>48</v>
      </c>
    </row>
    <row r="110" spans="1:10" x14ac:dyDescent="0.25">
      <c r="A110" s="8">
        <v>900071221</v>
      </c>
      <c r="B110" s="13">
        <v>36</v>
      </c>
      <c r="C110" s="8" t="s">
        <v>109</v>
      </c>
      <c r="D110" s="8" t="s">
        <v>110</v>
      </c>
      <c r="E110" s="8" t="str">
        <f>VLOOKUP(C110,Blad4!A:E,5,FALSE)</f>
        <v>Volkel</v>
      </c>
      <c r="F110" s="8" t="str">
        <f>VLOOKUP(C110,Blad4!A:E,4,FALSE)</f>
        <v>5408SM</v>
      </c>
      <c r="G110" s="13" t="s">
        <v>593</v>
      </c>
      <c r="H110" s="8" t="s">
        <v>590</v>
      </c>
      <c r="I110" s="13">
        <v>562</v>
      </c>
      <c r="J110" s="13" t="s">
        <v>48</v>
      </c>
    </row>
    <row r="111" spans="1:10" x14ac:dyDescent="0.25">
      <c r="A111" s="8">
        <v>900113118</v>
      </c>
      <c r="B111" s="13">
        <v>36</v>
      </c>
      <c r="C111" s="8" t="s">
        <v>109</v>
      </c>
      <c r="D111" s="8" t="s">
        <v>110</v>
      </c>
      <c r="E111" s="8" t="str">
        <f>VLOOKUP(C111,Blad4!A:E,5,FALSE)</f>
        <v>Volkel</v>
      </c>
      <c r="F111" s="8" t="str">
        <f>VLOOKUP(C111,Blad4!A:E,4,FALSE)</f>
        <v>5408SM</v>
      </c>
      <c r="G111" s="13" t="s">
        <v>594</v>
      </c>
      <c r="H111" s="8" t="s">
        <v>595</v>
      </c>
      <c r="I111" s="13">
        <v>832</v>
      </c>
      <c r="J111" s="13" t="s">
        <v>48</v>
      </c>
    </row>
    <row r="112" spans="1:10" x14ac:dyDescent="0.25">
      <c r="A112" s="8">
        <v>900112016</v>
      </c>
      <c r="B112" s="13">
        <v>36</v>
      </c>
      <c r="C112" s="8" t="s">
        <v>109</v>
      </c>
      <c r="D112" s="8" t="s">
        <v>110</v>
      </c>
      <c r="E112" s="8" t="str">
        <f>VLOOKUP(C112,Blad4!A:E,5,FALSE)</f>
        <v>Volkel</v>
      </c>
      <c r="F112" s="8" t="str">
        <f>VLOOKUP(C112,Blad4!A:E,4,FALSE)</f>
        <v>5408SM</v>
      </c>
      <c r="G112" s="13" t="s">
        <v>596</v>
      </c>
      <c r="H112" s="8" t="s">
        <v>597</v>
      </c>
      <c r="I112" s="13">
        <v>2657</v>
      </c>
      <c r="J112" s="13" t="s">
        <v>48</v>
      </c>
    </row>
    <row r="113" spans="1:10" x14ac:dyDescent="0.25">
      <c r="A113" s="8">
        <v>900096944</v>
      </c>
      <c r="B113" s="13">
        <v>36</v>
      </c>
      <c r="C113" s="8" t="s">
        <v>109</v>
      </c>
      <c r="D113" s="8" t="s">
        <v>110</v>
      </c>
      <c r="E113" s="8" t="str">
        <f>VLOOKUP(C113,Blad4!A:E,5,FALSE)</f>
        <v>Volkel</v>
      </c>
      <c r="F113" s="8" t="str">
        <f>VLOOKUP(C113,Blad4!A:E,4,FALSE)</f>
        <v>5408SM</v>
      </c>
      <c r="G113" s="13" t="s">
        <v>598</v>
      </c>
      <c r="H113" s="8" t="s">
        <v>592</v>
      </c>
      <c r="I113" s="13">
        <v>1847</v>
      </c>
      <c r="J113" s="13" t="s">
        <v>48</v>
      </c>
    </row>
    <row r="114" spans="1:10" x14ac:dyDescent="0.25">
      <c r="A114" s="8">
        <v>900107508</v>
      </c>
      <c r="B114" s="13">
        <v>36</v>
      </c>
      <c r="C114" s="8" t="s">
        <v>109</v>
      </c>
      <c r="D114" s="8" t="s">
        <v>110</v>
      </c>
      <c r="E114" s="8" t="str">
        <f>VLOOKUP(C114,Blad4!A:E,5,FALSE)</f>
        <v>Volkel</v>
      </c>
      <c r="F114" s="8" t="str">
        <f>VLOOKUP(C114,Blad4!A:E,4,FALSE)</f>
        <v>5408SM</v>
      </c>
      <c r="G114" s="13" t="s">
        <v>599</v>
      </c>
      <c r="H114" s="8" t="s">
        <v>600</v>
      </c>
      <c r="I114" s="13">
        <v>716</v>
      </c>
      <c r="J114" s="13" t="s">
        <v>48</v>
      </c>
    </row>
    <row r="115" spans="1:10" x14ac:dyDescent="0.25">
      <c r="A115" s="8">
        <v>900118914</v>
      </c>
      <c r="B115" s="13">
        <v>36</v>
      </c>
      <c r="C115" s="8" t="s">
        <v>109</v>
      </c>
      <c r="D115" s="8" t="s">
        <v>110</v>
      </c>
      <c r="E115" s="8" t="str">
        <f>VLOOKUP(C115,Blad4!A:E,5,FALSE)</f>
        <v>Volkel</v>
      </c>
      <c r="F115" s="8" t="str">
        <f>VLOOKUP(C115,Blad4!A:E,4,FALSE)</f>
        <v>5408SM</v>
      </c>
      <c r="G115" s="13" t="s">
        <v>601</v>
      </c>
      <c r="H115" s="8" t="s">
        <v>602</v>
      </c>
      <c r="I115" s="13">
        <v>806</v>
      </c>
      <c r="J115" s="13" t="s">
        <v>48</v>
      </c>
    </row>
    <row r="116" spans="1:10" x14ac:dyDescent="0.25">
      <c r="A116" s="8">
        <v>900116408</v>
      </c>
      <c r="B116" s="13">
        <v>36</v>
      </c>
      <c r="C116" s="8" t="s">
        <v>109</v>
      </c>
      <c r="D116" s="8" t="s">
        <v>110</v>
      </c>
      <c r="E116" s="8" t="str">
        <f>VLOOKUP(C116,Blad4!A:E,5,FALSE)</f>
        <v>Volkel</v>
      </c>
      <c r="F116" s="8" t="str">
        <f>VLOOKUP(C116,Blad4!A:E,4,FALSE)</f>
        <v>5408SM</v>
      </c>
      <c r="G116" s="13" t="s">
        <v>603</v>
      </c>
      <c r="H116" s="8" t="s">
        <v>604</v>
      </c>
      <c r="I116" s="13">
        <v>289</v>
      </c>
      <c r="J116" s="13" t="s">
        <v>48</v>
      </c>
    </row>
    <row r="117" spans="1:10" x14ac:dyDescent="0.25">
      <c r="A117" s="8">
        <v>900116409</v>
      </c>
      <c r="B117" s="13">
        <v>36</v>
      </c>
      <c r="C117" s="8" t="s">
        <v>109</v>
      </c>
      <c r="D117" s="8" t="s">
        <v>110</v>
      </c>
      <c r="E117" s="8" t="str">
        <f>VLOOKUP(C117,Blad4!A:E,5,FALSE)</f>
        <v>Volkel</v>
      </c>
      <c r="F117" s="8" t="str">
        <f>VLOOKUP(C117,Blad4!A:E,4,FALSE)</f>
        <v>5408SM</v>
      </c>
      <c r="G117" s="13" t="s">
        <v>605</v>
      </c>
      <c r="H117" s="8" t="s">
        <v>606</v>
      </c>
      <c r="I117" s="13">
        <v>289</v>
      </c>
      <c r="J117" s="13" t="s">
        <v>48</v>
      </c>
    </row>
    <row r="118" spans="1:10" x14ac:dyDescent="0.25">
      <c r="A118" s="8">
        <v>900105092</v>
      </c>
      <c r="B118" s="13">
        <v>36</v>
      </c>
      <c r="C118" s="8" t="s">
        <v>109</v>
      </c>
      <c r="D118" s="8" t="s">
        <v>110</v>
      </c>
      <c r="E118" s="8" t="str">
        <f>VLOOKUP(C118,Blad4!A:E,5,FALSE)</f>
        <v>Volkel</v>
      </c>
      <c r="F118" s="8" t="str">
        <f>VLOOKUP(C118,Blad4!A:E,4,FALSE)</f>
        <v>5408SM</v>
      </c>
      <c r="G118" s="13" t="s">
        <v>607</v>
      </c>
      <c r="H118" s="8" t="s">
        <v>133</v>
      </c>
      <c r="I118" s="13">
        <v>1487</v>
      </c>
      <c r="J118" s="13" t="s">
        <v>48</v>
      </c>
    </row>
    <row r="119" spans="1:10" x14ac:dyDescent="0.25">
      <c r="A119" s="8">
        <v>900112610</v>
      </c>
      <c r="B119" s="13">
        <v>36</v>
      </c>
      <c r="C119" s="8" t="s">
        <v>608</v>
      </c>
      <c r="D119" s="8" t="s">
        <v>609</v>
      </c>
      <c r="E119" s="8" t="str">
        <f>VLOOKUP(C119,Blad4!A:E,5,FALSE)</f>
        <v>Rucphen</v>
      </c>
      <c r="F119" s="8" t="str">
        <f>VLOOKUP(C119,Blad4!A:E,4,FALSE)</f>
        <v>4715SC</v>
      </c>
      <c r="G119" s="13" t="s">
        <v>610</v>
      </c>
      <c r="H119" s="8" t="s">
        <v>611</v>
      </c>
      <c r="I119" s="13">
        <v>1181</v>
      </c>
      <c r="J119" s="13" t="s">
        <v>48</v>
      </c>
    </row>
    <row r="120" spans="1:10" x14ac:dyDescent="0.25">
      <c r="A120" s="8">
        <v>900112609</v>
      </c>
      <c r="B120" s="13">
        <v>36</v>
      </c>
      <c r="C120" s="8" t="s">
        <v>608</v>
      </c>
      <c r="D120" s="8" t="s">
        <v>609</v>
      </c>
      <c r="E120" s="8" t="str">
        <f>VLOOKUP(C120,Blad4!A:E,5,FALSE)</f>
        <v>Rucphen</v>
      </c>
      <c r="F120" s="8" t="str">
        <f>VLOOKUP(C120,Blad4!A:E,4,FALSE)</f>
        <v>4715SC</v>
      </c>
      <c r="G120" s="13" t="s">
        <v>612</v>
      </c>
      <c r="H120" s="8" t="s">
        <v>613</v>
      </c>
      <c r="I120" s="13">
        <v>242</v>
      </c>
      <c r="J120" s="13" t="s">
        <v>48</v>
      </c>
    </row>
    <row r="121" spans="1:10" x14ac:dyDescent="0.25">
      <c r="A121" s="8">
        <v>900089754</v>
      </c>
      <c r="B121" s="13">
        <v>36</v>
      </c>
      <c r="C121" s="8" t="s">
        <v>234</v>
      </c>
      <c r="D121" s="8" t="s">
        <v>235</v>
      </c>
      <c r="E121" s="8" t="str">
        <f>VLOOKUP(C121,Blad4!A:E,5,FALSE)</f>
        <v>Hoogerheide</v>
      </c>
      <c r="F121" s="8" t="str">
        <f>VLOOKUP(C121,Blad4!A:E,4,FALSE)</f>
        <v>4631SZ</v>
      </c>
      <c r="G121" s="13" t="s">
        <v>614</v>
      </c>
      <c r="H121" s="8" t="s">
        <v>615</v>
      </c>
      <c r="I121" s="13">
        <v>665</v>
      </c>
      <c r="J121" s="13" t="s">
        <v>48</v>
      </c>
    </row>
    <row r="122" spans="1:10" x14ac:dyDescent="0.25">
      <c r="A122" s="8">
        <v>900089755</v>
      </c>
      <c r="B122" s="13">
        <v>36</v>
      </c>
      <c r="C122" s="8" t="s">
        <v>234</v>
      </c>
      <c r="D122" s="8" t="s">
        <v>235</v>
      </c>
      <c r="E122" s="8" t="str">
        <f>VLOOKUP(C122,Blad4!A:E,5,FALSE)</f>
        <v>Hoogerheide</v>
      </c>
      <c r="F122" s="8" t="str">
        <f>VLOOKUP(C122,Blad4!A:E,4,FALSE)</f>
        <v>4631SZ</v>
      </c>
      <c r="G122" s="13" t="s">
        <v>616</v>
      </c>
      <c r="H122" s="8" t="s">
        <v>617</v>
      </c>
      <c r="I122" s="13">
        <v>667</v>
      </c>
      <c r="J122" s="13" t="s">
        <v>48</v>
      </c>
    </row>
    <row r="123" spans="1:10" x14ac:dyDescent="0.25">
      <c r="A123" s="8">
        <v>900089756</v>
      </c>
      <c r="B123" s="13">
        <v>36</v>
      </c>
      <c r="C123" s="8" t="s">
        <v>234</v>
      </c>
      <c r="D123" s="8" t="s">
        <v>235</v>
      </c>
      <c r="E123" s="8" t="str">
        <f>VLOOKUP(C123,Blad4!A:E,5,FALSE)</f>
        <v>Hoogerheide</v>
      </c>
      <c r="F123" s="8" t="str">
        <f>VLOOKUP(C123,Blad4!A:E,4,FALSE)</f>
        <v>4631SZ</v>
      </c>
      <c r="G123" s="13" t="s">
        <v>570</v>
      </c>
      <c r="H123" s="8" t="s">
        <v>618</v>
      </c>
      <c r="I123" s="13">
        <v>293</v>
      </c>
      <c r="J123" s="13" t="s">
        <v>48</v>
      </c>
    </row>
    <row r="124" spans="1:10" x14ac:dyDescent="0.25">
      <c r="A124" s="8">
        <v>900108401</v>
      </c>
      <c r="B124" s="13">
        <v>36</v>
      </c>
      <c r="C124" s="8" t="s">
        <v>234</v>
      </c>
      <c r="D124" s="8" t="s">
        <v>235</v>
      </c>
      <c r="E124" s="8" t="str">
        <f>VLOOKUP(C124,Blad4!A:E,5,FALSE)</f>
        <v>Hoogerheide</v>
      </c>
      <c r="F124" s="8" t="str">
        <f>VLOOKUP(C124,Blad4!A:E,4,FALSE)</f>
        <v>4631SZ</v>
      </c>
      <c r="G124" s="13" t="s">
        <v>236</v>
      </c>
      <c r="H124" s="8" t="s">
        <v>619</v>
      </c>
      <c r="I124" s="13">
        <v>834</v>
      </c>
      <c r="J124" s="13" t="s">
        <v>48</v>
      </c>
    </row>
    <row r="125" spans="1:10" x14ac:dyDescent="0.25">
      <c r="A125" s="8">
        <v>900089127</v>
      </c>
      <c r="B125" s="13">
        <v>36</v>
      </c>
      <c r="C125" s="8" t="s">
        <v>234</v>
      </c>
      <c r="D125" s="8" t="s">
        <v>235</v>
      </c>
      <c r="E125" s="8" t="str">
        <f>VLOOKUP(C125,Blad4!A:E,5,FALSE)</f>
        <v>Hoogerheide</v>
      </c>
      <c r="F125" s="8" t="str">
        <f>VLOOKUP(C125,Blad4!A:E,4,FALSE)</f>
        <v>4631SZ</v>
      </c>
      <c r="G125" s="13" t="s">
        <v>549</v>
      </c>
      <c r="H125" s="8" t="s">
        <v>615</v>
      </c>
      <c r="I125" s="13">
        <v>9143</v>
      </c>
      <c r="J125" s="13" t="s">
        <v>48</v>
      </c>
    </row>
    <row r="126" spans="1:10" x14ac:dyDescent="0.25">
      <c r="A126" s="8">
        <v>900095421</v>
      </c>
      <c r="B126" s="13">
        <v>36</v>
      </c>
      <c r="C126" s="8" t="s">
        <v>234</v>
      </c>
      <c r="D126" s="8" t="s">
        <v>235</v>
      </c>
      <c r="E126" s="8" t="str">
        <f>VLOOKUP(C126,Blad4!A:E,5,FALSE)</f>
        <v>Hoogerheide</v>
      </c>
      <c r="F126" s="8" t="str">
        <f>VLOOKUP(C126,Blad4!A:E,4,FALSE)</f>
        <v>4631SZ</v>
      </c>
      <c r="G126" s="13" t="s">
        <v>549</v>
      </c>
      <c r="H126" s="8" t="s">
        <v>615</v>
      </c>
      <c r="I126" s="13">
        <v>9143</v>
      </c>
      <c r="J126" s="13" t="s">
        <v>48</v>
      </c>
    </row>
    <row r="127" spans="1:10" x14ac:dyDescent="0.25">
      <c r="A127" s="8">
        <v>900108407</v>
      </c>
      <c r="B127" s="13">
        <v>36</v>
      </c>
      <c r="C127" s="8" t="s">
        <v>234</v>
      </c>
      <c r="D127" s="8" t="s">
        <v>235</v>
      </c>
      <c r="E127" s="8" t="str">
        <f>VLOOKUP(C127,Blad4!A:E,5,FALSE)</f>
        <v>Hoogerheide</v>
      </c>
      <c r="F127" s="8" t="str">
        <f>VLOOKUP(C127,Blad4!A:E,4,FALSE)</f>
        <v>4631SZ</v>
      </c>
      <c r="G127" s="13" t="s">
        <v>620</v>
      </c>
      <c r="H127" s="8" t="s">
        <v>621</v>
      </c>
      <c r="I127" s="13">
        <v>2277</v>
      </c>
      <c r="J127" s="13" t="s">
        <v>48</v>
      </c>
    </row>
    <row r="128" spans="1:10" x14ac:dyDescent="0.25">
      <c r="A128" s="8">
        <v>900108422</v>
      </c>
      <c r="B128" s="13">
        <v>36</v>
      </c>
      <c r="C128" s="8" t="s">
        <v>234</v>
      </c>
      <c r="D128" s="8" t="s">
        <v>235</v>
      </c>
      <c r="E128" s="8" t="str">
        <f>VLOOKUP(C128,Blad4!A:E,5,FALSE)</f>
        <v>Hoogerheide</v>
      </c>
      <c r="F128" s="8" t="str">
        <f>VLOOKUP(C128,Blad4!A:E,4,FALSE)</f>
        <v>4631SZ</v>
      </c>
      <c r="G128" s="13" t="s">
        <v>622</v>
      </c>
      <c r="H128" s="8" t="s">
        <v>623</v>
      </c>
      <c r="I128" s="13">
        <v>3060</v>
      </c>
      <c r="J128" s="13" t="s">
        <v>48</v>
      </c>
    </row>
    <row r="129" spans="1:10" x14ac:dyDescent="0.25">
      <c r="A129" s="8">
        <v>900108441</v>
      </c>
      <c r="B129" s="13">
        <v>36</v>
      </c>
      <c r="C129" s="8" t="s">
        <v>234</v>
      </c>
      <c r="D129" s="8" t="s">
        <v>235</v>
      </c>
      <c r="E129" s="8" t="str">
        <f>VLOOKUP(C129,Blad4!A:E,5,FALSE)</f>
        <v>Hoogerheide</v>
      </c>
      <c r="F129" s="8" t="str">
        <f>VLOOKUP(C129,Blad4!A:E,4,FALSE)</f>
        <v>4631SZ</v>
      </c>
      <c r="G129" s="13" t="s">
        <v>624</v>
      </c>
      <c r="H129" s="8" t="s">
        <v>625</v>
      </c>
      <c r="I129" s="13">
        <v>801</v>
      </c>
      <c r="J129" s="13" t="s">
        <v>48</v>
      </c>
    </row>
    <row r="130" spans="1:10" x14ac:dyDescent="0.25">
      <c r="A130" s="8">
        <v>900108199</v>
      </c>
      <c r="B130" s="13">
        <v>36</v>
      </c>
      <c r="C130" s="8" t="s">
        <v>234</v>
      </c>
      <c r="D130" s="8" t="s">
        <v>235</v>
      </c>
      <c r="E130" s="8" t="str">
        <f>VLOOKUP(C130,Blad4!A:E,5,FALSE)</f>
        <v>Hoogerheide</v>
      </c>
      <c r="F130" s="8" t="str">
        <f>VLOOKUP(C130,Blad4!A:E,4,FALSE)</f>
        <v>4631SZ</v>
      </c>
      <c r="G130" s="13" t="s">
        <v>626</v>
      </c>
      <c r="H130" s="8" t="s">
        <v>156</v>
      </c>
      <c r="I130" s="13">
        <v>3678</v>
      </c>
      <c r="J130" s="13" t="s">
        <v>48</v>
      </c>
    </row>
    <row r="131" spans="1:10" x14ac:dyDescent="0.25">
      <c r="A131" s="8">
        <v>900108201</v>
      </c>
      <c r="B131" s="13">
        <v>36</v>
      </c>
      <c r="C131" s="8" t="s">
        <v>234</v>
      </c>
      <c r="D131" s="8" t="s">
        <v>235</v>
      </c>
      <c r="E131" s="8" t="str">
        <f>VLOOKUP(C131,Blad4!A:E,5,FALSE)</f>
        <v>Hoogerheide</v>
      </c>
      <c r="F131" s="8" t="str">
        <f>VLOOKUP(C131,Blad4!A:E,4,FALSE)</f>
        <v>4631SZ</v>
      </c>
      <c r="G131" s="13" t="s">
        <v>627</v>
      </c>
      <c r="H131" s="8" t="s">
        <v>628</v>
      </c>
      <c r="I131" s="13">
        <v>3553</v>
      </c>
      <c r="J131" s="13" t="s">
        <v>48</v>
      </c>
    </row>
    <row r="132" spans="1:10" x14ac:dyDescent="0.25">
      <c r="A132" s="8">
        <v>900072196</v>
      </c>
      <c r="B132" s="13">
        <v>36</v>
      </c>
      <c r="C132" s="8" t="s">
        <v>234</v>
      </c>
      <c r="D132" s="8" t="s">
        <v>235</v>
      </c>
      <c r="E132" s="8" t="str">
        <f>VLOOKUP(C132,Blad4!A:E,5,FALSE)</f>
        <v>Hoogerheide</v>
      </c>
      <c r="F132" s="8" t="str">
        <f>VLOOKUP(C132,Blad4!A:E,4,FALSE)</f>
        <v>4631SZ</v>
      </c>
      <c r="G132" s="13" t="s">
        <v>245</v>
      </c>
      <c r="H132" s="8" t="s">
        <v>246</v>
      </c>
      <c r="I132" s="13">
        <v>33</v>
      </c>
      <c r="J132" s="13" t="s">
        <v>48</v>
      </c>
    </row>
    <row r="133" spans="1:10" x14ac:dyDescent="0.25">
      <c r="A133" s="8">
        <v>900089129</v>
      </c>
      <c r="B133" s="13">
        <v>36</v>
      </c>
      <c r="C133" s="8" t="s">
        <v>234</v>
      </c>
      <c r="D133" s="8" t="s">
        <v>235</v>
      </c>
      <c r="E133" s="8" t="str">
        <f>VLOOKUP(C133,Blad4!A:E,5,FALSE)</f>
        <v>Hoogerheide</v>
      </c>
      <c r="F133" s="8" t="str">
        <f>VLOOKUP(C133,Blad4!A:E,4,FALSE)</f>
        <v>4631SZ</v>
      </c>
      <c r="G133" s="13" t="s">
        <v>173</v>
      </c>
      <c r="H133" s="8" t="s">
        <v>156</v>
      </c>
      <c r="I133" s="13">
        <v>671</v>
      </c>
      <c r="J133" s="13" t="s">
        <v>48</v>
      </c>
    </row>
    <row r="134" spans="1:10" x14ac:dyDescent="0.25">
      <c r="A134" s="8">
        <v>900108198</v>
      </c>
      <c r="B134" s="13">
        <v>36</v>
      </c>
      <c r="C134" s="8" t="s">
        <v>234</v>
      </c>
      <c r="D134" s="8" t="s">
        <v>235</v>
      </c>
      <c r="E134" s="8" t="str">
        <f>VLOOKUP(C134,Blad4!A:E,5,FALSE)</f>
        <v>Hoogerheide</v>
      </c>
      <c r="F134" s="8" t="str">
        <f>VLOOKUP(C134,Blad4!A:E,4,FALSE)</f>
        <v>4631SZ</v>
      </c>
      <c r="G134" s="13" t="s">
        <v>629</v>
      </c>
      <c r="H134" s="8" t="s">
        <v>162</v>
      </c>
      <c r="I134" s="13">
        <v>672</v>
      </c>
      <c r="J134" s="13" t="s">
        <v>48</v>
      </c>
    </row>
    <row r="135" spans="1:10" x14ac:dyDescent="0.25">
      <c r="A135" s="8">
        <v>900108204</v>
      </c>
      <c r="B135" s="13">
        <v>36</v>
      </c>
      <c r="C135" s="8" t="s">
        <v>234</v>
      </c>
      <c r="D135" s="8" t="s">
        <v>235</v>
      </c>
      <c r="E135" s="8" t="str">
        <f>VLOOKUP(C135,Blad4!A:E,5,FALSE)</f>
        <v>Hoogerheide</v>
      </c>
      <c r="F135" s="8" t="str">
        <f>VLOOKUP(C135,Blad4!A:E,4,FALSE)</f>
        <v>4631SZ</v>
      </c>
      <c r="G135" s="13" t="s">
        <v>59</v>
      </c>
      <c r="H135" s="8" t="s">
        <v>156</v>
      </c>
      <c r="I135" s="13">
        <v>3074</v>
      </c>
      <c r="J135" s="13" t="s">
        <v>48</v>
      </c>
    </row>
    <row r="136" spans="1:10" x14ac:dyDescent="0.25">
      <c r="A136" s="8">
        <v>900108206</v>
      </c>
      <c r="B136" s="13">
        <v>36</v>
      </c>
      <c r="C136" s="8" t="s">
        <v>234</v>
      </c>
      <c r="D136" s="8" t="s">
        <v>235</v>
      </c>
      <c r="E136" s="8" t="str">
        <f>VLOOKUP(C136,Blad4!A:E,5,FALSE)</f>
        <v>Hoogerheide</v>
      </c>
      <c r="F136" s="8" t="str">
        <f>VLOOKUP(C136,Blad4!A:E,4,FALSE)</f>
        <v>4631SZ</v>
      </c>
      <c r="G136" s="13" t="s">
        <v>630</v>
      </c>
      <c r="H136" s="8" t="s">
        <v>156</v>
      </c>
      <c r="I136" s="13">
        <v>3037</v>
      </c>
      <c r="J136" s="13" t="s">
        <v>48</v>
      </c>
    </row>
    <row r="137" spans="1:10" x14ac:dyDescent="0.25">
      <c r="A137" s="8">
        <v>900108398</v>
      </c>
      <c r="B137" s="13">
        <v>36</v>
      </c>
      <c r="C137" s="8" t="s">
        <v>234</v>
      </c>
      <c r="D137" s="8" t="s">
        <v>235</v>
      </c>
      <c r="E137" s="8" t="str">
        <f>VLOOKUP(C137,Blad4!A:E,5,FALSE)</f>
        <v>Hoogerheide</v>
      </c>
      <c r="F137" s="8" t="str">
        <f>VLOOKUP(C137,Blad4!A:E,4,FALSE)</f>
        <v>4631SZ</v>
      </c>
      <c r="G137" s="13" t="s">
        <v>631</v>
      </c>
      <c r="H137" s="8" t="s">
        <v>632</v>
      </c>
      <c r="I137" s="13">
        <v>13372</v>
      </c>
      <c r="J137" s="13" t="s">
        <v>48</v>
      </c>
    </row>
    <row r="138" spans="1:10" x14ac:dyDescent="0.25">
      <c r="A138" s="8">
        <v>900108202</v>
      </c>
      <c r="B138" s="13">
        <v>36</v>
      </c>
      <c r="C138" s="8" t="s">
        <v>234</v>
      </c>
      <c r="D138" s="8" t="s">
        <v>235</v>
      </c>
      <c r="E138" s="8" t="str">
        <f>VLOOKUP(C138,Blad4!A:E,5,FALSE)</f>
        <v>Hoogerheide</v>
      </c>
      <c r="F138" s="8" t="str">
        <f>VLOOKUP(C138,Blad4!A:E,4,FALSE)</f>
        <v>4631SZ</v>
      </c>
      <c r="G138" s="13" t="s">
        <v>633</v>
      </c>
      <c r="H138" s="8" t="s">
        <v>634</v>
      </c>
      <c r="I138" s="13">
        <v>690</v>
      </c>
      <c r="J138" s="13" t="s">
        <v>48</v>
      </c>
    </row>
    <row r="139" spans="1:10" x14ac:dyDescent="0.25">
      <c r="A139" s="8">
        <v>900112502</v>
      </c>
      <c r="B139" s="13">
        <v>36</v>
      </c>
      <c r="C139" s="8" t="s">
        <v>234</v>
      </c>
      <c r="D139" s="8" t="s">
        <v>235</v>
      </c>
      <c r="E139" s="8" t="str">
        <f>VLOOKUP(C139,Blad4!A:E,5,FALSE)</f>
        <v>Hoogerheide</v>
      </c>
      <c r="F139" s="8" t="str">
        <f>VLOOKUP(C139,Blad4!A:E,4,FALSE)</f>
        <v>4631SZ</v>
      </c>
      <c r="G139" s="13" t="s">
        <v>635</v>
      </c>
      <c r="H139" s="8" t="s">
        <v>250</v>
      </c>
      <c r="I139" s="13">
        <v>2756</v>
      </c>
      <c r="J139" s="13" t="s">
        <v>48</v>
      </c>
    </row>
    <row r="140" spans="1:10" x14ac:dyDescent="0.25">
      <c r="A140" s="8">
        <v>900108399</v>
      </c>
      <c r="B140" s="13">
        <v>36</v>
      </c>
      <c r="C140" s="8" t="s">
        <v>234</v>
      </c>
      <c r="D140" s="8" t="s">
        <v>235</v>
      </c>
      <c r="E140" s="8" t="str">
        <f>VLOOKUP(C140,Blad4!A:E,5,FALSE)</f>
        <v>Hoogerheide</v>
      </c>
      <c r="F140" s="8" t="str">
        <f>VLOOKUP(C140,Blad4!A:E,4,FALSE)</f>
        <v>4631SZ</v>
      </c>
      <c r="G140" s="13" t="s">
        <v>636</v>
      </c>
      <c r="H140" s="8" t="s">
        <v>637</v>
      </c>
      <c r="I140" s="13">
        <v>1027</v>
      </c>
      <c r="J140" s="13" t="s">
        <v>48</v>
      </c>
    </row>
    <row r="141" spans="1:10" x14ac:dyDescent="0.25">
      <c r="A141" s="8">
        <v>900108404</v>
      </c>
      <c r="B141" s="13">
        <v>36</v>
      </c>
      <c r="C141" s="8" t="s">
        <v>234</v>
      </c>
      <c r="D141" s="8" t="s">
        <v>235</v>
      </c>
      <c r="E141" s="8" t="str">
        <f>VLOOKUP(C141,Blad4!A:E,5,FALSE)</f>
        <v>Hoogerheide</v>
      </c>
      <c r="F141" s="8" t="str">
        <f>VLOOKUP(C141,Blad4!A:E,4,FALSE)</f>
        <v>4631SZ</v>
      </c>
      <c r="G141" s="13" t="s">
        <v>638</v>
      </c>
      <c r="H141" s="8" t="s">
        <v>639</v>
      </c>
      <c r="I141" s="13">
        <v>23</v>
      </c>
      <c r="J141" s="13" t="s">
        <v>48</v>
      </c>
    </row>
    <row r="142" spans="1:10" x14ac:dyDescent="0.25">
      <c r="A142" s="8">
        <v>900087871</v>
      </c>
      <c r="B142" s="13">
        <v>36</v>
      </c>
      <c r="C142" s="8" t="s">
        <v>234</v>
      </c>
      <c r="D142" s="8" t="s">
        <v>235</v>
      </c>
      <c r="E142" s="8" t="str">
        <f>VLOOKUP(C142,Blad4!A:E,5,FALSE)</f>
        <v>Hoogerheide</v>
      </c>
      <c r="F142" s="8" t="str">
        <f>VLOOKUP(C142,Blad4!A:E,4,FALSE)</f>
        <v>4631SZ</v>
      </c>
      <c r="G142" s="13" t="s">
        <v>320</v>
      </c>
      <c r="H142" s="8" t="s">
        <v>162</v>
      </c>
      <c r="I142" s="13">
        <v>671</v>
      </c>
      <c r="J142" s="13" t="s">
        <v>48</v>
      </c>
    </row>
    <row r="143" spans="1:10" x14ac:dyDescent="0.25">
      <c r="A143" s="8">
        <v>900089131</v>
      </c>
      <c r="B143" s="13">
        <v>36</v>
      </c>
      <c r="C143" s="8" t="s">
        <v>234</v>
      </c>
      <c r="D143" s="8" t="s">
        <v>235</v>
      </c>
      <c r="E143" s="8" t="str">
        <f>VLOOKUP(C143,Blad4!A:E,5,FALSE)</f>
        <v>Hoogerheide</v>
      </c>
      <c r="F143" s="8" t="str">
        <f>VLOOKUP(C143,Blad4!A:E,4,FALSE)</f>
        <v>4631SZ</v>
      </c>
      <c r="G143" s="13" t="s">
        <v>640</v>
      </c>
      <c r="H143" s="8" t="s">
        <v>162</v>
      </c>
      <c r="I143" s="13">
        <v>672</v>
      </c>
      <c r="J143" s="13" t="s">
        <v>48</v>
      </c>
    </row>
    <row r="144" spans="1:10" x14ac:dyDescent="0.25">
      <c r="A144" s="8">
        <v>900108402</v>
      </c>
      <c r="B144" s="13">
        <v>36</v>
      </c>
      <c r="C144" s="8" t="s">
        <v>234</v>
      </c>
      <c r="D144" s="8" t="s">
        <v>235</v>
      </c>
      <c r="E144" s="8" t="str">
        <f>VLOOKUP(C144,Blad4!A:E,5,FALSE)</f>
        <v>Hoogerheide</v>
      </c>
      <c r="F144" s="8" t="str">
        <f>VLOOKUP(C144,Blad4!A:E,4,FALSE)</f>
        <v>4631SZ</v>
      </c>
      <c r="G144" s="13" t="s">
        <v>641</v>
      </c>
      <c r="H144" s="8" t="s">
        <v>642</v>
      </c>
      <c r="I144" s="13">
        <v>1112</v>
      </c>
      <c r="J144" s="13" t="s">
        <v>48</v>
      </c>
    </row>
    <row r="145" spans="1:10" x14ac:dyDescent="0.25">
      <c r="A145" s="8">
        <v>900112347</v>
      </c>
      <c r="B145" s="13">
        <v>36</v>
      </c>
      <c r="C145" s="8" t="s">
        <v>234</v>
      </c>
      <c r="D145" s="8" t="s">
        <v>235</v>
      </c>
      <c r="E145" s="8" t="str">
        <f>VLOOKUP(C145,Blad4!A:E,5,FALSE)</f>
        <v>Hoogerheide</v>
      </c>
      <c r="F145" s="8" t="str">
        <f>VLOOKUP(C145,Blad4!A:E,4,FALSE)</f>
        <v>4631SZ</v>
      </c>
      <c r="G145" s="13" t="s">
        <v>643</v>
      </c>
      <c r="H145" s="8" t="s">
        <v>644</v>
      </c>
      <c r="I145" s="13">
        <v>21816</v>
      </c>
      <c r="J145" s="13" t="s">
        <v>48</v>
      </c>
    </row>
    <row r="146" spans="1:10" x14ac:dyDescent="0.25">
      <c r="A146" s="8">
        <v>900072380</v>
      </c>
      <c r="B146" s="13">
        <v>36</v>
      </c>
      <c r="C146" s="8" t="s">
        <v>234</v>
      </c>
      <c r="D146" s="8" t="s">
        <v>235</v>
      </c>
      <c r="E146" s="8" t="str">
        <f>VLOOKUP(C146,Blad4!A:E,5,FALSE)</f>
        <v>Hoogerheide</v>
      </c>
      <c r="F146" s="8" t="str">
        <f>VLOOKUP(C146,Blad4!A:E,4,FALSE)</f>
        <v>4631SZ</v>
      </c>
      <c r="G146" s="13" t="s">
        <v>645</v>
      </c>
      <c r="H146" s="8" t="s">
        <v>646</v>
      </c>
      <c r="I146" s="13">
        <v>1498</v>
      </c>
      <c r="J146" s="13" t="s">
        <v>48</v>
      </c>
    </row>
    <row r="147" spans="1:10" x14ac:dyDescent="0.25">
      <c r="A147" s="8">
        <v>900117831</v>
      </c>
      <c r="B147" s="13">
        <v>36</v>
      </c>
      <c r="C147" s="8" t="s">
        <v>234</v>
      </c>
      <c r="D147" s="8" t="s">
        <v>235</v>
      </c>
      <c r="E147" s="8" t="str">
        <f>VLOOKUP(C147,Blad4!A:E,5,FALSE)</f>
        <v>Hoogerheide</v>
      </c>
      <c r="F147" s="8" t="str">
        <f>VLOOKUP(C147,Blad4!A:E,4,FALSE)</f>
        <v>4631SZ</v>
      </c>
      <c r="G147" s="13" t="s">
        <v>647</v>
      </c>
      <c r="H147" s="8" t="s">
        <v>648</v>
      </c>
      <c r="I147" s="13">
        <v>1057</v>
      </c>
      <c r="J147" s="13" t="s">
        <v>48</v>
      </c>
    </row>
    <row r="148" spans="1:10" x14ac:dyDescent="0.25">
      <c r="A148" s="8">
        <v>900106885</v>
      </c>
      <c r="B148" s="13">
        <v>36</v>
      </c>
      <c r="C148" s="8" t="s">
        <v>234</v>
      </c>
      <c r="D148" s="8" t="s">
        <v>235</v>
      </c>
      <c r="E148" s="8" t="str">
        <f>VLOOKUP(C148,Blad4!A:E,5,FALSE)</f>
        <v>Hoogerheide</v>
      </c>
      <c r="F148" s="8" t="str">
        <f>VLOOKUP(C148,Blad4!A:E,4,FALSE)</f>
        <v>4631SZ</v>
      </c>
      <c r="G148" s="13" t="s">
        <v>649</v>
      </c>
      <c r="H148" s="8" t="s">
        <v>650</v>
      </c>
      <c r="I148" s="13">
        <v>5690</v>
      </c>
      <c r="J148" s="13" t="s">
        <v>48</v>
      </c>
    </row>
    <row r="149" spans="1:10" x14ac:dyDescent="0.25">
      <c r="A149" s="8">
        <v>900112521</v>
      </c>
      <c r="B149" s="13">
        <v>36</v>
      </c>
      <c r="C149" s="8" t="s">
        <v>234</v>
      </c>
      <c r="D149" s="8" t="s">
        <v>235</v>
      </c>
      <c r="E149" s="8" t="str">
        <f>VLOOKUP(C149,Blad4!A:E,5,FALSE)</f>
        <v>Hoogerheide</v>
      </c>
      <c r="F149" s="8" t="str">
        <f>VLOOKUP(C149,Blad4!A:E,4,FALSE)</f>
        <v>4631SZ</v>
      </c>
      <c r="G149" s="13" t="s">
        <v>651</v>
      </c>
      <c r="H149" s="8" t="s">
        <v>652</v>
      </c>
      <c r="I149" s="13">
        <v>77</v>
      </c>
      <c r="J149" s="13" t="s">
        <v>48</v>
      </c>
    </row>
    <row r="150" spans="1:10" x14ac:dyDescent="0.25">
      <c r="A150" s="8">
        <v>900108217</v>
      </c>
      <c r="B150" s="13">
        <v>36</v>
      </c>
      <c r="C150" s="8" t="s">
        <v>234</v>
      </c>
      <c r="D150" s="8" t="s">
        <v>235</v>
      </c>
      <c r="E150" s="8" t="str">
        <f>VLOOKUP(C150,Blad4!A:E,5,FALSE)</f>
        <v>Hoogerheide</v>
      </c>
      <c r="F150" s="8" t="str">
        <f>VLOOKUP(C150,Blad4!A:E,4,FALSE)</f>
        <v>4631SZ</v>
      </c>
      <c r="G150" s="13" t="s">
        <v>653</v>
      </c>
      <c r="H150" s="8" t="s">
        <v>654</v>
      </c>
      <c r="I150" s="13">
        <v>16217</v>
      </c>
      <c r="J150" s="13" t="s">
        <v>48</v>
      </c>
    </row>
    <row r="151" spans="1:10" x14ac:dyDescent="0.25">
      <c r="A151" s="8">
        <v>900108207</v>
      </c>
      <c r="B151" s="13">
        <v>36</v>
      </c>
      <c r="C151" s="8" t="s">
        <v>234</v>
      </c>
      <c r="D151" s="8" t="s">
        <v>235</v>
      </c>
      <c r="E151" s="8" t="str">
        <f>VLOOKUP(C151,Blad4!A:E,5,FALSE)</f>
        <v>Hoogerheide</v>
      </c>
      <c r="F151" s="8" t="str">
        <f>VLOOKUP(C151,Blad4!A:E,4,FALSE)</f>
        <v>4631SZ</v>
      </c>
      <c r="G151" s="13" t="s">
        <v>655</v>
      </c>
      <c r="H151" s="8" t="s">
        <v>156</v>
      </c>
      <c r="I151" s="13">
        <v>5903</v>
      </c>
      <c r="J151" s="13" t="s">
        <v>48</v>
      </c>
    </row>
    <row r="152" spans="1:10" x14ac:dyDescent="0.25">
      <c r="A152" s="8">
        <v>900108211</v>
      </c>
      <c r="B152" s="13">
        <v>36</v>
      </c>
      <c r="C152" s="8" t="s">
        <v>234</v>
      </c>
      <c r="D152" s="8" t="s">
        <v>235</v>
      </c>
      <c r="E152" s="8" t="str">
        <f>VLOOKUP(C152,Blad4!A:E,5,FALSE)</f>
        <v>Hoogerheide</v>
      </c>
      <c r="F152" s="8" t="str">
        <f>VLOOKUP(C152,Blad4!A:E,4,FALSE)</f>
        <v>4631SZ</v>
      </c>
      <c r="G152" s="13" t="s">
        <v>656</v>
      </c>
      <c r="H152" s="8" t="s">
        <v>156</v>
      </c>
      <c r="I152" s="13">
        <v>1998</v>
      </c>
      <c r="J152" s="13" t="s">
        <v>48</v>
      </c>
    </row>
    <row r="153" spans="1:10" x14ac:dyDescent="0.25">
      <c r="A153" s="8">
        <v>900108200</v>
      </c>
      <c r="B153" s="13">
        <v>36</v>
      </c>
      <c r="C153" s="8" t="s">
        <v>234</v>
      </c>
      <c r="D153" s="8" t="s">
        <v>235</v>
      </c>
      <c r="E153" s="8" t="str">
        <f>VLOOKUP(C153,Blad4!A:E,5,FALSE)</f>
        <v>Hoogerheide</v>
      </c>
      <c r="F153" s="8" t="str">
        <f>VLOOKUP(C153,Blad4!A:E,4,FALSE)</f>
        <v>4631SZ</v>
      </c>
      <c r="G153" s="13" t="s">
        <v>657</v>
      </c>
      <c r="H153" s="8" t="s">
        <v>658</v>
      </c>
      <c r="I153" s="13">
        <v>1029</v>
      </c>
      <c r="J153" s="13" t="s">
        <v>48</v>
      </c>
    </row>
    <row r="154" spans="1:10" x14ac:dyDescent="0.25">
      <c r="A154" s="8">
        <v>900108216</v>
      </c>
      <c r="B154" s="13">
        <v>36</v>
      </c>
      <c r="C154" s="8" t="s">
        <v>234</v>
      </c>
      <c r="D154" s="8" t="s">
        <v>235</v>
      </c>
      <c r="E154" s="8" t="str">
        <f>VLOOKUP(C154,Blad4!A:E,5,FALSE)</f>
        <v>Hoogerheide</v>
      </c>
      <c r="F154" s="8" t="str">
        <f>VLOOKUP(C154,Blad4!A:E,4,FALSE)</f>
        <v>4631SZ</v>
      </c>
      <c r="G154" s="13" t="s">
        <v>659</v>
      </c>
      <c r="H154" s="8" t="s">
        <v>660</v>
      </c>
      <c r="I154" s="13">
        <v>846</v>
      </c>
      <c r="J154" s="13" t="s">
        <v>48</v>
      </c>
    </row>
    <row r="155" spans="1:10" x14ac:dyDescent="0.25">
      <c r="A155" s="8">
        <v>900108400</v>
      </c>
      <c r="B155" s="13">
        <v>36</v>
      </c>
      <c r="C155" s="8" t="s">
        <v>234</v>
      </c>
      <c r="D155" s="8" t="s">
        <v>235</v>
      </c>
      <c r="E155" s="8" t="str">
        <f>VLOOKUP(C155,Blad4!A:E,5,FALSE)</f>
        <v>Hoogerheide</v>
      </c>
      <c r="F155" s="8" t="str">
        <f>VLOOKUP(C155,Blad4!A:E,4,FALSE)</f>
        <v>4631SZ</v>
      </c>
      <c r="G155" s="13" t="s">
        <v>661</v>
      </c>
      <c r="H155" s="8" t="s">
        <v>662</v>
      </c>
      <c r="I155" s="13">
        <v>3419</v>
      </c>
      <c r="J155" s="13" t="s">
        <v>48</v>
      </c>
    </row>
    <row r="156" spans="1:10" x14ac:dyDescent="0.25">
      <c r="A156" s="8">
        <v>900091962</v>
      </c>
      <c r="B156" s="13">
        <v>36</v>
      </c>
      <c r="C156" s="8" t="s">
        <v>234</v>
      </c>
      <c r="D156" s="8" t="s">
        <v>235</v>
      </c>
      <c r="E156" s="8" t="str">
        <f>VLOOKUP(C156,Blad4!A:E,5,FALSE)</f>
        <v>Hoogerheide</v>
      </c>
      <c r="F156" s="8" t="str">
        <f>VLOOKUP(C156,Blad4!A:E,4,FALSE)</f>
        <v>4631SZ</v>
      </c>
      <c r="G156" s="13" t="s">
        <v>663</v>
      </c>
      <c r="H156" s="8" t="s">
        <v>664</v>
      </c>
      <c r="I156" s="13">
        <v>1741</v>
      </c>
      <c r="J156" s="13" t="s">
        <v>48</v>
      </c>
    </row>
    <row r="157" spans="1:10" x14ac:dyDescent="0.25">
      <c r="A157" s="8">
        <v>900108215</v>
      </c>
      <c r="B157" s="13">
        <v>36</v>
      </c>
      <c r="C157" s="8" t="s">
        <v>234</v>
      </c>
      <c r="D157" s="8" t="s">
        <v>235</v>
      </c>
      <c r="E157" s="8" t="str">
        <f>VLOOKUP(C157,Blad4!A:E,5,FALSE)</f>
        <v>Hoogerheide</v>
      </c>
      <c r="F157" s="8" t="str">
        <f>VLOOKUP(C157,Blad4!A:E,4,FALSE)</f>
        <v>4631SZ</v>
      </c>
      <c r="G157" s="13" t="s">
        <v>665</v>
      </c>
      <c r="H157" s="8" t="s">
        <v>666</v>
      </c>
      <c r="I157" s="13">
        <v>1391</v>
      </c>
      <c r="J157" s="13" t="s">
        <v>48</v>
      </c>
    </row>
    <row r="158" spans="1:10" x14ac:dyDescent="0.25">
      <c r="A158" s="8">
        <v>900108213</v>
      </c>
      <c r="B158" s="13">
        <v>36</v>
      </c>
      <c r="C158" s="8" t="s">
        <v>234</v>
      </c>
      <c r="D158" s="8" t="s">
        <v>235</v>
      </c>
      <c r="E158" s="8" t="str">
        <f>VLOOKUP(C158,Blad4!A:E,5,FALSE)</f>
        <v>Hoogerheide</v>
      </c>
      <c r="F158" s="8" t="str">
        <f>VLOOKUP(C158,Blad4!A:E,4,FALSE)</f>
        <v>4631SZ</v>
      </c>
      <c r="G158" s="13" t="s">
        <v>667</v>
      </c>
      <c r="H158" s="8" t="s">
        <v>668</v>
      </c>
      <c r="I158" s="13">
        <v>1424</v>
      </c>
      <c r="J158" s="13" t="s">
        <v>48</v>
      </c>
    </row>
    <row r="159" spans="1:10" x14ac:dyDescent="0.25">
      <c r="A159" s="8">
        <v>900108209</v>
      </c>
      <c r="B159" s="13">
        <v>36</v>
      </c>
      <c r="C159" s="8" t="s">
        <v>234</v>
      </c>
      <c r="D159" s="8" t="s">
        <v>235</v>
      </c>
      <c r="E159" s="8" t="str">
        <f>VLOOKUP(C159,Blad4!A:E,5,FALSE)</f>
        <v>Hoogerheide</v>
      </c>
      <c r="F159" s="8" t="str">
        <f>VLOOKUP(C159,Blad4!A:E,4,FALSE)</f>
        <v>4631SZ</v>
      </c>
      <c r="G159" s="13" t="s">
        <v>669</v>
      </c>
      <c r="H159" s="8" t="s">
        <v>156</v>
      </c>
      <c r="I159" s="13">
        <v>3000</v>
      </c>
      <c r="J159" s="13" t="s">
        <v>48</v>
      </c>
    </row>
    <row r="160" spans="1:10" x14ac:dyDescent="0.25">
      <c r="A160" s="8">
        <v>900105080</v>
      </c>
      <c r="B160" s="13">
        <v>36</v>
      </c>
      <c r="C160" s="8" t="s">
        <v>670</v>
      </c>
      <c r="D160" s="8" t="s">
        <v>671</v>
      </c>
      <c r="E160" s="8" t="str">
        <f>VLOOKUP(C160,Blad4!A:E,5,FALSE)</f>
        <v>Breda</v>
      </c>
      <c r="F160" s="8" t="str">
        <f>VLOOKUP(C160,Blad4!A:E,4,FALSE)</f>
        <v>4818BA</v>
      </c>
      <c r="G160" s="13" t="s">
        <v>672</v>
      </c>
      <c r="H160" s="8" t="s">
        <v>673</v>
      </c>
      <c r="I160" s="13">
        <v>1515</v>
      </c>
      <c r="J160" s="13" t="s">
        <v>48</v>
      </c>
    </row>
    <row r="161" spans="1:10" x14ac:dyDescent="0.25">
      <c r="A161" s="8">
        <v>900105054</v>
      </c>
      <c r="B161" s="13">
        <v>36</v>
      </c>
      <c r="C161" s="8" t="s">
        <v>670</v>
      </c>
      <c r="D161" s="8" t="s">
        <v>671</v>
      </c>
      <c r="E161" s="8" t="str">
        <f>VLOOKUP(C161,Blad4!A:E,5,FALSE)</f>
        <v>Breda</v>
      </c>
      <c r="F161" s="8" t="str">
        <f>VLOOKUP(C161,Blad4!A:E,4,FALSE)</f>
        <v>4818BA</v>
      </c>
      <c r="G161" s="13" t="s">
        <v>526</v>
      </c>
      <c r="H161" s="8" t="s">
        <v>162</v>
      </c>
      <c r="I161" s="13">
        <v>1618</v>
      </c>
      <c r="J161" s="13" t="s">
        <v>48</v>
      </c>
    </row>
    <row r="162" spans="1:10" x14ac:dyDescent="0.25">
      <c r="A162" s="8">
        <v>900105053</v>
      </c>
      <c r="B162" s="13">
        <v>36</v>
      </c>
      <c r="C162" s="8" t="s">
        <v>670</v>
      </c>
      <c r="D162" s="8" t="s">
        <v>671</v>
      </c>
      <c r="E162" s="8" t="str">
        <f>VLOOKUP(C162,Blad4!A:E,5,FALSE)</f>
        <v>Breda</v>
      </c>
      <c r="F162" s="8" t="str">
        <f>VLOOKUP(C162,Blad4!A:E,4,FALSE)</f>
        <v>4818BA</v>
      </c>
      <c r="G162" s="13" t="s">
        <v>674</v>
      </c>
      <c r="H162" s="8" t="s">
        <v>162</v>
      </c>
      <c r="I162" s="13">
        <v>1619</v>
      </c>
      <c r="J162" s="13" t="s">
        <v>48</v>
      </c>
    </row>
    <row r="163" spans="1:10" x14ac:dyDescent="0.25">
      <c r="A163" s="8">
        <v>900107721</v>
      </c>
      <c r="B163" s="13">
        <v>36</v>
      </c>
      <c r="C163" s="8" t="s">
        <v>670</v>
      </c>
      <c r="D163" s="8" t="s">
        <v>671</v>
      </c>
      <c r="E163" s="8" t="str">
        <f>VLOOKUP(C163,Blad4!A:E,5,FALSE)</f>
        <v>Breda</v>
      </c>
      <c r="F163" s="8" t="str">
        <f>VLOOKUP(C163,Blad4!A:E,4,FALSE)</f>
        <v>4818BA</v>
      </c>
      <c r="G163" s="13" t="s">
        <v>610</v>
      </c>
      <c r="H163" s="8" t="s">
        <v>250</v>
      </c>
      <c r="I163" s="13">
        <v>382</v>
      </c>
      <c r="J163" s="13" t="s">
        <v>48</v>
      </c>
    </row>
    <row r="164" spans="1:10" x14ac:dyDescent="0.25">
      <c r="A164" s="8">
        <v>900105070</v>
      </c>
      <c r="B164" s="13">
        <v>36</v>
      </c>
      <c r="C164" s="8" t="s">
        <v>670</v>
      </c>
      <c r="D164" s="8" t="s">
        <v>671</v>
      </c>
      <c r="E164" s="8" t="str">
        <f>VLOOKUP(C164,Blad4!A:E,5,FALSE)</f>
        <v>Breda</v>
      </c>
      <c r="F164" s="8" t="str">
        <f>VLOOKUP(C164,Blad4!A:E,4,FALSE)</f>
        <v>4818BA</v>
      </c>
      <c r="G164" s="13" t="s">
        <v>675</v>
      </c>
      <c r="H164" s="8" t="s">
        <v>676</v>
      </c>
      <c r="I164" s="13">
        <v>1327</v>
      </c>
      <c r="J164" s="13" t="s">
        <v>48</v>
      </c>
    </row>
    <row r="165" spans="1:10" x14ac:dyDescent="0.25">
      <c r="A165" s="8">
        <v>900105069</v>
      </c>
      <c r="B165" s="13">
        <v>36</v>
      </c>
      <c r="C165" s="8" t="s">
        <v>670</v>
      </c>
      <c r="D165" s="8" t="s">
        <v>671</v>
      </c>
      <c r="E165" s="8" t="str">
        <f>VLOOKUP(C165,Blad4!A:E,5,FALSE)</f>
        <v>Breda</v>
      </c>
      <c r="F165" s="8" t="str">
        <f>VLOOKUP(C165,Blad4!A:E,4,FALSE)</f>
        <v>4818BA</v>
      </c>
      <c r="G165" s="13" t="s">
        <v>677</v>
      </c>
      <c r="H165" s="8" t="s">
        <v>678</v>
      </c>
      <c r="I165" s="13">
        <v>2335</v>
      </c>
      <c r="J165" s="13" t="s">
        <v>48</v>
      </c>
    </row>
    <row r="166" spans="1:10" x14ac:dyDescent="0.25">
      <c r="A166" s="8">
        <v>900105158</v>
      </c>
      <c r="B166" s="13">
        <v>36</v>
      </c>
      <c r="C166" s="8" t="s">
        <v>670</v>
      </c>
      <c r="D166" s="8" t="s">
        <v>671</v>
      </c>
      <c r="E166" s="8" t="str">
        <f>VLOOKUP(C166,Blad4!A:E,5,FALSE)</f>
        <v>Breda</v>
      </c>
      <c r="F166" s="8" t="str">
        <f>VLOOKUP(C166,Blad4!A:E,4,FALSE)</f>
        <v>4818BA</v>
      </c>
      <c r="G166" s="13" t="s">
        <v>679</v>
      </c>
      <c r="H166" s="8" t="s">
        <v>162</v>
      </c>
      <c r="I166" s="13">
        <v>645</v>
      </c>
      <c r="J166" s="13" t="s">
        <v>48</v>
      </c>
    </row>
    <row r="167" spans="1:10" x14ac:dyDescent="0.25">
      <c r="A167" s="8">
        <v>900105159</v>
      </c>
      <c r="B167" s="13">
        <v>36</v>
      </c>
      <c r="C167" s="8" t="s">
        <v>670</v>
      </c>
      <c r="D167" s="8" t="s">
        <v>671</v>
      </c>
      <c r="E167" s="8" t="str">
        <f>VLOOKUP(C167,Blad4!A:E,5,FALSE)</f>
        <v>Breda</v>
      </c>
      <c r="F167" s="8" t="str">
        <f>VLOOKUP(C167,Blad4!A:E,4,FALSE)</f>
        <v>4818BA</v>
      </c>
      <c r="G167" s="13" t="s">
        <v>680</v>
      </c>
      <c r="H167" s="8" t="s">
        <v>162</v>
      </c>
      <c r="I167" s="13">
        <v>645</v>
      </c>
      <c r="J167" s="13" t="s">
        <v>48</v>
      </c>
    </row>
    <row r="168" spans="1:10" x14ac:dyDescent="0.25">
      <c r="A168" s="8">
        <v>900075483</v>
      </c>
      <c r="B168" s="13">
        <v>36</v>
      </c>
      <c r="C168" s="8" t="s">
        <v>670</v>
      </c>
      <c r="D168" s="8" t="s">
        <v>671</v>
      </c>
      <c r="E168" s="8" t="str">
        <f>VLOOKUP(C168,Blad4!A:E,5,FALSE)</f>
        <v>Breda</v>
      </c>
      <c r="F168" s="8" t="str">
        <f>VLOOKUP(C168,Blad4!A:E,4,FALSE)</f>
        <v>4818BA</v>
      </c>
      <c r="G168" s="13" t="s">
        <v>681</v>
      </c>
      <c r="H168" s="8" t="s">
        <v>162</v>
      </c>
      <c r="I168" s="13">
        <v>651</v>
      </c>
      <c r="J168" s="13" t="s">
        <v>48</v>
      </c>
    </row>
    <row r="169" spans="1:10" x14ac:dyDescent="0.25">
      <c r="A169" s="8">
        <v>900109532</v>
      </c>
      <c r="B169" s="13">
        <v>36</v>
      </c>
      <c r="C169" s="8" t="s">
        <v>670</v>
      </c>
      <c r="D169" s="8" t="s">
        <v>671</v>
      </c>
      <c r="E169" s="8" t="str">
        <f>VLOOKUP(C169,Blad4!A:E,5,FALSE)</f>
        <v>Breda</v>
      </c>
      <c r="F169" s="8" t="str">
        <f>VLOOKUP(C169,Blad4!A:E,4,FALSE)</f>
        <v>4818BA</v>
      </c>
      <c r="G169" s="13" t="s">
        <v>682</v>
      </c>
      <c r="H169" s="8" t="s">
        <v>197</v>
      </c>
      <c r="I169" s="13">
        <v>3704</v>
      </c>
      <c r="J169" s="13" t="s">
        <v>48</v>
      </c>
    </row>
    <row r="170" spans="1:10" x14ac:dyDescent="0.25">
      <c r="A170" s="8">
        <v>900075484</v>
      </c>
      <c r="B170" s="13">
        <v>36</v>
      </c>
      <c r="C170" s="8" t="s">
        <v>683</v>
      </c>
      <c r="D170" s="8" t="s">
        <v>684</v>
      </c>
      <c r="E170" s="8" t="str">
        <f>VLOOKUP(C170,Blad4!A:E,5,FALSE)</f>
        <v>Breda</v>
      </c>
      <c r="F170" s="8" t="str">
        <f>VLOOKUP(C170,Blad4!A:E,4,FALSE)</f>
        <v>4818BB</v>
      </c>
      <c r="G170" s="13" t="s">
        <v>232</v>
      </c>
      <c r="H170" s="8" t="s">
        <v>162</v>
      </c>
      <c r="I170" s="13">
        <v>4173</v>
      </c>
      <c r="J170" s="13" t="s">
        <v>48</v>
      </c>
    </row>
    <row r="171" spans="1:10" x14ac:dyDescent="0.25">
      <c r="A171" s="8">
        <v>900086132</v>
      </c>
      <c r="B171" s="13">
        <v>36</v>
      </c>
      <c r="C171" s="8" t="s">
        <v>57</v>
      </c>
      <c r="D171" s="8" t="s">
        <v>58</v>
      </c>
      <c r="E171" s="8" t="str">
        <f>VLOOKUP(C171,Blad4!A:E,5,FALSE)</f>
        <v>Rijen</v>
      </c>
      <c r="F171" s="8" t="str">
        <f>VLOOKUP(C171,Blad4!A:E,4,FALSE)</f>
        <v>5121RD</v>
      </c>
      <c r="G171" s="13" t="s">
        <v>614</v>
      </c>
      <c r="H171" s="8" t="s">
        <v>685</v>
      </c>
      <c r="I171" s="13">
        <v>4041</v>
      </c>
      <c r="J171" s="13" t="s">
        <v>48</v>
      </c>
    </row>
    <row r="172" spans="1:10" x14ac:dyDescent="0.25">
      <c r="A172" s="8">
        <v>900075485</v>
      </c>
      <c r="B172" s="13">
        <v>36</v>
      </c>
      <c r="C172" s="8" t="s">
        <v>57</v>
      </c>
      <c r="D172" s="8" t="s">
        <v>58</v>
      </c>
      <c r="E172" s="8" t="str">
        <f>VLOOKUP(C172,Blad4!A:E,5,FALSE)</f>
        <v>Rijen</v>
      </c>
      <c r="F172" s="8" t="str">
        <f>VLOOKUP(C172,Blad4!A:E,4,FALSE)</f>
        <v>5121RD</v>
      </c>
      <c r="G172" s="13" t="s">
        <v>686</v>
      </c>
      <c r="H172" s="8" t="s">
        <v>687</v>
      </c>
      <c r="I172" s="13">
        <v>3188</v>
      </c>
      <c r="J172" s="13" t="s">
        <v>48</v>
      </c>
    </row>
    <row r="173" spans="1:10" x14ac:dyDescent="0.25">
      <c r="A173" s="8">
        <v>900091262</v>
      </c>
      <c r="B173" s="13">
        <v>36</v>
      </c>
      <c r="C173" s="8" t="s">
        <v>57</v>
      </c>
      <c r="D173" s="8" t="s">
        <v>58</v>
      </c>
      <c r="E173" s="8" t="str">
        <f>VLOOKUP(C173,Blad4!A:E,5,FALSE)</f>
        <v>Rijen</v>
      </c>
      <c r="F173" s="8" t="str">
        <f>VLOOKUP(C173,Blad4!A:E,4,FALSE)</f>
        <v>5121RD</v>
      </c>
      <c r="G173" s="13" t="s">
        <v>688</v>
      </c>
      <c r="H173" s="8" t="s">
        <v>689</v>
      </c>
      <c r="I173" s="13">
        <v>1548</v>
      </c>
      <c r="J173" s="13" t="s">
        <v>48</v>
      </c>
    </row>
    <row r="174" spans="1:10" x14ac:dyDescent="0.25">
      <c r="A174" s="8">
        <v>900091264</v>
      </c>
      <c r="B174" s="13">
        <v>36</v>
      </c>
      <c r="C174" s="8" t="s">
        <v>57</v>
      </c>
      <c r="D174" s="8" t="s">
        <v>58</v>
      </c>
      <c r="E174" s="8" t="str">
        <f>VLOOKUP(C174,Blad4!A:E,5,FALSE)</f>
        <v>Rijen</v>
      </c>
      <c r="F174" s="8" t="str">
        <f>VLOOKUP(C174,Blad4!A:E,4,FALSE)</f>
        <v>5121RD</v>
      </c>
      <c r="G174" s="13" t="s">
        <v>690</v>
      </c>
      <c r="H174" s="8" t="s">
        <v>691</v>
      </c>
      <c r="I174" s="13">
        <v>24</v>
      </c>
      <c r="J174" s="13" t="s">
        <v>48</v>
      </c>
    </row>
    <row r="175" spans="1:10" x14ac:dyDescent="0.25">
      <c r="A175" s="8">
        <v>900086793</v>
      </c>
      <c r="B175" s="13">
        <v>36</v>
      </c>
      <c r="C175" s="8" t="s">
        <v>57</v>
      </c>
      <c r="D175" s="8" t="s">
        <v>58</v>
      </c>
      <c r="E175" s="8" t="str">
        <f>VLOOKUP(C175,Blad4!A:E,5,FALSE)</f>
        <v>Rijen</v>
      </c>
      <c r="F175" s="8" t="str">
        <f>VLOOKUP(C175,Blad4!A:E,4,FALSE)</f>
        <v>5121RD</v>
      </c>
      <c r="G175" s="13" t="s">
        <v>692</v>
      </c>
      <c r="H175" s="8" t="s">
        <v>693</v>
      </c>
      <c r="I175" s="13">
        <v>165</v>
      </c>
      <c r="J175" s="13" t="s">
        <v>48</v>
      </c>
    </row>
    <row r="176" spans="1:10" x14ac:dyDescent="0.25">
      <c r="A176" s="8">
        <v>900086794</v>
      </c>
      <c r="B176" s="13">
        <v>36</v>
      </c>
      <c r="C176" s="8" t="s">
        <v>57</v>
      </c>
      <c r="D176" s="8" t="s">
        <v>58</v>
      </c>
      <c r="E176" s="8" t="str">
        <f>VLOOKUP(C176,Blad4!A:E,5,FALSE)</f>
        <v>Rijen</v>
      </c>
      <c r="F176" s="8" t="str">
        <f>VLOOKUP(C176,Blad4!A:E,4,FALSE)</f>
        <v>5121RD</v>
      </c>
      <c r="G176" s="13" t="s">
        <v>694</v>
      </c>
      <c r="H176" s="8" t="s">
        <v>695</v>
      </c>
      <c r="I176" s="13">
        <v>52</v>
      </c>
      <c r="J176" s="13" t="s">
        <v>48</v>
      </c>
    </row>
    <row r="177" spans="1:10" x14ac:dyDescent="0.25">
      <c r="A177" s="8">
        <v>900075486</v>
      </c>
      <c r="B177" s="13">
        <v>36</v>
      </c>
      <c r="C177" s="8" t="s">
        <v>57</v>
      </c>
      <c r="D177" s="8" t="s">
        <v>58</v>
      </c>
      <c r="E177" s="8" t="str">
        <f>VLOOKUP(C177,Blad4!A:E,5,FALSE)</f>
        <v>Rijen</v>
      </c>
      <c r="F177" s="8" t="str">
        <f>VLOOKUP(C177,Blad4!A:E,4,FALSE)</f>
        <v>5121RD</v>
      </c>
      <c r="G177" s="13" t="s">
        <v>696</v>
      </c>
      <c r="H177" s="8" t="s">
        <v>697</v>
      </c>
      <c r="I177" s="13">
        <v>3671</v>
      </c>
      <c r="J177" s="13" t="s">
        <v>48</v>
      </c>
    </row>
    <row r="178" spans="1:10" x14ac:dyDescent="0.25">
      <c r="A178" s="8">
        <v>900083594</v>
      </c>
      <c r="B178" s="13">
        <v>36</v>
      </c>
      <c r="C178" s="8" t="s">
        <v>57</v>
      </c>
      <c r="D178" s="8" t="s">
        <v>58</v>
      </c>
      <c r="E178" s="8" t="str">
        <f>VLOOKUP(C178,Blad4!A:E,5,FALSE)</f>
        <v>Rijen</v>
      </c>
      <c r="F178" s="8" t="str">
        <f>VLOOKUP(C178,Blad4!A:E,4,FALSE)</f>
        <v>5121RD</v>
      </c>
      <c r="G178" s="13" t="s">
        <v>698</v>
      </c>
      <c r="H178" s="8" t="s">
        <v>699</v>
      </c>
      <c r="I178" s="13">
        <v>28609</v>
      </c>
      <c r="J178" s="13" t="s">
        <v>48</v>
      </c>
    </row>
    <row r="179" spans="1:10" x14ac:dyDescent="0.25">
      <c r="A179" s="8">
        <v>900086795</v>
      </c>
      <c r="B179" s="13">
        <v>36</v>
      </c>
      <c r="C179" s="8" t="s">
        <v>57</v>
      </c>
      <c r="D179" s="8" t="s">
        <v>58</v>
      </c>
      <c r="E179" s="8" t="str">
        <f>VLOOKUP(C179,Blad4!A:E,5,FALSE)</f>
        <v>Rijen</v>
      </c>
      <c r="F179" s="8" t="str">
        <f>VLOOKUP(C179,Blad4!A:E,4,FALSE)</f>
        <v>5121RD</v>
      </c>
      <c r="G179" s="13" t="s">
        <v>700</v>
      </c>
      <c r="H179" s="8" t="s">
        <v>701</v>
      </c>
      <c r="I179" s="13">
        <v>1358</v>
      </c>
      <c r="J179" s="13" t="s">
        <v>48</v>
      </c>
    </row>
    <row r="180" spans="1:10" x14ac:dyDescent="0.25">
      <c r="A180" s="8">
        <v>900083438</v>
      </c>
      <c r="B180" s="13">
        <v>36</v>
      </c>
      <c r="C180" s="8" t="s">
        <v>57</v>
      </c>
      <c r="D180" s="8" t="s">
        <v>58</v>
      </c>
      <c r="E180" s="8" t="str">
        <f>VLOOKUP(C180,Blad4!A:E,5,FALSE)</f>
        <v>Rijen</v>
      </c>
      <c r="F180" s="8" t="str">
        <f>VLOOKUP(C180,Blad4!A:E,4,FALSE)</f>
        <v>5121RD</v>
      </c>
      <c r="G180" s="13" t="s">
        <v>702</v>
      </c>
      <c r="H180" s="8" t="s">
        <v>703</v>
      </c>
      <c r="I180" s="13">
        <v>10716</v>
      </c>
      <c r="J180" s="13" t="s">
        <v>48</v>
      </c>
    </row>
    <row r="181" spans="1:10" x14ac:dyDescent="0.25">
      <c r="A181" s="8">
        <v>900087322</v>
      </c>
      <c r="B181" s="13">
        <v>36</v>
      </c>
      <c r="C181" s="8" t="s">
        <v>57</v>
      </c>
      <c r="D181" s="8" t="s">
        <v>58</v>
      </c>
      <c r="E181" s="8" t="str">
        <f>VLOOKUP(C181,Blad4!A:E,5,FALSE)</f>
        <v>Rijen</v>
      </c>
      <c r="F181" s="8" t="str">
        <f>VLOOKUP(C181,Blad4!A:E,4,FALSE)</f>
        <v>5121RD</v>
      </c>
      <c r="G181" s="13" t="s">
        <v>704</v>
      </c>
      <c r="H181" s="8" t="s">
        <v>705</v>
      </c>
      <c r="I181" s="13">
        <v>396</v>
      </c>
      <c r="J181" s="13" t="s">
        <v>48</v>
      </c>
    </row>
    <row r="182" spans="1:10" x14ac:dyDescent="0.25">
      <c r="A182" s="8">
        <v>900086797</v>
      </c>
      <c r="B182" s="13">
        <v>36</v>
      </c>
      <c r="C182" s="8" t="s">
        <v>57</v>
      </c>
      <c r="D182" s="8" t="s">
        <v>58</v>
      </c>
      <c r="E182" s="8" t="str">
        <f>VLOOKUP(C182,Blad4!A:E,5,FALSE)</f>
        <v>Rijen</v>
      </c>
      <c r="F182" s="8" t="str">
        <f>VLOOKUP(C182,Blad4!A:E,4,FALSE)</f>
        <v>5121RD</v>
      </c>
      <c r="G182" s="13" t="s">
        <v>706</v>
      </c>
      <c r="H182" s="8" t="s">
        <v>707</v>
      </c>
      <c r="I182" s="13">
        <v>380</v>
      </c>
      <c r="J182" s="13" t="s">
        <v>48</v>
      </c>
    </row>
    <row r="183" spans="1:10" x14ac:dyDescent="0.25">
      <c r="A183" s="8">
        <v>900087326</v>
      </c>
      <c r="B183" s="13">
        <v>36</v>
      </c>
      <c r="C183" s="8" t="s">
        <v>57</v>
      </c>
      <c r="D183" s="8" t="s">
        <v>58</v>
      </c>
      <c r="E183" s="8" t="str">
        <f>VLOOKUP(C183,Blad4!A:E,5,FALSE)</f>
        <v>Rijen</v>
      </c>
      <c r="F183" s="8" t="str">
        <f>VLOOKUP(C183,Blad4!A:E,4,FALSE)</f>
        <v>5121RD</v>
      </c>
      <c r="G183" s="13" t="s">
        <v>59</v>
      </c>
      <c r="H183" s="8" t="s">
        <v>60</v>
      </c>
      <c r="I183" s="13">
        <v>3474</v>
      </c>
      <c r="J183" s="13" t="s">
        <v>48</v>
      </c>
    </row>
    <row r="184" spans="1:10" x14ac:dyDescent="0.25">
      <c r="A184" s="8">
        <v>900075487</v>
      </c>
      <c r="B184" s="13">
        <v>36</v>
      </c>
      <c r="C184" s="8" t="s">
        <v>57</v>
      </c>
      <c r="D184" s="8" t="s">
        <v>58</v>
      </c>
      <c r="E184" s="8" t="str">
        <f>VLOOKUP(C184,Blad4!A:E,5,FALSE)</f>
        <v>Rijen</v>
      </c>
      <c r="F184" s="8" t="str">
        <f>VLOOKUP(C184,Blad4!A:E,4,FALSE)</f>
        <v>5121RD</v>
      </c>
      <c r="G184" s="13" t="s">
        <v>708</v>
      </c>
      <c r="H184" s="8" t="s">
        <v>590</v>
      </c>
      <c r="I184" s="13">
        <v>839</v>
      </c>
      <c r="J184" s="13" t="s">
        <v>48</v>
      </c>
    </row>
    <row r="185" spans="1:10" x14ac:dyDescent="0.25">
      <c r="A185" s="8">
        <v>900091271</v>
      </c>
      <c r="B185" s="13">
        <v>36</v>
      </c>
      <c r="C185" s="8" t="s">
        <v>57</v>
      </c>
      <c r="D185" s="8" t="s">
        <v>58</v>
      </c>
      <c r="E185" s="8" t="str">
        <f>VLOOKUP(C185,Blad4!A:E,5,FALSE)</f>
        <v>Rijen</v>
      </c>
      <c r="F185" s="8" t="str">
        <f>VLOOKUP(C185,Blad4!A:E,4,FALSE)</f>
        <v>5121RD</v>
      </c>
      <c r="G185" s="13" t="s">
        <v>709</v>
      </c>
      <c r="H185" s="8" t="s">
        <v>710</v>
      </c>
      <c r="I185" s="13">
        <v>3674</v>
      </c>
      <c r="J185" s="13" t="s">
        <v>48</v>
      </c>
    </row>
    <row r="186" spans="1:10" x14ac:dyDescent="0.25">
      <c r="A186" s="8">
        <v>900086799</v>
      </c>
      <c r="B186" s="13">
        <v>36</v>
      </c>
      <c r="C186" s="8" t="s">
        <v>57</v>
      </c>
      <c r="D186" s="8" t="s">
        <v>58</v>
      </c>
      <c r="E186" s="8" t="str">
        <f>VLOOKUP(C186,Blad4!A:E,5,FALSE)</f>
        <v>Rijen</v>
      </c>
      <c r="F186" s="8" t="str">
        <f>VLOOKUP(C186,Blad4!A:E,4,FALSE)</f>
        <v>5121RD</v>
      </c>
      <c r="G186" s="13" t="s">
        <v>711</v>
      </c>
      <c r="H186" s="8" t="s">
        <v>712</v>
      </c>
      <c r="I186" s="13">
        <v>225</v>
      </c>
      <c r="J186" s="13" t="s">
        <v>48</v>
      </c>
    </row>
    <row r="187" spans="1:10" x14ac:dyDescent="0.25">
      <c r="A187" s="8">
        <v>900086800</v>
      </c>
      <c r="B187" s="13">
        <v>36</v>
      </c>
      <c r="C187" s="8" t="s">
        <v>57</v>
      </c>
      <c r="D187" s="8" t="s">
        <v>58</v>
      </c>
      <c r="E187" s="8" t="str">
        <f>VLOOKUP(C187,Blad4!A:E,5,FALSE)</f>
        <v>Rijen</v>
      </c>
      <c r="F187" s="8" t="str">
        <f>VLOOKUP(C187,Blad4!A:E,4,FALSE)</f>
        <v>5121RD</v>
      </c>
      <c r="G187" s="13" t="s">
        <v>713</v>
      </c>
      <c r="H187" s="8" t="s">
        <v>714</v>
      </c>
      <c r="I187" s="13">
        <v>1035</v>
      </c>
      <c r="J187" s="13" t="s">
        <v>48</v>
      </c>
    </row>
    <row r="188" spans="1:10" x14ac:dyDescent="0.25">
      <c r="A188" s="8">
        <v>900086801</v>
      </c>
      <c r="B188" s="13">
        <v>36</v>
      </c>
      <c r="C188" s="8" t="s">
        <v>57</v>
      </c>
      <c r="D188" s="8" t="s">
        <v>58</v>
      </c>
      <c r="E188" s="8" t="str">
        <f>VLOOKUP(C188,Blad4!A:E,5,FALSE)</f>
        <v>Rijen</v>
      </c>
      <c r="F188" s="8" t="str">
        <f>VLOOKUP(C188,Blad4!A:E,4,FALSE)</f>
        <v>5121RD</v>
      </c>
      <c r="G188" s="13" t="s">
        <v>715</v>
      </c>
      <c r="H188" s="8" t="s">
        <v>716</v>
      </c>
      <c r="I188" s="13">
        <v>1303</v>
      </c>
      <c r="J188" s="13" t="s">
        <v>48</v>
      </c>
    </row>
    <row r="189" spans="1:10" x14ac:dyDescent="0.25">
      <c r="A189" s="8">
        <v>900086802</v>
      </c>
      <c r="B189" s="13">
        <v>36</v>
      </c>
      <c r="C189" s="8" t="s">
        <v>57</v>
      </c>
      <c r="D189" s="8" t="s">
        <v>58</v>
      </c>
      <c r="E189" s="8" t="str">
        <f>VLOOKUP(C189,Blad4!A:E,5,FALSE)</f>
        <v>Rijen</v>
      </c>
      <c r="F189" s="8" t="str">
        <f>VLOOKUP(C189,Blad4!A:E,4,FALSE)</f>
        <v>5121RD</v>
      </c>
      <c r="G189" s="13" t="s">
        <v>717</v>
      </c>
      <c r="H189" s="8" t="s">
        <v>718</v>
      </c>
      <c r="I189" s="13">
        <v>3801</v>
      </c>
      <c r="J189" s="13" t="s">
        <v>48</v>
      </c>
    </row>
    <row r="190" spans="1:10" x14ac:dyDescent="0.25">
      <c r="A190" s="8">
        <v>900092842</v>
      </c>
      <c r="B190" s="13">
        <v>36</v>
      </c>
      <c r="C190" s="8" t="s">
        <v>57</v>
      </c>
      <c r="D190" s="8" t="s">
        <v>58</v>
      </c>
      <c r="E190" s="8" t="str">
        <f>VLOOKUP(C190,Blad4!A:E,5,FALSE)</f>
        <v>Rijen</v>
      </c>
      <c r="F190" s="8" t="str">
        <f>VLOOKUP(C190,Blad4!A:E,4,FALSE)</f>
        <v>5121RD</v>
      </c>
      <c r="G190" s="13" t="s">
        <v>719</v>
      </c>
      <c r="H190" s="8" t="s">
        <v>720</v>
      </c>
      <c r="I190" s="13">
        <v>8270</v>
      </c>
      <c r="J190" s="13" t="s">
        <v>48</v>
      </c>
    </row>
    <row r="191" spans="1:10" x14ac:dyDescent="0.25">
      <c r="A191" s="8">
        <v>900108444</v>
      </c>
      <c r="B191" s="13">
        <v>36</v>
      </c>
      <c r="C191" s="8" t="s">
        <v>57</v>
      </c>
      <c r="D191" s="8" t="s">
        <v>58</v>
      </c>
      <c r="E191" s="8" t="str">
        <f>VLOOKUP(C191,Blad4!A:E,5,FALSE)</f>
        <v>Rijen</v>
      </c>
      <c r="F191" s="8" t="str">
        <f>VLOOKUP(C191,Blad4!A:E,4,FALSE)</f>
        <v>5121RD</v>
      </c>
      <c r="G191" s="13" t="s">
        <v>601</v>
      </c>
      <c r="H191" s="8" t="s">
        <v>721</v>
      </c>
      <c r="I191" s="13">
        <v>791</v>
      </c>
      <c r="J191" s="13" t="s">
        <v>48</v>
      </c>
    </row>
    <row r="192" spans="1:10" x14ac:dyDescent="0.25">
      <c r="A192" s="8">
        <v>900086804</v>
      </c>
      <c r="B192" s="13">
        <v>36</v>
      </c>
      <c r="C192" s="8" t="s">
        <v>57</v>
      </c>
      <c r="D192" s="8" t="s">
        <v>58</v>
      </c>
      <c r="E192" s="8" t="str">
        <f>VLOOKUP(C192,Blad4!A:E,5,FALSE)</f>
        <v>Rijen</v>
      </c>
      <c r="F192" s="8" t="str">
        <f>VLOOKUP(C192,Blad4!A:E,4,FALSE)</f>
        <v>5121RD</v>
      </c>
      <c r="G192" s="13" t="s">
        <v>722</v>
      </c>
      <c r="H192" s="8" t="s">
        <v>723</v>
      </c>
      <c r="I192" s="13">
        <v>1196</v>
      </c>
      <c r="J192" s="13" t="s">
        <v>48</v>
      </c>
    </row>
    <row r="193" spans="1:10" x14ac:dyDescent="0.25">
      <c r="A193" s="8">
        <v>900091273</v>
      </c>
      <c r="B193" s="13">
        <v>36</v>
      </c>
      <c r="C193" s="8" t="s">
        <v>57</v>
      </c>
      <c r="D193" s="8" t="s">
        <v>58</v>
      </c>
      <c r="E193" s="8" t="str">
        <f>VLOOKUP(C193,Blad4!A:E,5,FALSE)</f>
        <v>Rijen</v>
      </c>
      <c r="F193" s="8" t="str">
        <f>VLOOKUP(C193,Blad4!A:E,4,FALSE)</f>
        <v>5121RD</v>
      </c>
      <c r="G193" s="13" t="s">
        <v>722</v>
      </c>
      <c r="H193" s="8" t="s">
        <v>723</v>
      </c>
      <c r="I193" s="13">
        <v>1196</v>
      </c>
      <c r="J193" s="13" t="s">
        <v>48</v>
      </c>
    </row>
    <row r="194" spans="1:10" x14ac:dyDescent="0.25">
      <c r="A194" s="8">
        <v>900107716</v>
      </c>
      <c r="B194" s="13">
        <v>36</v>
      </c>
      <c r="C194" s="8" t="s">
        <v>57</v>
      </c>
      <c r="D194" s="8" t="s">
        <v>58</v>
      </c>
      <c r="E194" s="8" t="str">
        <f>VLOOKUP(C194,Blad4!A:E,5,FALSE)</f>
        <v>Rijen</v>
      </c>
      <c r="F194" s="8" t="str">
        <f>VLOOKUP(C194,Blad4!A:E,4,FALSE)</f>
        <v>5121RD</v>
      </c>
      <c r="G194" s="13" t="s">
        <v>603</v>
      </c>
      <c r="H194" s="8" t="s">
        <v>724</v>
      </c>
      <c r="I194" s="13">
        <v>260</v>
      </c>
      <c r="J194" s="13" t="s">
        <v>48</v>
      </c>
    </row>
    <row r="195" spans="1:10" x14ac:dyDescent="0.25">
      <c r="A195" s="8">
        <v>900075494</v>
      </c>
      <c r="B195" s="13">
        <v>36</v>
      </c>
      <c r="C195" s="8" t="s">
        <v>57</v>
      </c>
      <c r="D195" s="8" t="s">
        <v>58</v>
      </c>
      <c r="E195" s="8" t="str">
        <f>VLOOKUP(C195,Blad4!A:E,5,FALSE)</f>
        <v>Rijen</v>
      </c>
      <c r="F195" s="8" t="str">
        <f>VLOOKUP(C195,Blad4!A:E,4,FALSE)</f>
        <v>5121RD</v>
      </c>
      <c r="G195" s="13" t="s">
        <v>725</v>
      </c>
      <c r="H195" s="8" t="s">
        <v>726</v>
      </c>
      <c r="I195" s="13">
        <v>1818</v>
      </c>
      <c r="J195" s="13" t="s">
        <v>48</v>
      </c>
    </row>
    <row r="196" spans="1:10" x14ac:dyDescent="0.25">
      <c r="A196" s="8">
        <v>900110974</v>
      </c>
      <c r="B196" s="13">
        <v>36</v>
      </c>
      <c r="C196" s="8" t="s">
        <v>57</v>
      </c>
      <c r="D196" s="8" t="s">
        <v>58</v>
      </c>
      <c r="E196" s="8" t="str">
        <f>VLOOKUP(C196,Blad4!A:E,5,FALSE)</f>
        <v>Rijen</v>
      </c>
      <c r="F196" s="8" t="str">
        <f>VLOOKUP(C196,Blad4!A:E,4,FALSE)</f>
        <v>5121RD</v>
      </c>
      <c r="G196" s="13" t="s">
        <v>65</v>
      </c>
      <c r="H196" s="8" t="s">
        <v>66</v>
      </c>
      <c r="I196" s="13">
        <v>16195</v>
      </c>
      <c r="J196" s="13" t="s">
        <v>48</v>
      </c>
    </row>
    <row r="197" spans="1:10" x14ac:dyDescent="0.25">
      <c r="A197" s="8">
        <v>900088164</v>
      </c>
      <c r="B197" s="13">
        <v>36</v>
      </c>
      <c r="C197" s="8" t="s">
        <v>57</v>
      </c>
      <c r="D197" s="8" t="s">
        <v>58</v>
      </c>
      <c r="E197" s="8" t="str">
        <f>VLOOKUP(C197,Blad4!A:E,5,FALSE)</f>
        <v>Rijen</v>
      </c>
      <c r="F197" s="8" t="str">
        <f>VLOOKUP(C197,Blad4!A:E,4,FALSE)</f>
        <v>5121RD</v>
      </c>
      <c r="G197" s="13" t="s">
        <v>727</v>
      </c>
      <c r="H197" s="8" t="s">
        <v>133</v>
      </c>
      <c r="I197" s="13">
        <v>1882</v>
      </c>
      <c r="J197" s="13" t="s">
        <v>48</v>
      </c>
    </row>
    <row r="198" spans="1:10" x14ac:dyDescent="0.25">
      <c r="A198" s="8">
        <v>900088281</v>
      </c>
      <c r="B198" s="13">
        <v>36</v>
      </c>
      <c r="C198" s="8" t="s">
        <v>57</v>
      </c>
      <c r="D198" s="8" t="s">
        <v>58</v>
      </c>
      <c r="E198" s="8" t="str">
        <f>VLOOKUP(C198,Blad4!A:E,5,FALSE)</f>
        <v>Rijen</v>
      </c>
      <c r="F198" s="8" t="str">
        <f>VLOOKUP(C198,Blad4!A:E,4,FALSE)</f>
        <v>5121RD</v>
      </c>
      <c r="G198" s="13" t="s">
        <v>728</v>
      </c>
      <c r="H198" s="8" t="s">
        <v>250</v>
      </c>
      <c r="I198" s="13">
        <v>2776</v>
      </c>
      <c r="J198" s="13" t="s">
        <v>48</v>
      </c>
    </row>
    <row r="199" spans="1:10" x14ac:dyDescent="0.25">
      <c r="A199" s="8">
        <v>900078664</v>
      </c>
      <c r="B199" s="13">
        <v>36</v>
      </c>
      <c r="C199" s="8" t="s">
        <v>57</v>
      </c>
      <c r="D199" s="8" t="s">
        <v>58</v>
      </c>
      <c r="E199" s="8" t="str">
        <f>VLOOKUP(C199,Blad4!A:E,5,FALSE)</f>
        <v>Rijen</v>
      </c>
      <c r="F199" s="8" t="str">
        <f>VLOOKUP(C199,Blad4!A:E,4,FALSE)</f>
        <v>5121RD</v>
      </c>
      <c r="G199" s="13" t="s">
        <v>729</v>
      </c>
      <c r="H199" s="8" t="s">
        <v>730</v>
      </c>
      <c r="I199" s="13">
        <v>13599</v>
      </c>
      <c r="J199" s="13" t="s">
        <v>48</v>
      </c>
    </row>
    <row r="200" spans="1:10" x14ac:dyDescent="0.25">
      <c r="A200" s="8">
        <v>900082806</v>
      </c>
      <c r="B200" s="13">
        <v>36</v>
      </c>
      <c r="C200" s="8" t="s">
        <v>57</v>
      </c>
      <c r="D200" s="8" t="s">
        <v>58</v>
      </c>
      <c r="E200" s="8" t="str">
        <f>VLOOKUP(C200,Blad4!A:E,5,FALSE)</f>
        <v>Rijen</v>
      </c>
      <c r="F200" s="8" t="str">
        <f>VLOOKUP(C200,Blad4!A:E,4,FALSE)</f>
        <v>5121RD</v>
      </c>
      <c r="G200" s="13" t="s">
        <v>731</v>
      </c>
      <c r="H200" s="8" t="s">
        <v>642</v>
      </c>
      <c r="I200" s="13">
        <v>2025</v>
      </c>
      <c r="J200" s="13" t="s">
        <v>48</v>
      </c>
    </row>
    <row r="201" spans="1:10" x14ac:dyDescent="0.25">
      <c r="A201" s="8">
        <v>900091958</v>
      </c>
      <c r="B201" s="13">
        <v>36</v>
      </c>
      <c r="C201" s="8" t="s">
        <v>57</v>
      </c>
      <c r="D201" s="8" t="s">
        <v>58</v>
      </c>
      <c r="E201" s="8" t="str">
        <f>VLOOKUP(C201,Blad4!A:E,5,FALSE)</f>
        <v>Rijen</v>
      </c>
      <c r="F201" s="8" t="str">
        <f>VLOOKUP(C201,Blad4!A:E,4,FALSE)</f>
        <v>5121RD</v>
      </c>
      <c r="G201" s="13" t="s">
        <v>732</v>
      </c>
      <c r="H201" s="8" t="s">
        <v>733</v>
      </c>
      <c r="I201" s="13">
        <v>8057</v>
      </c>
      <c r="J201" s="13" t="s">
        <v>48</v>
      </c>
    </row>
    <row r="202" spans="1:10" x14ac:dyDescent="0.25">
      <c r="A202" s="8">
        <v>900081830</v>
      </c>
      <c r="B202" s="13">
        <v>36</v>
      </c>
      <c r="C202" s="8" t="s">
        <v>57</v>
      </c>
      <c r="D202" s="8" t="s">
        <v>58</v>
      </c>
      <c r="E202" s="8" t="str">
        <f>VLOOKUP(C202,Blad4!A:E,5,FALSE)</f>
        <v>Rijen</v>
      </c>
      <c r="F202" s="8" t="str">
        <f>VLOOKUP(C202,Blad4!A:E,4,FALSE)</f>
        <v>5121RD</v>
      </c>
      <c r="G202" s="13" t="s">
        <v>734</v>
      </c>
      <c r="H202" s="8" t="s">
        <v>735</v>
      </c>
      <c r="I202" s="13">
        <v>2145</v>
      </c>
      <c r="J202" s="13" t="s">
        <v>48</v>
      </c>
    </row>
    <row r="203" spans="1:10" x14ac:dyDescent="0.25">
      <c r="A203" s="8">
        <v>900107096</v>
      </c>
      <c r="B203" s="13">
        <v>36</v>
      </c>
      <c r="C203" s="8" t="s">
        <v>57</v>
      </c>
      <c r="D203" s="8" t="s">
        <v>58</v>
      </c>
      <c r="E203" s="8" t="str">
        <f>VLOOKUP(C203,Blad4!A:E,5,FALSE)</f>
        <v>Rijen</v>
      </c>
      <c r="F203" s="8" t="str">
        <f>VLOOKUP(C203,Blad4!A:E,4,FALSE)</f>
        <v>5121RD</v>
      </c>
      <c r="G203" s="13" t="s">
        <v>736</v>
      </c>
      <c r="H203" s="8" t="s">
        <v>737</v>
      </c>
      <c r="I203" s="13">
        <v>7664</v>
      </c>
      <c r="J203" s="13" t="s">
        <v>48</v>
      </c>
    </row>
    <row r="204" spans="1:10" x14ac:dyDescent="0.25">
      <c r="A204" s="8">
        <v>900107097</v>
      </c>
      <c r="B204" s="13">
        <v>36</v>
      </c>
      <c r="C204" s="8" t="s">
        <v>57</v>
      </c>
      <c r="D204" s="8" t="s">
        <v>58</v>
      </c>
      <c r="E204" s="8" t="str">
        <f>VLOOKUP(C204,Blad4!A:E,5,FALSE)</f>
        <v>Rijen</v>
      </c>
      <c r="F204" s="8" t="str">
        <f>VLOOKUP(C204,Blad4!A:E,4,FALSE)</f>
        <v>5121RD</v>
      </c>
      <c r="G204" s="13" t="s">
        <v>738</v>
      </c>
      <c r="H204" s="8" t="s">
        <v>739</v>
      </c>
      <c r="I204" s="13">
        <v>333</v>
      </c>
      <c r="J204" s="13" t="s">
        <v>48</v>
      </c>
    </row>
    <row r="205" spans="1:10" x14ac:dyDescent="0.25">
      <c r="A205" s="8">
        <v>900107098</v>
      </c>
      <c r="B205" s="13">
        <v>36</v>
      </c>
      <c r="C205" s="8" t="s">
        <v>57</v>
      </c>
      <c r="D205" s="8" t="s">
        <v>58</v>
      </c>
      <c r="E205" s="8" t="str">
        <f>VLOOKUP(C205,Blad4!A:E,5,FALSE)</f>
        <v>Rijen</v>
      </c>
      <c r="F205" s="8" t="str">
        <f>VLOOKUP(C205,Blad4!A:E,4,FALSE)</f>
        <v>5121RD</v>
      </c>
      <c r="G205" s="13" t="s">
        <v>740</v>
      </c>
      <c r="H205" s="8" t="s">
        <v>741</v>
      </c>
      <c r="I205" s="13">
        <v>136</v>
      </c>
      <c r="J205" s="13" t="s">
        <v>48</v>
      </c>
    </row>
    <row r="206" spans="1:10" x14ac:dyDescent="0.25">
      <c r="A206" s="8">
        <v>900107099</v>
      </c>
      <c r="B206" s="13">
        <v>36</v>
      </c>
      <c r="C206" s="8" t="s">
        <v>57</v>
      </c>
      <c r="D206" s="8" t="s">
        <v>58</v>
      </c>
      <c r="E206" s="8" t="str">
        <f>VLOOKUP(C206,Blad4!A:E,5,FALSE)</f>
        <v>Rijen</v>
      </c>
      <c r="F206" s="8" t="str">
        <f>VLOOKUP(C206,Blad4!A:E,4,FALSE)</f>
        <v>5121RD</v>
      </c>
      <c r="G206" s="13" t="s">
        <v>742</v>
      </c>
      <c r="H206" s="8" t="s">
        <v>743</v>
      </c>
      <c r="I206" s="13">
        <v>205</v>
      </c>
      <c r="J206" s="13" t="s">
        <v>48</v>
      </c>
    </row>
    <row r="207" spans="1:10" x14ac:dyDescent="0.25">
      <c r="A207" s="8">
        <v>900107100</v>
      </c>
      <c r="B207" s="13">
        <v>36</v>
      </c>
      <c r="C207" s="8" t="s">
        <v>57</v>
      </c>
      <c r="D207" s="8" t="s">
        <v>58</v>
      </c>
      <c r="E207" s="8" t="str">
        <f>VLOOKUP(C207,Blad4!A:E,5,FALSE)</f>
        <v>Rijen</v>
      </c>
      <c r="F207" s="8" t="str">
        <f>VLOOKUP(C207,Blad4!A:E,4,FALSE)</f>
        <v>5121RD</v>
      </c>
      <c r="G207" s="13" t="s">
        <v>744</v>
      </c>
      <c r="H207" s="8" t="s">
        <v>745</v>
      </c>
      <c r="I207" s="13">
        <v>136</v>
      </c>
      <c r="J207" s="13" t="s">
        <v>48</v>
      </c>
    </row>
    <row r="208" spans="1:10" x14ac:dyDescent="0.25">
      <c r="A208" s="8">
        <v>900107101</v>
      </c>
      <c r="B208" s="13">
        <v>36</v>
      </c>
      <c r="C208" s="8" t="s">
        <v>57</v>
      </c>
      <c r="D208" s="8" t="s">
        <v>58</v>
      </c>
      <c r="E208" s="8" t="str">
        <f>VLOOKUP(C208,Blad4!A:E,5,FALSE)</f>
        <v>Rijen</v>
      </c>
      <c r="F208" s="8" t="str">
        <f>VLOOKUP(C208,Blad4!A:E,4,FALSE)</f>
        <v>5121RD</v>
      </c>
      <c r="G208" s="13" t="s">
        <v>746</v>
      </c>
      <c r="H208" s="8" t="s">
        <v>747</v>
      </c>
      <c r="I208" s="13">
        <v>249</v>
      </c>
      <c r="J208" s="13" t="s">
        <v>48</v>
      </c>
    </row>
    <row r="209" spans="1:10" x14ac:dyDescent="0.25">
      <c r="A209" s="8">
        <v>900111768</v>
      </c>
      <c r="B209" s="13">
        <v>36</v>
      </c>
      <c r="C209" s="8" t="s">
        <v>57</v>
      </c>
      <c r="D209" s="8" t="s">
        <v>58</v>
      </c>
      <c r="E209" s="8" t="str">
        <f>VLOOKUP(C209,Blad4!A:E,5,FALSE)</f>
        <v>Rijen</v>
      </c>
      <c r="F209" s="8" t="str">
        <f>VLOOKUP(C209,Blad4!A:E,4,FALSE)</f>
        <v>5121RD</v>
      </c>
      <c r="G209" s="13" t="s">
        <v>748</v>
      </c>
      <c r="H209" s="8" t="s">
        <v>256</v>
      </c>
      <c r="I209" s="13">
        <v>942</v>
      </c>
      <c r="J209" s="13" t="s">
        <v>48</v>
      </c>
    </row>
    <row r="210" spans="1:10" x14ac:dyDescent="0.25">
      <c r="A210" s="8">
        <v>900095613</v>
      </c>
      <c r="B210" s="13">
        <v>36</v>
      </c>
      <c r="C210" s="8" t="s">
        <v>146</v>
      </c>
      <c r="D210" s="8" t="s">
        <v>147</v>
      </c>
      <c r="E210" s="8" t="str">
        <f>VLOOKUP(C210,Blad4!A:E,5,FALSE)</f>
        <v>Oirschot</v>
      </c>
      <c r="F210" s="8" t="str">
        <f>VLOOKUP(C210,Blad4!A:E,4,FALSE)</f>
        <v>5688GN</v>
      </c>
      <c r="G210" s="13" t="s">
        <v>175</v>
      </c>
      <c r="H210" s="8" t="s">
        <v>162</v>
      </c>
      <c r="I210" s="13">
        <v>3034</v>
      </c>
      <c r="J210" s="13" t="s">
        <v>48</v>
      </c>
    </row>
    <row r="211" spans="1:10" x14ac:dyDescent="0.25">
      <c r="A211" s="8">
        <v>900095614</v>
      </c>
      <c r="B211" s="13">
        <v>36</v>
      </c>
      <c r="C211" s="8" t="s">
        <v>146</v>
      </c>
      <c r="D211" s="8" t="s">
        <v>147</v>
      </c>
      <c r="E211" s="8" t="str">
        <f>VLOOKUP(C211,Blad4!A:E,5,FALSE)</f>
        <v>Oirschot</v>
      </c>
      <c r="F211" s="8" t="str">
        <f>VLOOKUP(C211,Blad4!A:E,4,FALSE)</f>
        <v>5688GN</v>
      </c>
      <c r="G211" s="13" t="s">
        <v>178</v>
      </c>
      <c r="H211" s="8" t="s">
        <v>162</v>
      </c>
      <c r="I211" s="13">
        <v>2873</v>
      </c>
      <c r="J211" s="13" t="s">
        <v>48</v>
      </c>
    </row>
    <row r="212" spans="1:10" x14ac:dyDescent="0.25">
      <c r="A212" s="8">
        <v>900095616</v>
      </c>
      <c r="B212" s="13">
        <v>36</v>
      </c>
      <c r="C212" s="8" t="s">
        <v>146</v>
      </c>
      <c r="D212" s="8" t="s">
        <v>147</v>
      </c>
      <c r="E212" s="8" t="str">
        <f>VLOOKUP(C212,Blad4!A:E,5,FALSE)</f>
        <v>Oirschot</v>
      </c>
      <c r="F212" s="8" t="str">
        <f>VLOOKUP(C212,Blad4!A:E,4,FALSE)</f>
        <v>5688GN</v>
      </c>
      <c r="G212" s="13" t="s">
        <v>180</v>
      </c>
      <c r="H212" s="8" t="s">
        <v>162</v>
      </c>
      <c r="I212" s="13">
        <v>2873</v>
      </c>
      <c r="J212" s="13" t="s">
        <v>48</v>
      </c>
    </row>
    <row r="213" spans="1:10" x14ac:dyDescent="0.25">
      <c r="A213" s="8">
        <v>900095652</v>
      </c>
      <c r="B213" s="13">
        <v>36</v>
      </c>
      <c r="C213" s="8" t="s">
        <v>146</v>
      </c>
      <c r="D213" s="8" t="s">
        <v>147</v>
      </c>
      <c r="E213" s="8" t="str">
        <f>VLOOKUP(C213,Blad4!A:E,5,FALSE)</f>
        <v>Oirschot</v>
      </c>
      <c r="F213" s="8" t="str">
        <f>VLOOKUP(C213,Blad4!A:E,4,FALSE)</f>
        <v>5688GN</v>
      </c>
      <c r="G213" s="13" t="s">
        <v>749</v>
      </c>
      <c r="H213" s="8" t="s">
        <v>250</v>
      </c>
      <c r="I213" s="13">
        <v>1806</v>
      </c>
      <c r="J213" s="13" t="s">
        <v>48</v>
      </c>
    </row>
    <row r="214" spans="1:10" x14ac:dyDescent="0.25">
      <c r="A214" s="8">
        <v>900088625</v>
      </c>
      <c r="B214" s="13">
        <v>36</v>
      </c>
      <c r="C214" s="8" t="s">
        <v>146</v>
      </c>
      <c r="D214" s="8" t="s">
        <v>147</v>
      </c>
      <c r="E214" s="8" t="str">
        <f>VLOOKUP(C214,Blad4!A:E,5,FALSE)</f>
        <v>Oirschot</v>
      </c>
      <c r="F214" s="8" t="str">
        <f>VLOOKUP(C214,Blad4!A:E,4,FALSE)</f>
        <v>5688GN</v>
      </c>
      <c r="G214" s="13" t="s">
        <v>249</v>
      </c>
      <c r="H214" s="8" t="s">
        <v>250</v>
      </c>
      <c r="I214" s="13">
        <v>2488</v>
      </c>
      <c r="J214" s="13" t="s">
        <v>48</v>
      </c>
    </row>
    <row r="215" spans="1:10" x14ac:dyDescent="0.25">
      <c r="A215" s="8">
        <v>900108278</v>
      </c>
      <c r="B215" s="13">
        <v>36</v>
      </c>
      <c r="C215" s="8" t="s">
        <v>146</v>
      </c>
      <c r="D215" s="8" t="s">
        <v>147</v>
      </c>
      <c r="E215" s="8" t="str">
        <f>VLOOKUP(C215,Blad4!A:E,5,FALSE)</f>
        <v>Oirschot</v>
      </c>
      <c r="F215" s="8" t="str">
        <f>VLOOKUP(C215,Blad4!A:E,4,FALSE)</f>
        <v>5688GN</v>
      </c>
      <c r="G215" s="13" t="s">
        <v>148</v>
      </c>
      <c r="H215" s="8" t="s">
        <v>133</v>
      </c>
      <c r="I215" s="13">
        <v>2605</v>
      </c>
      <c r="J215" s="13" t="s">
        <v>48</v>
      </c>
    </row>
    <row r="216" spans="1:10" x14ac:dyDescent="0.25">
      <c r="A216" s="8">
        <v>900095621</v>
      </c>
      <c r="B216" s="13">
        <v>36</v>
      </c>
      <c r="C216" s="8" t="s">
        <v>146</v>
      </c>
      <c r="D216" s="8" t="s">
        <v>147</v>
      </c>
      <c r="E216" s="8" t="str">
        <f>VLOOKUP(C216,Blad4!A:E,5,FALSE)</f>
        <v>Oirschot</v>
      </c>
      <c r="F216" s="8" t="str">
        <f>VLOOKUP(C216,Blad4!A:E,4,FALSE)</f>
        <v>5688GN</v>
      </c>
      <c r="G216" s="13" t="s">
        <v>181</v>
      </c>
      <c r="H216" s="8" t="s">
        <v>182</v>
      </c>
      <c r="I216" s="13">
        <v>5371</v>
      </c>
      <c r="J216" s="13" t="s">
        <v>48</v>
      </c>
    </row>
    <row r="217" spans="1:10" x14ac:dyDescent="0.25">
      <c r="A217" s="8">
        <v>900095638</v>
      </c>
      <c r="B217" s="13">
        <v>36</v>
      </c>
      <c r="C217" s="8" t="s">
        <v>146</v>
      </c>
      <c r="D217" s="8" t="s">
        <v>147</v>
      </c>
      <c r="E217" s="8" t="str">
        <f>VLOOKUP(C217,Blad4!A:E,5,FALSE)</f>
        <v>Oirschot</v>
      </c>
      <c r="F217" s="8" t="str">
        <f>VLOOKUP(C217,Blad4!A:E,4,FALSE)</f>
        <v>5688GN</v>
      </c>
      <c r="G217" s="13" t="s">
        <v>186</v>
      </c>
      <c r="H217" s="8" t="s">
        <v>156</v>
      </c>
      <c r="I217" s="13">
        <v>2154</v>
      </c>
      <c r="J217" s="13" t="s">
        <v>48</v>
      </c>
    </row>
    <row r="218" spans="1:10" x14ac:dyDescent="0.25">
      <c r="A218" s="8">
        <v>900112723</v>
      </c>
      <c r="B218" s="13">
        <v>36</v>
      </c>
      <c r="C218" s="8" t="s">
        <v>146</v>
      </c>
      <c r="D218" s="8" t="s">
        <v>147</v>
      </c>
      <c r="E218" s="8" t="str">
        <f>VLOOKUP(C218,Blad4!A:E,5,FALSE)</f>
        <v>Oirschot</v>
      </c>
      <c r="F218" s="8" t="str">
        <f>VLOOKUP(C218,Blad4!A:E,4,FALSE)</f>
        <v>5688GN</v>
      </c>
      <c r="G218" s="13" t="s">
        <v>184</v>
      </c>
      <c r="H218" s="8" t="s">
        <v>156</v>
      </c>
      <c r="I218" s="13">
        <v>2156</v>
      </c>
      <c r="J218" s="13" t="s">
        <v>48</v>
      </c>
    </row>
    <row r="219" spans="1:10" x14ac:dyDescent="0.25">
      <c r="A219" s="8">
        <v>900095695</v>
      </c>
      <c r="B219" s="13">
        <v>36</v>
      </c>
      <c r="C219" s="8" t="s">
        <v>146</v>
      </c>
      <c r="D219" s="8" t="s">
        <v>147</v>
      </c>
      <c r="E219" s="8" t="str">
        <f>VLOOKUP(C219,Blad4!A:E,5,FALSE)</f>
        <v>Oirschot</v>
      </c>
      <c r="F219" s="8" t="str">
        <f>VLOOKUP(C219,Blad4!A:E,4,FALSE)</f>
        <v>5688GN</v>
      </c>
      <c r="G219" s="13" t="s">
        <v>750</v>
      </c>
      <c r="H219" s="8" t="s">
        <v>499</v>
      </c>
      <c r="I219" s="13">
        <v>3794</v>
      </c>
      <c r="J219" s="13" t="s">
        <v>48</v>
      </c>
    </row>
    <row r="220" spans="1:10" x14ac:dyDescent="0.25">
      <c r="A220" s="8">
        <v>900102010</v>
      </c>
      <c r="B220" s="13">
        <v>36</v>
      </c>
      <c r="C220" s="8" t="s">
        <v>146</v>
      </c>
      <c r="D220" s="8" t="s">
        <v>147</v>
      </c>
      <c r="E220" s="8" t="str">
        <f>VLOOKUP(C220,Blad4!A:E,5,FALSE)</f>
        <v>Oirschot</v>
      </c>
      <c r="F220" s="8" t="str">
        <f>VLOOKUP(C220,Blad4!A:E,4,FALSE)</f>
        <v>5688GN</v>
      </c>
      <c r="G220" s="13" t="s">
        <v>751</v>
      </c>
      <c r="H220" s="8" t="s">
        <v>752</v>
      </c>
      <c r="I220" s="13">
        <v>7911</v>
      </c>
      <c r="J220" s="13" t="s">
        <v>48</v>
      </c>
    </row>
    <row r="221" spans="1:10" x14ac:dyDescent="0.25">
      <c r="A221" s="8">
        <v>900112724</v>
      </c>
      <c r="B221" s="13">
        <v>36</v>
      </c>
      <c r="C221" s="8" t="s">
        <v>146</v>
      </c>
      <c r="D221" s="8" t="s">
        <v>147</v>
      </c>
      <c r="E221" s="8" t="str">
        <f>VLOOKUP(C221,Blad4!A:E,5,FALSE)</f>
        <v>Oirschot</v>
      </c>
      <c r="F221" s="8" t="str">
        <f>VLOOKUP(C221,Blad4!A:E,4,FALSE)</f>
        <v>5688GN</v>
      </c>
      <c r="G221" s="13" t="s">
        <v>753</v>
      </c>
      <c r="H221" s="8" t="s">
        <v>256</v>
      </c>
      <c r="I221" s="13">
        <v>3522</v>
      </c>
      <c r="J221" s="13" t="s">
        <v>48</v>
      </c>
    </row>
    <row r="222" spans="1:10" x14ac:dyDescent="0.25">
      <c r="A222" s="8">
        <v>900095624</v>
      </c>
      <c r="B222" s="13">
        <v>36</v>
      </c>
      <c r="C222" s="8" t="s">
        <v>146</v>
      </c>
      <c r="D222" s="8" t="s">
        <v>147</v>
      </c>
      <c r="E222" s="8" t="str">
        <f>VLOOKUP(C222,Blad4!A:E,5,FALSE)</f>
        <v>Oirschot</v>
      </c>
      <c r="F222" s="8" t="str">
        <f>VLOOKUP(C222,Blad4!A:E,4,FALSE)</f>
        <v>5688GN</v>
      </c>
      <c r="G222" s="13" t="s">
        <v>155</v>
      </c>
      <c r="H222" s="8" t="s">
        <v>156</v>
      </c>
      <c r="I222" s="13">
        <v>2975</v>
      </c>
      <c r="J222" s="13" t="s">
        <v>48</v>
      </c>
    </row>
    <row r="223" spans="1:10" x14ac:dyDescent="0.25">
      <c r="A223" s="8">
        <v>900112725</v>
      </c>
      <c r="B223" s="13">
        <v>36</v>
      </c>
      <c r="C223" s="8" t="s">
        <v>146</v>
      </c>
      <c r="D223" s="8" t="s">
        <v>147</v>
      </c>
      <c r="E223" s="8" t="str">
        <f>VLOOKUP(C223,Blad4!A:E,5,FALSE)</f>
        <v>Oirschot</v>
      </c>
      <c r="F223" s="8" t="str">
        <f>VLOOKUP(C223,Blad4!A:E,4,FALSE)</f>
        <v>5688GN</v>
      </c>
      <c r="G223" s="13" t="s">
        <v>159</v>
      </c>
      <c r="H223" s="8" t="s">
        <v>156</v>
      </c>
      <c r="I223" s="13">
        <v>2975</v>
      </c>
      <c r="J223" s="13" t="s">
        <v>48</v>
      </c>
    </row>
    <row r="224" spans="1:10" x14ac:dyDescent="0.25">
      <c r="A224" s="8">
        <v>900102011</v>
      </c>
      <c r="B224" s="13">
        <v>36</v>
      </c>
      <c r="C224" s="8" t="s">
        <v>146</v>
      </c>
      <c r="D224" s="8" t="s">
        <v>147</v>
      </c>
      <c r="E224" s="8" t="str">
        <f>VLOOKUP(C224,Blad4!A:E,5,FALSE)</f>
        <v>Oirschot</v>
      </c>
      <c r="F224" s="8" t="str">
        <f>VLOOKUP(C224,Blad4!A:E,4,FALSE)</f>
        <v>5688GN</v>
      </c>
      <c r="G224" s="13" t="s">
        <v>160</v>
      </c>
      <c r="H224" s="8" t="s">
        <v>156</v>
      </c>
      <c r="I224" s="13">
        <v>2975</v>
      </c>
      <c r="J224" s="13" t="s">
        <v>48</v>
      </c>
    </row>
    <row r="225" spans="1:10" x14ac:dyDescent="0.25">
      <c r="A225" s="8">
        <v>900112726</v>
      </c>
      <c r="B225" s="13">
        <v>36</v>
      </c>
      <c r="C225" s="8" t="s">
        <v>146</v>
      </c>
      <c r="D225" s="8" t="s">
        <v>147</v>
      </c>
      <c r="E225" s="8" t="str">
        <f>VLOOKUP(C225,Blad4!A:E,5,FALSE)</f>
        <v>Oirschot</v>
      </c>
      <c r="F225" s="8" t="str">
        <f>VLOOKUP(C225,Blad4!A:E,4,FALSE)</f>
        <v>5688GN</v>
      </c>
      <c r="G225" s="13" t="s">
        <v>161</v>
      </c>
      <c r="H225" s="8" t="s">
        <v>162</v>
      </c>
      <c r="I225" s="13">
        <v>445</v>
      </c>
      <c r="J225" s="13" t="s">
        <v>48</v>
      </c>
    </row>
    <row r="226" spans="1:10" x14ac:dyDescent="0.25">
      <c r="A226" s="8">
        <v>900095625</v>
      </c>
      <c r="B226" s="13">
        <v>36</v>
      </c>
      <c r="C226" s="8" t="s">
        <v>146</v>
      </c>
      <c r="D226" s="8" t="s">
        <v>147</v>
      </c>
      <c r="E226" s="8" t="str">
        <f>VLOOKUP(C226,Blad4!A:E,5,FALSE)</f>
        <v>Oirschot</v>
      </c>
      <c r="F226" s="8" t="str">
        <f>VLOOKUP(C226,Blad4!A:E,4,FALSE)</f>
        <v>5688GN</v>
      </c>
      <c r="G226" s="13" t="s">
        <v>164</v>
      </c>
      <c r="H226" s="8" t="s">
        <v>156</v>
      </c>
      <c r="I226" s="13">
        <v>2975</v>
      </c>
      <c r="J226" s="13" t="s">
        <v>48</v>
      </c>
    </row>
    <row r="227" spans="1:10" x14ac:dyDescent="0.25">
      <c r="A227" s="8">
        <v>900112720</v>
      </c>
      <c r="B227" s="13">
        <v>36</v>
      </c>
      <c r="C227" s="8" t="s">
        <v>146</v>
      </c>
      <c r="D227" s="8" t="s">
        <v>147</v>
      </c>
      <c r="E227" s="8" t="str">
        <f>VLOOKUP(C227,Blad4!A:E,5,FALSE)</f>
        <v>Oirschot</v>
      </c>
      <c r="F227" s="8" t="str">
        <f>VLOOKUP(C227,Blad4!A:E,4,FALSE)</f>
        <v>5688GN</v>
      </c>
      <c r="G227" s="13" t="s">
        <v>165</v>
      </c>
      <c r="H227" s="8" t="s">
        <v>156</v>
      </c>
      <c r="I227" s="13">
        <v>2975</v>
      </c>
      <c r="J227" s="13" t="s">
        <v>48</v>
      </c>
    </row>
    <row r="228" spans="1:10" x14ac:dyDescent="0.25">
      <c r="A228" s="8">
        <v>900113361</v>
      </c>
      <c r="B228" s="13">
        <v>36</v>
      </c>
      <c r="C228" s="8" t="s">
        <v>146</v>
      </c>
      <c r="D228" s="8" t="s">
        <v>147</v>
      </c>
      <c r="E228" s="8" t="str">
        <f>VLOOKUP(C228,Blad4!A:E,5,FALSE)</f>
        <v>Oirschot</v>
      </c>
      <c r="F228" s="8" t="str">
        <f>VLOOKUP(C228,Blad4!A:E,4,FALSE)</f>
        <v>5688GN</v>
      </c>
      <c r="G228" s="13" t="s">
        <v>166</v>
      </c>
      <c r="H228" s="8" t="s">
        <v>156</v>
      </c>
      <c r="I228" s="13">
        <v>2975</v>
      </c>
      <c r="J228" s="13" t="s">
        <v>48</v>
      </c>
    </row>
    <row r="229" spans="1:10" x14ac:dyDescent="0.25">
      <c r="A229" s="8">
        <v>900095626</v>
      </c>
      <c r="B229" s="13">
        <v>36</v>
      </c>
      <c r="C229" s="8" t="s">
        <v>146</v>
      </c>
      <c r="D229" s="8" t="s">
        <v>147</v>
      </c>
      <c r="E229" s="8" t="str">
        <f>VLOOKUP(C229,Blad4!A:E,5,FALSE)</f>
        <v>Oirschot</v>
      </c>
      <c r="F229" s="8" t="str">
        <f>VLOOKUP(C229,Blad4!A:E,4,FALSE)</f>
        <v>5688GN</v>
      </c>
      <c r="G229" s="13" t="s">
        <v>285</v>
      </c>
      <c r="H229" s="8" t="s">
        <v>162</v>
      </c>
      <c r="I229" s="13">
        <v>2807</v>
      </c>
      <c r="J229" s="13" t="s">
        <v>48</v>
      </c>
    </row>
    <row r="230" spans="1:10" x14ac:dyDescent="0.25">
      <c r="A230" s="8">
        <v>900095627</v>
      </c>
      <c r="B230" s="13">
        <v>36</v>
      </c>
      <c r="C230" s="8" t="s">
        <v>146</v>
      </c>
      <c r="D230" s="8" t="s">
        <v>147</v>
      </c>
      <c r="E230" s="8" t="str">
        <f>VLOOKUP(C230,Blad4!A:E,5,FALSE)</f>
        <v>Oirschot</v>
      </c>
      <c r="F230" s="8" t="str">
        <f>VLOOKUP(C230,Blad4!A:E,4,FALSE)</f>
        <v>5688GN</v>
      </c>
      <c r="G230" s="13" t="s">
        <v>754</v>
      </c>
      <c r="H230" s="8" t="s">
        <v>162</v>
      </c>
      <c r="I230" s="13">
        <v>445</v>
      </c>
      <c r="J230" s="13" t="s">
        <v>48</v>
      </c>
    </row>
    <row r="231" spans="1:10" x14ac:dyDescent="0.25">
      <c r="A231" s="8">
        <v>900095628</v>
      </c>
      <c r="B231" s="13">
        <v>36</v>
      </c>
      <c r="C231" s="8" t="s">
        <v>146</v>
      </c>
      <c r="D231" s="8" t="s">
        <v>147</v>
      </c>
      <c r="E231" s="8" t="str">
        <f>VLOOKUP(C231,Blad4!A:E,5,FALSE)</f>
        <v>Oirschot</v>
      </c>
      <c r="F231" s="8" t="str">
        <f>VLOOKUP(C231,Blad4!A:E,4,FALSE)</f>
        <v>5688GN</v>
      </c>
      <c r="G231" s="13" t="s">
        <v>259</v>
      </c>
      <c r="H231" s="8" t="s">
        <v>162</v>
      </c>
      <c r="I231" s="13">
        <v>493</v>
      </c>
      <c r="J231" s="13" t="s">
        <v>48</v>
      </c>
    </row>
    <row r="232" spans="1:10" x14ac:dyDescent="0.25">
      <c r="A232" s="8">
        <v>900112721</v>
      </c>
      <c r="B232" s="13">
        <v>36</v>
      </c>
      <c r="C232" s="8" t="s">
        <v>146</v>
      </c>
      <c r="D232" s="8" t="s">
        <v>147</v>
      </c>
      <c r="E232" s="8" t="str">
        <f>VLOOKUP(C232,Blad4!A:E,5,FALSE)</f>
        <v>Oirschot</v>
      </c>
      <c r="F232" s="8" t="str">
        <f>VLOOKUP(C232,Blad4!A:E,4,FALSE)</f>
        <v>5688GN</v>
      </c>
      <c r="G232" s="13" t="s">
        <v>265</v>
      </c>
      <c r="H232" s="8" t="s">
        <v>162</v>
      </c>
      <c r="I232" s="13">
        <v>445</v>
      </c>
      <c r="J232" s="13" t="s">
        <v>48</v>
      </c>
    </row>
    <row r="233" spans="1:10" x14ac:dyDescent="0.25">
      <c r="A233" s="8">
        <v>900112722</v>
      </c>
      <c r="B233" s="13">
        <v>36</v>
      </c>
      <c r="C233" s="8" t="s">
        <v>146</v>
      </c>
      <c r="D233" s="8" t="s">
        <v>147</v>
      </c>
      <c r="E233" s="8" t="str">
        <f>VLOOKUP(C233,Blad4!A:E,5,FALSE)</f>
        <v>Oirschot</v>
      </c>
      <c r="F233" s="8" t="str">
        <f>VLOOKUP(C233,Blad4!A:E,4,FALSE)</f>
        <v>5688GN</v>
      </c>
      <c r="G233" s="13" t="s">
        <v>273</v>
      </c>
      <c r="H233" s="8" t="s">
        <v>755</v>
      </c>
      <c r="I233" s="13">
        <v>2862</v>
      </c>
      <c r="J233" s="13" t="s">
        <v>48</v>
      </c>
    </row>
    <row r="234" spans="1:10" x14ac:dyDescent="0.25">
      <c r="A234" s="8">
        <v>900095632</v>
      </c>
      <c r="B234" s="13">
        <v>36</v>
      </c>
      <c r="C234" s="8" t="s">
        <v>146</v>
      </c>
      <c r="D234" s="8" t="s">
        <v>147</v>
      </c>
      <c r="E234" s="8" t="str">
        <f>VLOOKUP(C234,Blad4!A:E,5,FALSE)</f>
        <v>Oirschot</v>
      </c>
      <c r="F234" s="8" t="str">
        <f>VLOOKUP(C234,Blad4!A:E,4,FALSE)</f>
        <v>5688GN</v>
      </c>
      <c r="G234" s="13" t="s">
        <v>252</v>
      </c>
      <c r="H234" s="8" t="s">
        <v>162</v>
      </c>
      <c r="I234" s="13">
        <v>2862</v>
      </c>
      <c r="J234" s="13" t="s">
        <v>48</v>
      </c>
    </row>
    <row r="235" spans="1:10" x14ac:dyDescent="0.25">
      <c r="A235" s="8">
        <v>900095697</v>
      </c>
      <c r="B235" s="13">
        <v>36</v>
      </c>
      <c r="C235" s="8" t="s">
        <v>146</v>
      </c>
      <c r="D235" s="8" t="s">
        <v>147</v>
      </c>
      <c r="E235" s="8" t="str">
        <f>VLOOKUP(C235,Blad4!A:E,5,FALSE)</f>
        <v>Oirschot</v>
      </c>
      <c r="F235" s="8" t="str">
        <f>VLOOKUP(C235,Blad4!A:E,4,FALSE)</f>
        <v>5688GN</v>
      </c>
      <c r="G235" s="13" t="s">
        <v>261</v>
      </c>
      <c r="H235" s="8" t="s">
        <v>197</v>
      </c>
      <c r="I235" s="13">
        <v>3750</v>
      </c>
      <c r="J235" s="13" t="s">
        <v>48</v>
      </c>
    </row>
    <row r="236" spans="1:10" x14ac:dyDescent="0.25">
      <c r="A236" s="8">
        <v>900095633</v>
      </c>
      <c r="B236" s="13">
        <v>36</v>
      </c>
      <c r="C236" s="8" t="s">
        <v>146</v>
      </c>
      <c r="D236" s="8" t="s">
        <v>147</v>
      </c>
      <c r="E236" s="8" t="str">
        <f>VLOOKUP(C236,Blad4!A:E,5,FALSE)</f>
        <v>Oirschot</v>
      </c>
      <c r="F236" s="8" t="str">
        <f>VLOOKUP(C236,Blad4!A:E,4,FALSE)</f>
        <v>5688GN</v>
      </c>
      <c r="G236" s="13" t="s">
        <v>267</v>
      </c>
      <c r="H236" s="8" t="s">
        <v>256</v>
      </c>
      <c r="I236" s="13">
        <v>3170</v>
      </c>
      <c r="J236" s="13" t="s">
        <v>48</v>
      </c>
    </row>
    <row r="237" spans="1:10" x14ac:dyDescent="0.25">
      <c r="A237" s="8">
        <v>900083956</v>
      </c>
      <c r="B237" s="13">
        <v>36</v>
      </c>
      <c r="C237" s="8" t="s">
        <v>146</v>
      </c>
      <c r="D237" s="8" t="s">
        <v>147</v>
      </c>
      <c r="E237" s="8" t="str">
        <f>VLOOKUP(C237,Blad4!A:E,5,FALSE)</f>
        <v>Oirschot</v>
      </c>
      <c r="F237" s="8" t="str">
        <f>VLOOKUP(C237,Blad4!A:E,4,FALSE)</f>
        <v>5688GN</v>
      </c>
      <c r="G237" s="13" t="s">
        <v>299</v>
      </c>
      <c r="H237" s="8" t="s">
        <v>300</v>
      </c>
      <c r="I237" s="13">
        <v>1610</v>
      </c>
      <c r="J237" s="13" t="s">
        <v>48</v>
      </c>
    </row>
    <row r="238" spans="1:10" x14ac:dyDescent="0.25">
      <c r="A238" s="8">
        <v>900095634</v>
      </c>
      <c r="B238" s="13">
        <v>36</v>
      </c>
      <c r="C238" s="8" t="s">
        <v>146</v>
      </c>
      <c r="D238" s="8" t="s">
        <v>147</v>
      </c>
      <c r="E238" s="8" t="str">
        <f>VLOOKUP(C238,Blad4!A:E,5,FALSE)</f>
        <v>Oirschot</v>
      </c>
      <c r="F238" s="8" t="str">
        <f>VLOOKUP(C238,Blad4!A:E,4,FALSE)</f>
        <v>5688GN</v>
      </c>
      <c r="G238" s="13" t="s">
        <v>303</v>
      </c>
      <c r="H238" s="8" t="s">
        <v>156</v>
      </c>
      <c r="I238" s="13">
        <v>2104</v>
      </c>
      <c r="J238" s="13" t="s">
        <v>48</v>
      </c>
    </row>
    <row r="239" spans="1:10" x14ac:dyDescent="0.25">
      <c r="A239" s="8">
        <v>900085474</v>
      </c>
      <c r="B239" s="13">
        <v>36</v>
      </c>
      <c r="C239" s="8" t="s">
        <v>146</v>
      </c>
      <c r="D239" s="8" t="s">
        <v>147</v>
      </c>
      <c r="E239" s="8" t="str">
        <f>VLOOKUP(C239,Blad4!A:E,5,FALSE)</f>
        <v>Oirschot</v>
      </c>
      <c r="F239" s="8" t="str">
        <f>VLOOKUP(C239,Blad4!A:E,4,FALSE)</f>
        <v>5688GN</v>
      </c>
      <c r="G239" s="13" t="s">
        <v>276</v>
      </c>
      <c r="H239" s="8" t="s">
        <v>277</v>
      </c>
      <c r="I239" s="13">
        <v>2513</v>
      </c>
      <c r="J239" s="13" t="s">
        <v>48</v>
      </c>
    </row>
    <row r="240" spans="1:10" x14ac:dyDescent="0.25">
      <c r="A240" s="8">
        <v>900084422</v>
      </c>
      <c r="B240" s="13">
        <v>36</v>
      </c>
      <c r="C240" s="8" t="s">
        <v>146</v>
      </c>
      <c r="D240" s="8" t="s">
        <v>147</v>
      </c>
      <c r="E240" s="8" t="str">
        <f>VLOOKUP(C240,Blad4!A:E,5,FALSE)</f>
        <v>Oirschot</v>
      </c>
      <c r="F240" s="8" t="str">
        <f>VLOOKUP(C240,Blad4!A:E,4,FALSE)</f>
        <v>5688GN</v>
      </c>
      <c r="G240" s="13" t="s">
        <v>756</v>
      </c>
      <c r="H240" s="8" t="s">
        <v>197</v>
      </c>
      <c r="I240" s="13">
        <v>1324</v>
      </c>
      <c r="J240" s="13" t="s">
        <v>48</v>
      </c>
    </row>
    <row r="241" spans="1:11" x14ac:dyDescent="0.25">
      <c r="A241" s="8">
        <v>900078944</v>
      </c>
      <c r="B241" s="13">
        <v>36</v>
      </c>
      <c r="C241" s="8" t="s">
        <v>146</v>
      </c>
      <c r="D241" s="8" t="s">
        <v>147</v>
      </c>
      <c r="E241" s="8" t="str">
        <f>VLOOKUP(C241,Blad4!A:E,5,FALSE)</f>
        <v>Oirschot</v>
      </c>
      <c r="F241" s="8" t="str">
        <f>VLOOKUP(C241,Blad4!A:E,4,FALSE)</f>
        <v>5688GN</v>
      </c>
      <c r="G241" s="13" t="s">
        <v>283</v>
      </c>
      <c r="H241" s="8" t="s">
        <v>284</v>
      </c>
      <c r="I241" s="13">
        <v>6292</v>
      </c>
      <c r="J241" s="13" t="s">
        <v>48</v>
      </c>
    </row>
    <row r="242" spans="1:11" x14ac:dyDescent="0.25">
      <c r="A242" s="8">
        <v>900078943</v>
      </c>
      <c r="B242" s="13">
        <v>36</v>
      </c>
      <c r="C242" s="8" t="s">
        <v>146</v>
      </c>
      <c r="D242" s="8" t="s">
        <v>147</v>
      </c>
      <c r="E242" s="8" t="str">
        <f>VLOOKUP(C242,Blad4!A:E,5,FALSE)</f>
        <v>Oirschot</v>
      </c>
      <c r="F242" s="8" t="str">
        <f>VLOOKUP(C242,Blad4!A:E,4,FALSE)</f>
        <v>5688GN</v>
      </c>
      <c r="G242" s="13" t="s">
        <v>255</v>
      </c>
      <c r="H242" s="8" t="s">
        <v>256</v>
      </c>
      <c r="I242" s="13">
        <v>3223</v>
      </c>
      <c r="J242" s="13" t="s">
        <v>48</v>
      </c>
    </row>
    <row r="243" spans="1:11" x14ac:dyDescent="0.25">
      <c r="A243" s="8">
        <v>900095635</v>
      </c>
      <c r="B243" s="13">
        <v>36</v>
      </c>
      <c r="C243" s="8" t="s">
        <v>146</v>
      </c>
      <c r="D243" s="8" t="s">
        <v>147</v>
      </c>
      <c r="E243" s="8" t="str">
        <f>VLOOKUP(C243,Blad4!A:E,5,FALSE)</f>
        <v>Oirschot</v>
      </c>
      <c r="F243" s="8" t="str">
        <f>VLOOKUP(C243,Blad4!A:E,4,FALSE)</f>
        <v>5688GN</v>
      </c>
      <c r="G243" s="13" t="s">
        <v>263</v>
      </c>
      <c r="H243" s="8" t="s">
        <v>256</v>
      </c>
      <c r="I243" s="13">
        <v>3131</v>
      </c>
      <c r="J243" s="13" t="s">
        <v>48</v>
      </c>
    </row>
    <row r="244" spans="1:11" x14ac:dyDescent="0.25">
      <c r="A244" s="8">
        <v>900095642</v>
      </c>
      <c r="B244" s="13">
        <v>36</v>
      </c>
      <c r="C244" s="8" t="s">
        <v>146</v>
      </c>
      <c r="D244" s="8" t="s">
        <v>147</v>
      </c>
      <c r="E244" s="8" t="str">
        <f>VLOOKUP(C244,Blad4!A:E,5,FALSE)</f>
        <v>Oirschot</v>
      </c>
      <c r="F244" s="8" t="str">
        <f>VLOOKUP(C244,Blad4!A:E,4,FALSE)</f>
        <v>5688GN</v>
      </c>
      <c r="G244" s="13" t="s">
        <v>304</v>
      </c>
      <c r="H244" s="8" t="s">
        <v>757</v>
      </c>
      <c r="I244" s="13">
        <v>483</v>
      </c>
      <c r="J244" s="13" t="s">
        <v>48</v>
      </c>
    </row>
    <row r="245" spans="1:11" x14ac:dyDescent="0.25">
      <c r="A245" s="8">
        <v>900078947</v>
      </c>
      <c r="B245" s="13">
        <v>36</v>
      </c>
      <c r="C245" s="8" t="s">
        <v>146</v>
      </c>
      <c r="D245" s="8" t="s">
        <v>147</v>
      </c>
      <c r="E245" s="8" t="str">
        <f>VLOOKUP(C245,Blad4!A:E,5,FALSE)</f>
        <v>Oirschot</v>
      </c>
      <c r="F245" s="8" t="str">
        <f>VLOOKUP(C245,Blad4!A:E,4,FALSE)</f>
        <v>5688GN</v>
      </c>
      <c r="G245" s="13" t="s">
        <v>279</v>
      </c>
      <c r="H245" s="8" t="s">
        <v>280</v>
      </c>
      <c r="I245" s="13">
        <v>347</v>
      </c>
      <c r="J245" s="13" t="s">
        <v>48</v>
      </c>
    </row>
    <row r="246" spans="1:11" x14ac:dyDescent="0.25">
      <c r="A246" s="8">
        <v>900086771</v>
      </c>
      <c r="B246" s="13">
        <v>36</v>
      </c>
      <c r="C246" s="8" t="s">
        <v>41</v>
      </c>
      <c r="D246" s="8" t="s">
        <v>42</v>
      </c>
      <c r="E246" s="8" t="str">
        <f>VLOOKUP(C246,Blad4!A:E,5,FALSE)</f>
        <v>Eindhoven</v>
      </c>
      <c r="F246" s="8" t="str">
        <f>VLOOKUP(C246,Blad4!A:E,4,FALSE)</f>
        <v>5657EZ</v>
      </c>
      <c r="G246" s="13" t="s">
        <v>758</v>
      </c>
      <c r="H246" s="8" t="s">
        <v>759</v>
      </c>
      <c r="I246" s="13">
        <v>2285</v>
      </c>
      <c r="J246" s="13" t="s">
        <v>48</v>
      </c>
    </row>
    <row r="247" spans="1:11" x14ac:dyDescent="0.25">
      <c r="A247" s="8">
        <v>900075517</v>
      </c>
      <c r="B247" s="13">
        <v>36</v>
      </c>
      <c r="C247" s="8" t="s">
        <v>41</v>
      </c>
      <c r="D247" s="8" t="s">
        <v>42</v>
      </c>
      <c r="E247" s="8" t="str">
        <f>VLOOKUP(C247,Blad4!A:E,5,FALSE)</f>
        <v>Eindhoven</v>
      </c>
      <c r="F247" s="8" t="str">
        <f>VLOOKUP(C247,Blad4!A:E,4,FALSE)</f>
        <v>5657EZ</v>
      </c>
      <c r="G247" s="13" t="s">
        <v>760</v>
      </c>
      <c r="H247" s="8" t="s">
        <v>642</v>
      </c>
      <c r="I247" s="13">
        <v>1783</v>
      </c>
      <c r="J247" s="13" t="s">
        <v>48</v>
      </c>
      <c r="K247" s="13" t="s">
        <v>761</v>
      </c>
    </row>
    <row r="248" spans="1:11" x14ac:dyDescent="0.25">
      <c r="A248" s="8">
        <v>900086772</v>
      </c>
      <c r="B248" s="13">
        <v>36</v>
      </c>
      <c r="C248" s="8" t="s">
        <v>41</v>
      </c>
      <c r="D248" s="8" t="s">
        <v>42</v>
      </c>
      <c r="E248" s="8" t="str">
        <f>VLOOKUP(C248,Blad4!A:E,5,FALSE)</f>
        <v>Eindhoven</v>
      </c>
      <c r="F248" s="8" t="str">
        <f>VLOOKUP(C248,Blad4!A:E,4,FALSE)</f>
        <v>5657EZ</v>
      </c>
      <c r="G248" s="13" t="s">
        <v>43</v>
      </c>
      <c r="H248" s="8" t="s">
        <v>44</v>
      </c>
      <c r="I248" s="13">
        <v>2837</v>
      </c>
      <c r="J248" s="13" t="s">
        <v>48</v>
      </c>
    </row>
    <row r="249" spans="1:11" x14ac:dyDescent="0.25">
      <c r="A249" s="8">
        <v>900086773</v>
      </c>
      <c r="B249" s="13">
        <v>36</v>
      </c>
      <c r="C249" s="8" t="s">
        <v>41</v>
      </c>
      <c r="D249" s="8" t="s">
        <v>42</v>
      </c>
      <c r="E249" s="8" t="str">
        <f>VLOOKUP(C249,Blad4!A:E,5,FALSE)</f>
        <v>Eindhoven</v>
      </c>
      <c r="F249" s="8" t="str">
        <f>VLOOKUP(C249,Blad4!A:E,4,FALSE)</f>
        <v>5657EZ</v>
      </c>
      <c r="G249" s="13" t="s">
        <v>762</v>
      </c>
      <c r="H249" s="8" t="s">
        <v>763</v>
      </c>
      <c r="I249" s="13">
        <v>191</v>
      </c>
      <c r="J249" s="13" t="s">
        <v>48</v>
      </c>
    </row>
    <row r="250" spans="1:11" x14ac:dyDescent="0.25">
      <c r="A250" s="8">
        <v>900075518</v>
      </c>
      <c r="B250" s="13">
        <v>36</v>
      </c>
      <c r="C250" s="8" t="s">
        <v>41</v>
      </c>
      <c r="D250" s="8" t="s">
        <v>42</v>
      </c>
      <c r="E250" s="8" t="str">
        <f>VLOOKUP(C250,Blad4!A:E,5,FALSE)</f>
        <v>Eindhoven</v>
      </c>
      <c r="F250" s="8" t="str">
        <f>VLOOKUP(C250,Blad4!A:E,4,FALSE)</f>
        <v>5657EZ</v>
      </c>
      <c r="G250" s="13" t="s">
        <v>764</v>
      </c>
      <c r="H250" s="8" t="s">
        <v>765</v>
      </c>
      <c r="I250" s="13">
        <v>1177</v>
      </c>
      <c r="J250" s="13" t="s">
        <v>48</v>
      </c>
    </row>
    <row r="251" spans="1:11" x14ac:dyDescent="0.25">
      <c r="A251" s="8">
        <v>900075519</v>
      </c>
      <c r="B251" s="13">
        <v>36</v>
      </c>
      <c r="C251" s="8" t="s">
        <v>41</v>
      </c>
      <c r="D251" s="8" t="s">
        <v>42</v>
      </c>
      <c r="E251" s="8" t="str">
        <f>VLOOKUP(C251,Blad4!A:E,5,FALSE)</f>
        <v>Eindhoven</v>
      </c>
      <c r="F251" s="8" t="str">
        <f>VLOOKUP(C251,Blad4!A:E,4,FALSE)</f>
        <v>5657EZ</v>
      </c>
      <c r="G251" s="13" t="s">
        <v>766</v>
      </c>
      <c r="H251" s="8" t="s">
        <v>767</v>
      </c>
      <c r="I251" s="13">
        <v>2754</v>
      </c>
      <c r="J251" s="13" t="s">
        <v>48</v>
      </c>
    </row>
    <row r="252" spans="1:11" x14ac:dyDescent="0.25">
      <c r="A252" s="8">
        <v>900075522</v>
      </c>
      <c r="B252" s="13">
        <v>36</v>
      </c>
      <c r="C252" s="8" t="s">
        <v>41</v>
      </c>
      <c r="D252" s="8" t="s">
        <v>42</v>
      </c>
      <c r="E252" s="8" t="str">
        <f>VLOOKUP(C252,Blad4!A:E,5,FALSE)</f>
        <v>Eindhoven</v>
      </c>
      <c r="F252" s="8" t="str">
        <f>VLOOKUP(C252,Blad4!A:E,4,FALSE)</f>
        <v>5657EZ</v>
      </c>
      <c r="G252" s="13" t="s">
        <v>717</v>
      </c>
      <c r="H252" s="8" t="s">
        <v>768</v>
      </c>
      <c r="I252" s="13">
        <v>5430</v>
      </c>
      <c r="J252" s="13" t="s">
        <v>48</v>
      </c>
    </row>
    <row r="253" spans="1:11" x14ac:dyDescent="0.25">
      <c r="A253" s="8">
        <v>900086774</v>
      </c>
      <c r="B253" s="13">
        <v>36</v>
      </c>
      <c r="C253" s="8" t="s">
        <v>41</v>
      </c>
      <c r="D253" s="8" t="s">
        <v>42</v>
      </c>
      <c r="E253" s="8" t="str">
        <f>VLOOKUP(C253,Blad4!A:E,5,FALSE)</f>
        <v>Eindhoven</v>
      </c>
      <c r="F253" s="8" t="str">
        <f>VLOOKUP(C253,Blad4!A:E,4,FALSE)</f>
        <v>5657EZ</v>
      </c>
      <c r="G253" s="13" t="s">
        <v>769</v>
      </c>
      <c r="H253" s="8" t="s">
        <v>770</v>
      </c>
      <c r="I253" s="13">
        <v>5169</v>
      </c>
      <c r="J253" s="13" t="s">
        <v>48</v>
      </c>
    </row>
    <row r="254" spans="1:11" x14ac:dyDescent="0.25">
      <c r="A254" s="8">
        <v>900086818</v>
      </c>
      <c r="B254" s="13">
        <v>36</v>
      </c>
      <c r="C254" s="8" t="s">
        <v>41</v>
      </c>
      <c r="D254" s="8" t="s">
        <v>42</v>
      </c>
      <c r="E254" s="8" t="str">
        <f>VLOOKUP(C254,Blad4!A:E,5,FALSE)</f>
        <v>Eindhoven</v>
      </c>
      <c r="F254" s="8" t="str">
        <f>VLOOKUP(C254,Blad4!A:E,4,FALSE)</f>
        <v>5657EZ</v>
      </c>
      <c r="G254" s="13" t="s">
        <v>771</v>
      </c>
      <c r="H254" s="8" t="s">
        <v>772</v>
      </c>
      <c r="I254" s="13">
        <v>238</v>
      </c>
      <c r="J254" s="13" t="s">
        <v>48</v>
      </c>
    </row>
    <row r="255" spans="1:11" x14ac:dyDescent="0.25">
      <c r="A255" s="8">
        <v>900103330</v>
      </c>
      <c r="B255" s="13">
        <v>36</v>
      </c>
      <c r="C255" s="8" t="s">
        <v>41</v>
      </c>
      <c r="D255" s="8" t="s">
        <v>42</v>
      </c>
      <c r="E255" s="8" t="str">
        <f>VLOOKUP(C255,Blad4!A:E,5,FALSE)</f>
        <v>Eindhoven</v>
      </c>
      <c r="F255" s="8" t="str">
        <f>VLOOKUP(C255,Blad4!A:E,4,FALSE)</f>
        <v>5657EZ</v>
      </c>
      <c r="G255" s="13" t="s">
        <v>773</v>
      </c>
      <c r="H255" s="8" t="s">
        <v>774</v>
      </c>
      <c r="I255" s="13">
        <v>5299</v>
      </c>
      <c r="J255" s="13" t="s">
        <v>48</v>
      </c>
    </row>
    <row r="256" spans="1:11" x14ac:dyDescent="0.25">
      <c r="A256" s="8">
        <v>900103431</v>
      </c>
      <c r="B256" s="13">
        <v>36</v>
      </c>
      <c r="C256" s="8" t="s">
        <v>41</v>
      </c>
      <c r="D256" s="8" t="s">
        <v>42</v>
      </c>
      <c r="E256" s="8" t="str">
        <f>VLOOKUP(C256,Blad4!A:E,5,FALSE)</f>
        <v>Eindhoven</v>
      </c>
      <c r="F256" s="8" t="str">
        <f>VLOOKUP(C256,Blad4!A:E,4,FALSE)</f>
        <v>5657EZ</v>
      </c>
      <c r="G256" s="13" t="s">
        <v>775</v>
      </c>
      <c r="H256" s="8" t="s">
        <v>776</v>
      </c>
      <c r="I256" s="13">
        <v>4458</v>
      </c>
      <c r="J256" s="13" t="s">
        <v>48</v>
      </c>
    </row>
    <row r="257" spans="1:10" x14ac:dyDescent="0.25">
      <c r="A257" s="8">
        <v>900086775</v>
      </c>
      <c r="B257" s="13">
        <v>36</v>
      </c>
      <c r="C257" s="8" t="s">
        <v>41</v>
      </c>
      <c r="D257" s="8" t="s">
        <v>42</v>
      </c>
      <c r="E257" s="8" t="str">
        <f>VLOOKUP(C257,Blad4!A:E,5,FALSE)</f>
        <v>Eindhoven</v>
      </c>
      <c r="F257" s="8" t="str">
        <f>VLOOKUP(C257,Blad4!A:E,4,FALSE)</f>
        <v>5657EZ</v>
      </c>
      <c r="G257" s="13" t="s">
        <v>777</v>
      </c>
      <c r="H257" s="8" t="s">
        <v>778</v>
      </c>
      <c r="I257" s="13">
        <v>3940</v>
      </c>
      <c r="J257" s="13" t="s">
        <v>48</v>
      </c>
    </row>
    <row r="258" spans="1:10" x14ac:dyDescent="0.25">
      <c r="A258" s="8">
        <v>900086776</v>
      </c>
      <c r="B258" s="13">
        <v>36</v>
      </c>
      <c r="C258" s="8" t="s">
        <v>41</v>
      </c>
      <c r="D258" s="8" t="s">
        <v>42</v>
      </c>
      <c r="E258" s="8" t="str">
        <f>VLOOKUP(C258,Blad4!A:E,5,FALSE)</f>
        <v>Eindhoven</v>
      </c>
      <c r="F258" s="8" t="str">
        <f>VLOOKUP(C258,Blad4!A:E,4,FALSE)</f>
        <v>5657EZ</v>
      </c>
      <c r="G258" s="13" t="s">
        <v>779</v>
      </c>
      <c r="H258" s="8" t="s">
        <v>780</v>
      </c>
      <c r="I258" s="13">
        <v>2683</v>
      </c>
      <c r="J258" s="13" t="s">
        <v>48</v>
      </c>
    </row>
    <row r="259" spans="1:10" x14ac:dyDescent="0.25">
      <c r="A259" s="8">
        <v>900086777</v>
      </c>
      <c r="B259" s="13">
        <v>36</v>
      </c>
      <c r="C259" s="8" t="s">
        <v>41</v>
      </c>
      <c r="D259" s="8" t="s">
        <v>42</v>
      </c>
      <c r="E259" s="8" t="str">
        <f>VLOOKUP(C259,Blad4!A:E,5,FALSE)</f>
        <v>Eindhoven</v>
      </c>
      <c r="F259" s="8" t="str">
        <f>VLOOKUP(C259,Blad4!A:E,4,FALSE)</f>
        <v>5657EZ</v>
      </c>
      <c r="G259" s="13" t="s">
        <v>781</v>
      </c>
      <c r="H259" s="8" t="s">
        <v>782</v>
      </c>
      <c r="I259" s="13">
        <v>319</v>
      </c>
      <c r="J259" s="13" t="s">
        <v>48</v>
      </c>
    </row>
    <row r="260" spans="1:10" x14ac:dyDescent="0.25">
      <c r="A260" s="8">
        <v>900086778</v>
      </c>
      <c r="B260" s="13">
        <v>36</v>
      </c>
      <c r="C260" s="8" t="s">
        <v>41</v>
      </c>
      <c r="D260" s="8" t="s">
        <v>42</v>
      </c>
      <c r="E260" s="8" t="str">
        <f>VLOOKUP(C260,Blad4!A:E,5,FALSE)</f>
        <v>Eindhoven</v>
      </c>
      <c r="F260" s="8" t="str">
        <f>VLOOKUP(C260,Blad4!A:E,4,FALSE)</f>
        <v>5657EZ</v>
      </c>
      <c r="G260" s="13" t="s">
        <v>783</v>
      </c>
      <c r="H260" s="8" t="s">
        <v>784</v>
      </c>
      <c r="I260" s="13">
        <v>2086</v>
      </c>
      <c r="J260" s="13" t="s">
        <v>48</v>
      </c>
    </row>
    <row r="261" spans="1:10" x14ac:dyDescent="0.25">
      <c r="A261" s="8">
        <v>900086779</v>
      </c>
      <c r="B261" s="13">
        <v>36</v>
      </c>
      <c r="C261" s="8" t="s">
        <v>41</v>
      </c>
      <c r="D261" s="8" t="s">
        <v>42</v>
      </c>
      <c r="E261" s="8" t="str">
        <f>VLOOKUP(C261,Blad4!A:E,5,FALSE)</f>
        <v>Eindhoven</v>
      </c>
      <c r="F261" s="8" t="str">
        <f>VLOOKUP(C261,Blad4!A:E,4,FALSE)</f>
        <v>5657EZ</v>
      </c>
      <c r="G261" s="13" t="s">
        <v>785</v>
      </c>
      <c r="H261" s="8" t="s">
        <v>628</v>
      </c>
      <c r="I261" s="13">
        <v>2113</v>
      </c>
      <c r="J261" s="13" t="s">
        <v>48</v>
      </c>
    </row>
    <row r="262" spans="1:10" x14ac:dyDescent="0.25">
      <c r="A262" s="8">
        <v>900087312</v>
      </c>
      <c r="B262" s="13">
        <v>36</v>
      </c>
      <c r="C262" s="8" t="s">
        <v>41</v>
      </c>
      <c r="D262" s="8" t="s">
        <v>42</v>
      </c>
      <c r="E262" s="8" t="str">
        <f>VLOOKUP(C262,Blad4!A:E,5,FALSE)</f>
        <v>Eindhoven</v>
      </c>
      <c r="F262" s="8" t="str">
        <f>VLOOKUP(C262,Blad4!A:E,4,FALSE)</f>
        <v>5657EZ</v>
      </c>
      <c r="G262" s="13" t="s">
        <v>599</v>
      </c>
      <c r="H262" s="8" t="s">
        <v>156</v>
      </c>
      <c r="I262" s="13">
        <v>3042</v>
      </c>
      <c r="J262" s="13" t="s">
        <v>48</v>
      </c>
    </row>
    <row r="263" spans="1:10" x14ac:dyDescent="0.25">
      <c r="A263" s="8">
        <v>900087309</v>
      </c>
      <c r="B263" s="13">
        <v>36</v>
      </c>
      <c r="C263" s="8" t="s">
        <v>41</v>
      </c>
      <c r="D263" s="8" t="s">
        <v>42</v>
      </c>
      <c r="E263" s="8" t="str">
        <f>VLOOKUP(C263,Blad4!A:E,5,FALSE)</f>
        <v>Eindhoven</v>
      </c>
      <c r="F263" s="8" t="str">
        <f>VLOOKUP(C263,Blad4!A:E,4,FALSE)</f>
        <v>5657EZ</v>
      </c>
      <c r="G263" s="13" t="s">
        <v>786</v>
      </c>
      <c r="H263" s="8" t="s">
        <v>156</v>
      </c>
      <c r="I263" s="13">
        <v>3025</v>
      </c>
      <c r="J263" s="13" t="s">
        <v>48</v>
      </c>
    </row>
    <row r="264" spans="1:10" x14ac:dyDescent="0.25">
      <c r="A264" s="8">
        <v>900102857</v>
      </c>
      <c r="B264" s="13">
        <v>36</v>
      </c>
      <c r="C264" s="8" t="s">
        <v>41</v>
      </c>
      <c r="D264" s="8" t="s">
        <v>42</v>
      </c>
      <c r="E264" s="8" t="str">
        <f>VLOOKUP(C264,Blad4!A:E,5,FALSE)</f>
        <v>Eindhoven</v>
      </c>
      <c r="F264" s="8" t="str">
        <f>VLOOKUP(C264,Blad4!A:E,4,FALSE)</f>
        <v>5657EZ</v>
      </c>
      <c r="G264" s="13" t="s">
        <v>787</v>
      </c>
      <c r="H264" s="8" t="s">
        <v>788</v>
      </c>
      <c r="I264" s="13">
        <v>1371</v>
      </c>
      <c r="J264" s="13" t="s">
        <v>48</v>
      </c>
    </row>
    <row r="265" spans="1:10" x14ac:dyDescent="0.25">
      <c r="A265" s="8">
        <v>900086783</v>
      </c>
      <c r="B265" s="13">
        <v>36</v>
      </c>
      <c r="C265" s="8" t="s">
        <v>41</v>
      </c>
      <c r="D265" s="8" t="s">
        <v>42</v>
      </c>
      <c r="E265" s="8" t="str">
        <f>VLOOKUP(C265,Blad4!A:E,5,FALSE)</f>
        <v>Eindhoven</v>
      </c>
      <c r="F265" s="8" t="str">
        <f>VLOOKUP(C265,Blad4!A:E,4,FALSE)</f>
        <v>5657EZ</v>
      </c>
      <c r="G265" s="13" t="s">
        <v>789</v>
      </c>
      <c r="H265" s="8" t="s">
        <v>790</v>
      </c>
      <c r="I265" s="13">
        <v>1162</v>
      </c>
      <c r="J265" s="13" t="s">
        <v>48</v>
      </c>
    </row>
    <row r="266" spans="1:10" x14ac:dyDescent="0.25">
      <c r="A266" s="8">
        <v>900086784</v>
      </c>
      <c r="B266" s="13">
        <v>36</v>
      </c>
      <c r="C266" s="8" t="s">
        <v>41</v>
      </c>
      <c r="D266" s="8" t="s">
        <v>42</v>
      </c>
      <c r="E266" s="8" t="str">
        <f>VLOOKUP(C266,Blad4!A:E,5,FALSE)</f>
        <v>Eindhoven</v>
      </c>
      <c r="F266" s="8" t="str">
        <f>VLOOKUP(C266,Blad4!A:E,4,FALSE)</f>
        <v>5657EZ</v>
      </c>
      <c r="G266" s="13" t="s">
        <v>791</v>
      </c>
      <c r="H266" s="8" t="s">
        <v>792</v>
      </c>
      <c r="I266" s="13">
        <v>2060</v>
      </c>
      <c r="J266" s="13" t="s">
        <v>48</v>
      </c>
    </row>
    <row r="267" spans="1:10" x14ac:dyDescent="0.25">
      <c r="A267" s="8">
        <v>900086785</v>
      </c>
      <c r="B267" s="13">
        <v>36</v>
      </c>
      <c r="C267" s="8" t="s">
        <v>41</v>
      </c>
      <c r="D267" s="8" t="s">
        <v>42</v>
      </c>
      <c r="E267" s="8" t="str">
        <f>VLOOKUP(C267,Blad4!A:E,5,FALSE)</f>
        <v>Eindhoven</v>
      </c>
      <c r="F267" s="8" t="str">
        <f>VLOOKUP(C267,Blad4!A:E,4,FALSE)</f>
        <v>5657EZ</v>
      </c>
      <c r="G267" s="13" t="s">
        <v>793</v>
      </c>
      <c r="H267" s="8" t="s">
        <v>794</v>
      </c>
      <c r="I267" s="13">
        <v>160</v>
      </c>
      <c r="J267" s="13" t="s">
        <v>48</v>
      </c>
    </row>
    <row r="268" spans="1:10" x14ac:dyDescent="0.25">
      <c r="A268" s="8">
        <v>900096020</v>
      </c>
      <c r="B268" s="13">
        <v>36</v>
      </c>
      <c r="C268" s="8" t="s">
        <v>41</v>
      </c>
      <c r="D268" s="8" t="s">
        <v>42</v>
      </c>
      <c r="E268" s="8" t="str">
        <f>VLOOKUP(C268,Blad4!A:E,5,FALSE)</f>
        <v>Eindhoven</v>
      </c>
      <c r="F268" s="8" t="str">
        <f>VLOOKUP(C268,Blad4!A:E,4,FALSE)</f>
        <v>5657EZ</v>
      </c>
      <c r="G268" s="13" t="s">
        <v>795</v>
      </c>
      <c r="H268" s="8" t="s">
        <v>796</v>
      </c>
      <c r="I268" s="13">
        <v>1491</v>
      </c>
      <c r="J268" s="13" t="s">
        <v>48</v>
      </c>
    </row>
    <row r="269" spans="1:10" x14ac:dyDescent="0.25">
      <c r="A269" s="8">
        <v>900075523</v>
      </c>
      <c r="B269" s="13">
        <v>36</v>
      </c>
      <c r="C269" s="8" t="s">
        <v>41</v>
      </c>
      <c r="D269" s="8" t="s">
        <v>42</v>
      </c>
      <c r="E269" s="8" t="str">
        <f>VLOOKUP(C269,Blad4!A:E,5,FALSE)</f>
        <v>Eindhoven</v>
      </c>
      <c r="F269" s="8" t="str">
        <f>VLOOKUP(C269,Blad4!A:E,4,FALSE)</f>
        <v>5657EZ</v>
      </c>
      <c r="G269" s="13" t="s">
        <v>797</v>
      </c>
      <c r="H269" s="8" t="s">
        <v>798</v>
      </c>
      <c r="I269" s="13">
        <v>2353</v>
      </c>
      <c r="J269" s="13" t="s">
        <v>48</v>
      </c>
    </row>
    <row r="270" spans="1:10" x14ac:dyDescent="0.25">
      <c r="A270" s="8">
        <v>900086787</v>
      </c>
      <c r="B270" s="13">
        <v>36</v>
      </c>
      <c r="C270" s="8" t="s">
        <v>41</v>
      </c>
      <c r="D270" s="8" t="s">
        <v>42</v>
      </c>
      <c r="E270" s="8" t="str">
        <f>VLOOKUP(C270,Blad4!A:E,5,FALSE)</f>
        <v>Eindhoven</v>
      </c>
      <c r="F270" s="8" t="str">
        <f>VLOOKUP(C270,Blad4!A:E,4,FALSE)</f>
        <v>5657EZ</v>
      </c>
      <c r="G270" s="13" t="s">
        <v>799</v>
      </c>
      <c r="H270" s="8" t="s">
        <v>800</v>
      </c>
      <c r="I270" s="13">
        <v>161</v>
      </c>
      <c r="J270" s="13" t="s">
        <v>48</v>
      </c>
    </row>
    <row r="271" spans="1:10" x14ac:dyDescent="0.25">
      <c r="A271" s="8">
        <v>900086788</v>
      </c>
      <c r="B271" s="13">
        <v>36</v>
      </c>
      <c r="C271" s="8" t="s">
        <v>41</v>
      </c>
      <c r="D271" s="8" t="s">
        <v>42</v>
      </c>
      <c r="E271" s="8" t="str">
        <f>VLOOKUP(C271,Blad4!A:E,5,FALSE)</f>
        <v>Eindhoven</v>
      </c>
      <c r="F271" s="8" t="str">
        <f>VLOOKUP(C271,Blad4!A:E,4,FALSE)</f>
        <v>5657EZ</v>
      </c>
      <c r="G271" s="13" t="s">
        <v>801</v>
      </c>
      <c r="H271" s="8" t="s">
        <v>802</v>
      </c>
      <c r="I271" s="13">
        <v>868</v>
      </c>
      <c r="J271" s="13" t="s">
        <v>48</v>
      </c>
    </row>
    <row r="272" spans="1:10" x14ac:dyDescent="0.25">
      <c r="A272" s="8">
        <v>900075524</v>
      </c>
      <c r="B272" s="13">
        <v>36</v>
      </c>
      <c r="C272" s="8" t="s">
        <v>41</v>
      </c>
      <c r="D272" s="8" t="s">
        <v>42</v>
      </c>
      <c r="E272" s="8" t="str">
        <f>VLOOKUP(C272,Blad4!A:E,5,FALSE)</f>
        <v>Eindhoven</v>
      </c>
      <c r="F272" s="8" t="str">
        <f>VLOOKUP(C272,Blad4!A:E,4,FALSE)</f>
        <v>5657EZ</v>
      </c>
      <c r="G272" s="13" t="s">
        <v>803</v>
      </c>
      <c r="H272" s="8" t="s">
        <v>804</v>
      </c>
      <c r="I272" s="13">
        <v>1380</v>
      </c>
      <c r="J272" s="13" t="s">
        <v>48</v>
      </c>
    </row>
    <row r="273" spans="1:10" x14ac:dyDescent="0.25">
      <c r="A273" s="8">
        <v>900077801</v>
      </c>
      <c r="B273" s="13">
        <v>36</v>
      </c>
      <c r="C273" s="8" t="s">
        <v>41</v>
      </c>
      <c r="D273" s="8" t="s">
        <v>42</v>
      </c>
      <c r="E273" s="8" t="str">
        <f>VLOOKUP(C273,Blad4!A:E,5,FALSE)</f>
        <v>Eindhoven</v>
      </c>
      <c r="F273" s="8" t="str">
        <f>VLOOKUP(C273,Blad4!A:E,4,FALSE)</f>
        <v>5657EZ</v>
      </c>
      <c r="G273" s="13" t="s">
        <v>805</v>
      </c>
      <c r="H273" s="8" t="s">
        <v>806</v>
      </c>
      <c r="I273" s="13">
        <v>493</v>
      </c>
      <c r="J273" s="13" t="s">
        <v>48</v>
      </c>
    </row>
    <row r="274" spans="1:10" x14ac:dyDescent="0.25">
      <c r="A274" s="8">
        <v>900112833</v>
      </c>
      <c r="B274" s="13">
        <v>36</v>
      </c>
      <c r="C274" s="8" t="s">
        <v>41</v>
      </c>
      <c r="D274" s="8" t="s">
        <v>42</v>
      </c>
      <c r="E274" s="8" t="str">
        <f>VLOOKUP(C274,Blad4!A:E,5,FALSE)</f>
        <v>Eindhoven</v>
      </c>
      <c r="F274" s="8" t="str">
        <f>VLOOKUP(C274,Blad4!A:E,4,FALSE)</f>
        <v>5657EZ</v>
      </c>
      <c r="G274" s="13" t="s">
        <v>807</v>
      </c>
      <c r="H274" s="8" t="s">
        <v>808</v>
      </c>
      <c r="I274" s="13">
        <v>728</v>
      </c>
      <c r="J274" s="13" t="s">
        <v>48</v>
      </c>
    </row>
    <row r="275" spans="1:10" x14ac:dyDescent="0.25">
      <c r="A275" s="8">
        <v>900071927</v>
      </c>
      <c r="B275" s="13">
        <v>36</v>
      </c>
      <c r="C275" s="8" t="s">
        <v>41</v>
      </c>
      <c r="D275" s="8" t="s">
        <v>42</v>
      </c>
      <c r="E275" s="8" t="str">
        <f>VLOOKUP(C275,Blad4!A:E,5,FALSE)</f>
        <v>Eindhoven</v>
      </c>
      <c r="F275" s="8" t="str">
        <f>VLOOKUP(C275,Blad4!A:E,4,FALSE)</f>
        <v>5657EZ</v>
      </c>
      <c r="G275" s="13" t="s">
        <v>809</v>
      </c>
      <c r="H275" s="8" t="s">
        <v>810</v>
      </c>
      <c r="I275" s="13">
        <v>1116</v>
      </c>
      <c r="J275" s="13" t="s">
        <v>48</v>
      </c>
    </row>
    <row r="276" spans="1:10" x14ac:dyDescent="0.25">
      <c r="A276" s="8">
        <v>900071931</v>
      </c>
      <c r="B276" s="13">
        <v>36</v>
      </c>
      <c r="C276" s="8" t="s">
        <v>811</v>
      </c>
      <c r="D276" s="8" t="s">
        <v>812</v>
      </c>
      <c r="E276" s="8" t="str">
        <f>VLOOKUP(C276,Blad4!A:E,5,FALSE)</f>
        <v>Eindhoven</v>
      </c>
      <c r="F276" s="8" t="str">
        <f>VLOOKUP(C276,Blad4!A:E,4,FALSE)</f>
        <v>5657EA</v>
      </c>
      <c r="G276" s="13" t="s">
        <v>48</v>
      </c>
      <c r="H276" s="8" t="s">
        <v>162</v>
      </c>
      <c r="I276" s="13">
        <v>3834</v>
      </c>
      <c r="J276" s="13" t="s">
        <v>48</v>
      </c>
    </row>
    <row r="277" spans="1:10" x14ac:dyDescent="0.25">
      <c r="A277" s="8">
        <v>900071233</v>
      </c>
      <c r="B277" s="13">
        <v>36</v>
      </c>
      <c r="C277" s="8" t="s">
        <v>811</v>
      </c>
      <c r="D277" s="8" t="s">
        <v>812</v>
      </c>
      <c r="E277" s="8" t="str">
        <f>VLOOKUP(C277,Blad4!A:E,5,FALSE)</f>
        <v>Eindhoven</v>
      </c>
      <c r="F277" s="8" t="str">
        <f>VLOOKUP(C277,Blad4!A:E,4,FALSE)</f>
        <v>5657EA</v>
      </c>
      <c r="G277" s="13" t="s">
        <v>145</v>
      </c>
      <c r="H277" s="8" t="s">
        <v>813</v>
      </c>
      <c r="I277" s="13">
        <v>1562</v>
      </c>
      <c r="J277" s="13" t="s">
        <v>48</v>
      </c>
    </row>
    <row r="278" spans="1:10" x14ac:dyDescent="0.25">
      <c r="A278" s="8">
        <v>900071235</v>
      </c>
      <c r="B278" s="13">
        <v>36</v>
      </c>
      <c r="C278" s="8" t="s">
        <v>814</v>
      </c>
      <c r="D278" s="8" t="s">
        <v>815</v>
      </c>
      <c r="E278" s="8" t="str">
        <f>VLOOKUP(C278,Blad4!A:E,5,FALSE)</f>
        <v>Vredepeel</v>
      </c>
      <c r="F278" s="8" t="str">
        <f>VLOOKUP(C278,Blad4!A:E,4,FALSE)</f>
        <v>5816AC</v>
      </c>
      <c r="G278" s="13" t="s">
        <v>816</v>
      </c>
      <c r="H278" s="8" t="s">
        <v>817</v>
      </c>
      <c r="I278" s="13">
        <v>1056</v>
      </c>
      <c r="J278" s="13" t="s">
        <v>48</v>
      </c>
    </row>
    <row r="279" spans="1:10" x14ac:dyDescent="0.25">
      <c r="A279" s="8">
        <v>900116842</v>
      </c>
      <c r="B279" s="13">
        <v>36</v>
      </c>
      <c r="C279" s="8" t="s">
        <v>814</v>
      </c>
      <c r="D279" s="8" t="s">
        <v>815</v>
      </c>
      <c r="E279" s="8" t="str">
        <f>VLOOKUP(C279,Blad4!A:E,5,FALSE)</f>
        <v>Vredepeel</v>
      </c>
      <c r="F279" s="8" t="str">
        <f>VLOOKUP(C279,Blad4!A:E,4,FALSE)</f>
        <v>5816AC</v>
      </c>
      <c r="G279" s="13" t="s">
        <v>818</v>
      </c>
      <c r="H279" s="8" t="s">
        <v>197</v>
      </c>
      <c r="I279" s="13">
        <v>4916</v>
      </c>
      <c r="J279" s="13" t="s">
        <v>48</v>
      </c>
    </row>
    <row r="280" spans="1:10" x14ac:dyDescent="0.25">
      <c r="A280" s="8">
        <v>900071237</v>
      </c>
      <c r="B280" s="13">
        <v>36</v>
      </c>
      <c r="C280" s="8" t="s">
        <v>814</v>
      </c>
      <c r="D280" s="8" t="s">
        <v>815</v>
      </c>
      <c r="E280" s="8" t="str">
        <f>VLOOKUP(C280,Blad4!A:E,5,FALSE)</f>
        <v>Vredepeel</v>
      </c>
      <c r="F280" s="8" t="str">
        <f>VLOOKUP(C280,Blad4!A:E,4,FALSE)</f>
        <v>5816AC</v>
      </c>
      <c r="G280" s="13" t="s">
        <v>819</v>
      </c>
      <c r="H280" s="8" t="s">
        <v>156</v>
      </c>
      <c r="I280" s="13">
        <v>1664</v>
      </c>
      <c r="J280" s="13" t="s">
        <v>48</v>
      </c>
    </row>
    <row r="281" spans="1:10" x14ac:dyDescent="0.25">
      <c r="A281" s="8">
        <v>900071239</v>
      </c>
      <c r="B281" s="13">
        <v>36</v>
      </c>
      <c r="C281" s="8" t="s">
        <v>814</v>
      </c>
      <c r="D281" s="8" t="s">
        <v>815</v>
      </c>
      <c r="E281" s="8" t="str">
        <f>VLOOKUP(C281,Blad4!A:E,5,FALSE)</f>
        <v>Vredepeel</v>
      </c>
      <c r="F281" s="8" t="str">
        <f>VLOOKUP(C281,Blad4!A:E,4,FALSE)</f>
        <v>5816AC</v>
      </c>
      <c r="G281" s="13" t="s">
        <v>820</v>
      </c>
      <c r="H281" s="8" t="s">
        <v>494</v>
      </c>
      <c r="I281" s="13">
        <v>2322</v>
      </c>
      <c r="J281" s="13" t="s">
        <v>48</v>
      </c>
    </row>
    <row r="282" spans="1:10" x14ac:dyDescent="0.25">
      <c r="A282" s="8">
        <v>900071241</v>
      </c>
      <c r="B282" s="13">
        <v>36</v>
      </c>
      <c r="C282" s="8" t="s">
        <v>814</v>
      </c>
      <c r="D282" s="8" t="s">
        <v>815</v>
      </c>
      <c r="E282" s="8" t="str">
        <f>VLOOKUP(C282,Blad4!A:E,5,FALSE)</f>
        <v>Vredepeel</v>
      </c>
      <c r="F282" s="8" t="str">
        <f>VLOOKUP(C282,Blad4!A:E,4,FALSE)</f>
        <v>5816AC</v>
      </c>
      <c r="G282" s="13" t="s">
        <v>821</v>
      </c>
      <c r="H282" s="8" t="s">
        <v>494</v>
      </c>
      <c r="I282" s="13">
        <v>2204</v>
      </c>
      <c r="J282" s="13" t="s">
        <v>48</v>
      </c>
    </row>
    <row r="283" spans="1:10" x14ac:dyDescent="0.25">
      <c r="A283" s="8">
        <v>900071243</v>
      </c>
      <c r="B283" s="13">
        <v>36</v>
      </c>
      <c r="C283" s="8" t="s">
        <v>814</v>
      </c>
      <c r="D283" s="8" t="s">
        <v>815</v>
      </c>
      <c r="E283" s="8" t="str">
        <f>VLOOKUP(C283,Blad4!A:E,5,FALSE)</f>
        <v>Vredepeel</v>
      </c>
      <c r="F283" s="8" t="str">
        <f>VLOOKUP(C283,Blad4!A:E,4,FALSE)</f>
        <v>5816AC</v>
      </c>
      <c r="G283" s="13" t="s">
        <v>822</v>
      </c>
      <c r="H283" s="8" t="s">
        <v>494</v>
      </c>
      <c r="I283" s="13">
        <v>2322</v>
      </c>
      <c r="J283" s="13" t="s">
        <v>48</v>
      </c>
    </row>
    <row r="284" spans="1:10" x14ac:dyDescent="0.25">
      <c r="A284" s="8">
        <v>900071244</v>
      </c>
      <c r="B284" s="13">
        <v>36</v>
      </c>
      <c r="C284" s="8" t="s">
        <v>814</v>
      </c>
      <c r="D284" s="8" t="s">
        <v>815</v>
      </c>
      <c r="E284" s="8" t="str">
        <f>VLOOKUP(C284,Blad4!A:E,5,FALSE)</f>
        <v>Vredepeel</v>
      </c>
      <c r="F284" s="8" t="str">
        <f>VLOOKUP(C284,Blad4!A:E,4,FALSE)</f>
        <v>5816AC</v>
      </c>
      <c r="G284" s="13" t="s">
        <v>823</v>
      </c>
      <c r="H284" s="8" t="s">
        <v>162</v>
      </c>
      <c r="I284" s="13">
        <v>4880</v>
      </c>
      <c r="J284" s="13" t="s">
        <v>48</v>
      </c>
    </row>
    <row r="285" spans="1:10" x14ac:dyDescent="0.25">
      <c r="A285" s="8">
        <v>900091325</v>
      </c>
      <c r="B285" s="13">
        <v>36</v>
      </c>
      <c r="C285" s="8" t="s">
        <v>814</v>
      </c>
      <c r="D285" s="8" t="s">
        <v>815</v>
      </c>
      <c r="E285" s="8" t="str">
        <f>VLOOKUP(C285,Blad4!A:E,5,FALSE)</f>
        <v>Vredepeel</v>
      </c>
      <c r="F285" s="8" t="str">
        <f>VLOOKUP(C285,Blad4!A:E,4,FALSE)</f>
        <v>5816AC</v>
      </c>
      <c r="G285" s="13" t="s">
        <v>824</v>
      </c>
      <c r="H285" s="8" t="s">
        <v>825</v>
      </c>
      <c r="I285" s="13">
        <v>6851</v>
      </c>
      <c r="J285" s="13" t="s">
        <v>48</v>
      </c>
    </row>
    <row r="286" spans="1:10" x14ac:dyDescent="0.25">
      <c r="A286" s="8">
        <v>900096037</v>
      </c>
      <c r="B286" s="13">
        <v>36</v>
      </c>
      <c r="C286" s="8" t="s">
        <v>814</v>
      </c>
      <c r="D286" s="8" t="s">
        <v>815</v>
      </c>
      <c r="E286" s="8" t="str">
        <f>VLOOKUP(C286,Blad4!A:E,5,FALSE)</f>
        <v>Vredepeel</v>
      </c>
      <c r="F286" s="8" t="str">
        <f>VLOOKUP(C286,Blad4!A:E,4,FALSE)</f>
        <v>5816AC</v>
      </c>
      <c r="G286" s="13" t="s">
        <v>826</v>
      </c>
      <c r="H286" s="8" t="s">
        <v>628</v>
      </c>
      <c r="I286" s="13">
        <v>4098</v>
      </c>
      <c r="J286" s="13" t="s">
        <v>48</v>
      </c>
    </row>
    <row r="287" spans="1:10" x14ac:dyDescent="0.25">
      <c r="A287" s="8">
        <v>900109127</v>
      </c>
      <c r="B287" s="13">
        <v>36</v>
      </c>
      <c r="C287" s="8" t="s">
        <v>814</v>
      </c>
      <c r="D287" s="8" t="s">
        <v>815</v>
      </c>
      <c r="E287" s="8" t="str">
        <f>VLOOKUP(C287,Blad4!A:E,5,FALSE)</f>
        <v>Vredepeel</v>
      </c>
      <c r="F287" s="8" t="str">
        <f>VLOOKUP(C287,Blad4!A:E,4,FALSE)</f>
        <v>5816AC</v>
      </c>
      <c r="G287" s="13" t="s">
        <v>827</v>
      </c>
      <c r="H287" s="8" t="s">
        <v>673</v>
      </c>
      <c r="I287" s="13">
        <v>1381</v>
      </c>
      <c r="J287" s="13" t="s">
        <v>48</v>
      </c>
    </row>
    <row r="288" spans="1:10" x14ac:dyDescent="0.25">
      <c r="A288" s="8">
        <v>900109135</v>
      </c>
      <c r="B288" s="13">
        <v>36</v>
      </c>
      <c r="C288" s="8" t="s">
        <v>814</v>
      </c>
      <c r="D288" s="8" t="s">
        <v>815</v>
      </c>
      <c r="E288" s="8" t="str">
        <f>VLOOKUP(C288,Blad4!A:E,5,FALSE)</f>
        <v>Vredepeel</v>
      </c>
      <c r="F288" s="8" t="str">
        <f>VLOOKUP(C288,Blad4!A:E,4,FALSE)</f>
        <v>5816AC</v>
      </c>
      <c r="G288" s="13" t="s">
        <v>828</v>
      </c>
      <c r="H288" s="8" t="s">
        <v>494</v>
      </c>
      <c r="I288" s="13">
        <v>2827</v>
      </c>
      <c r="J288" s="13" t="s">
        <v>48</v>
      </c>
    </row>
    <row r="289" spans="1:11" x14ac:dyDescent="0.25">
      <c r="A289" s="8">
        <v>900071247</v>
      </c>
      <c r="B289" s="13">
        <v>36</v>
      </c>
      <c r="C289" s="8" t="s">
        <v>814</v>
      </c>
      <c r="D289" s="8" t="s">
        <v>815</v>
      </c>
      <c r="E289" s="8" t="str">
        <f>VLOOKUP(C289,Blad4!A:E,5,FALSE)</f>
        <v>Vredepeel</v>
      </c>
      <c r="F289" s="8" t="str">
        <f>VLOOKUP(C289,Blad4!A:E,4,FALSE)</f>
        <v>5816AC</v>
      </c>
      <c r="G289" s="13" t="s">
        <v>593</v>
      </c>
      <c r="H289" s="8" t="s">
        <v>162</v>
      </c>
      <c r="I289" s="13">
        <v>976</v>
      </c>
      <c r="J289" s="13" t="s">
        <v>48</v>
      </c>
    </row>
    <row r="290" spans="1:11" x14ac:dyDescent="0.25">
      <c r="A290" s="8">
        <v>900116804</v>
      </c>
      <c r="B290" s="13">
        <v>36</v>
      </c>
      <c r="C290" s="8" t="s">
        <v>814</v>
      </c>
      <c r="D290" s="8" t="s">
        <v>815</v>
      </c>
      <c r="E290" s="8" t="str">
        <f>VLOOKUP(C290,Blad4!A:E,5,FALSE)</f>
        <v>Vredepeel</v>
      </c>
      <c r="F290" s="8" t="str">
        <f>VLOOKUP(C290,Blad4!A:E,4,FALSE)</f>
        <v>5816AC</v>
      </c>
      <c r="G290" s="13" t="s">
        <v>630</v>
      </c>
      <c r="H290" s="8" t="s">
        <v>829</v>
      </c>
      <c r="I290" s="13">
        <v>975</v>
      </c>
      <c r="J290" s="13" t="s">
        <v>48</v>
      </c>
    </row>
    <row r="291" spans="1:11" x14ac:dyDescent="0.25">
      <c r="A291" s="8">
        <v>900116805</v>
      </c>
      <c r="B291" s="13">
        <v>36</v>
      </c>
      <c r="C291" s="8" t="s">
        <v>814</v>
      </c>
      <c r="D291" s="8" t="s">
        <v>815</v>
      </c>
      <c r="E291" s="8" t="str">
        <f>VLOOKUP(C291,Blad4!A:E,5,FALSE)</f>
        <v>Vredepeel</v>
      </c>
      <c r="F291" s="8" t="str">
        <f>VLOOKUP(C291,Blad4!A:E,4,FALSE)</f>
        <v>5816AC</v>
      </c>
      <c r="G291" s="13" t="s">
        <v>830</v>
      </c>
      <c r="H291" s="8" t="s">
        <v>162</v>
      </c>
      <c r="I291" s="13">
        <v>1218</v>
      </c>
      <c r="J291" s="13" t="s">
        <v>48</v>
      </c>
    </row>
    <row r="292" spans="1:11" x14ac:dyDescent="0.25">
      <c r="A292" s="8">
        <v>900095654</v>
      </c>
      <c r="B292" s="13">
        <v>36</v>
      </c>
      <c r="C292" s="8" t="s">
        <v>831</v>
      </c>
      <c r="D292" s="8" t="s">
        <v>832</v>
      </c>
      <c r="E292" s="8" t="str">
        <f>VLOOKUP(C292,Blad4!A:E,5,FALSE)</f>
        <v>Venlo</v>
      </c>
      <c r="F292" s="8" t="str">
        <f>VLOOKUP(C292,Blad4!A:E,4,FALSE)</f>
        <v>5928LA</v>
      </c>
      <c r="G292" s="13" t="s">
        <v>72</v>
      </c>
      <c r="H292" s="8" t="s">
        <v>833</v>
      </c>
      <c r="I292" s="13">
        <v>2993</v>
      </c>
      <c r="J292" s="13" t="s">
        <v>48</v>
      </c>
    </row>
    <row r="293" spans="1:11" x14ac:dyDescent="0.25">
      <c r="A293" s="8"/>
      <c r="B293" s="13"/>
      <c r="C293" s="8"/>
      <c r="D293" s="8"/>
      <c r="E293" s="8"/>
      <c r="F293" s="8" t="e">
        <f>VLOOKUP(C293,Blad4!A:E,4,FALSE)</f>
        <v>#N/A</v>
      </c>
      <c r="G293" s="13"/>
      <c r="H293" s="8"/>
      <c r="I293" s="13"/>
      <c r="J293" s="13"/>
    </row>
    <row r="294" spans="1:11" x14ac:dyDescent="0.25">
      <c r="A294" s="8"/>
      <c r="B294" s="13"/>
      <c r="C294" s="8"/>
      <c r="D294" s="12" t="s">
        <v>834</v>
      </c>
      <c r="E294" s="8"/>
      <c r="F294" s="8" t="e">
        <f>VLOOKUP(C294,Blad4!A:E,4,FALSE)</f>
        <v>#N/A</v>
      </c>
      <c r="G294" s="13"/>
      <c r="H294" s="8"/>
      <c r="I294" s="13"/>
      <c r="J294" s="13"/>
    </row>
    <row r="295" spans="1:11" x14ac:dyDescent="0.25">
      <c r="E295" s="8"/>
      <c r="F295" s="8" t="e">
        <f>VLOOKUP(C295,Blad4!A:E,4,FALSE)</f>
        <v>#N/A</v>
      </c>
    </row>
    <row r="296" spans="1:11" x14ac:dyDescent="0.25">
      <c r="A296" s="8">
        <v>900116412</v>
      </c>
      <c r="B296" s="9">
        <v>36</v>
      </c>
      <c r="C296" s="8" t="s">
        <v>835</v>
      </c>
      <c r="D296" s="8" t="s">
        <v>836</v>
      </c>
      <c r="E296" s="8" t="str">
        <f>VLOOKUP(C296,Blad4!A:E,5,FALSE)</f>
        <v>Leeuwarden</v>
      </c>
      <c r="F296" s="8" t="str">
        <f>VLOOKUP(C296,Blad4!A:E,4,FALSE)</f>
        <v>8919AK</v>
      </c>
      <c r="G296" s="8" t="s">
        <v>837</v>
      </c>
      <c r="H296" s="8" t="s">
        <v>838</v>
      </c>
      <c r="I296" s="8">
        <v>147</v>
      </c>
      <c r="K296" s="8"/>
    </row>
    <row r="297" spans="1:11" x14ac:dyDescent="0.25">
      <c r="A297" s="8">
        <v>900116413</v>
      </c>
      <c r="B297" s="9">
        <v>36</v>
      </c>
      <c r="C297" s="8" t="s">
        <v>835</v>
      </c>
      <c r="D297" s="8" t="s">
        <v>836</v>
      </c>
      <c r="E297" s="8" t="str">
        <f>VLOOKUP(C297,Blad4!A:E,5,FALSE)</f>
        <v>Leeuwarden</v>
      </c>
      <c r="F297" s="8" t="str">
        <f>VLOOKUP(C297,Blad4!A:E,4,FALSE)</f>
        <v>8919AK</v>
      </c>
      <c r="G297" s="8" t="s">
        <v>839</v>
      </c>
      <c r="H297" s="8" t="s">
        <v>840</v>
      </c>
      <c r="I297" s="8">
        <v>148</v>
      </c>
      <c r="K297" s="8"/>
    </row>
    <row r="298" spans="1:11" x14ac:dyDescent="0.25">
      <c r="A298" s="8">
        <v>900116414</v>
      </c>
      <c r="B298" s="9">
        <v>36</v>
      </c>
      <c r="C298" s="8" t="s">
        <v>835</v>
      </c>
      <c r="D298" s="8" t="s">
        <v>836</v>
      </c>
      <c r="E298" s="8" t="str">
        <f>VLOOKUP(C298,Blad4!A:E,5,FALSE)</f>
        <v>Leeuwarden</v>
      </c>
      <c r="F298" s="8" t="str">
        <f>VLOOKUP(C298,Blad4!A:E,4,FALSE)</f>
        <v>8919AK</v>
      </c>
      <c r="G298" s="8" t="s">
        <v>841</v>
      </c>
      <c r="H298" s="8" t="s">
        <v>842</v>
      </c>
      <c r="I298" s="8">
        <v>14</v>
      </c>
      <c r="K298" s="8"/>
    </row>
    <row r="299" spans="1:11" x14ac:dyDescent="0.25">
      <c r="A299" s="8">
        <v>900107319</v>
      </c>
      <c r="B299" s="9">
        <v>36</v>
      </c>
      <c r="C299" s="8" t="s">
        <v>835</v>
      </c>
      <c r="D299" s="8" t="s">
        <v>836</v>
      </c>
      <c r="E299" s="8" t="str">
        <f>VLOOKUP(C299,Blad4!A:E,5,FALSE)</f>
        <v>Leeuwarden</v>
      </c>
      <c r="F299" s="8" t="str">
        <f>VLOOKUP(C299,Blad4!A:E,4,FALSE)</f>
        <v>8919AK</v>
      </c>
      <c r="G299" s="8" t="s">
        <v>843</v>
      </c>
      <c r="H299" s="8" t="s">
        <v>844</v>
      </c>
      <c r="I299" s="8">
        <v>2625</v>
      </c>
      <c r="K299" s="8"/>
    </row>
    <row r="300" spans="1:11" x14ac:dyDescent="0.25">
      <c r="A300" s="8">
        <v>900106729</v>
      </c>
      <c r="B300" s="9">
        <v>36</v>
      </c>
      <c r="C300" s="8" t="s">
        <v>835</v>
      </c>
      <c r="D300" s="8" t="s">
        <v>836</v>
      </c>
      <c r="E300" s="8" t="str">
        <f>VLOOKUP(C300,Blad4!A:E,5,FALSE)</f>
        <v>Leeuwarden</v>
      </c>
      <c r="F300" s="8" t="str">
        <f>VLOOKUP(C300,Blad4!A:E,4,FALSE)</f>
        <v>8919AK</v>
      </c>
      <c r="G300" s="8" t="s">
        <v>845</v>
      </c>
      <c r="H300" s="8" t="s">
        <v>846</v>
      </c>
      <c r="I300" s="8">
        <v>256</v>
      </c>
      <c r="K300" s="8"/>
    </row>
    <row r="301" spans="1:11" x14ac:dyDescent="0.25">
      <c r="A301" s="8">
        <v>900029321</v>
      </c>
      <c r="B301" s="9">
        <v>36</v>
      </c>
      <c r="C301" s="8" t="s">
        <v>835</v>
      </c>
      <c r="D301" s="8" t="s">
        <v>836</v>
      </c>
      <c r="E301" s="8" t="str">
        <f>VLOOKUP(C301,Blad4!A:E,5,FALSE)</f>
        <v>Leeuwarden</v>
      </c>
      <c r="F301" s="8" t="str">
        <f>VLOOKUP(C301,Blad4!A:E,4,FALSE)</f>
        <v>8919AK</v>
      </c>
      <c r="G301" s="8" t="s">
        <v>847</v>
      </c>
      <c r="H301" s="8" t="s">
        <v>642</v>
      </c>
      <c r="I301" s="8">
        <v>1287</v>
      </c>
      <c r="K301" s="8"/>
    </row>
    <row r="302" spans="1:11" x14ac:dyDescent="0.25">
      <c r="A302" s="8">
        <v>900081404</v>
      </c>
      <c r="B302" s="9">
        <v>36</v>
      </c>
      <c r="C302" s="8" t="s">
        <v>835</v>
      </c>
      <c r="D302" s="8" t="s">
        <v>836</v>
      </c>
      <c r="E302" s="8" t="str">
        <f>VLOOKUP(C302,Blad4!A:E,5,FALSE)</f>
        <v>Leeuwarden</v>
      </c>
      <c r="F302" s="8" t="str">
        <f>VLOOKUP(C302,Blad4!A:E,4,FALSE)</f>
        <v>8919AK</v>
      </c>
      <c r="G302" s="8" t="s">
        <v>848</v>
      </c>
      <c r="H302" s="8" t="s">
        <v>849</v>
      </c>
      <c r="I302" s="8">
        <v>1973</v>
      </c>
      <c r="K302" s="8"/>
    </row>
    <row r="303" spans="1:11" x14ac:dyDescent="0.25">
      <c r="A303" s="8">
        <v>900116416</v>
      </c>
      <c r="B303" s="9">
        <v>36</v>
      </c>
      <c r="C303" s="8" t="s">
        <v>850</v>
      </c>
      <c r="D303" s="8" t="s">
        <v>851</v>
      </c>
      <c r="E303" s="8" t="str">
        <f>VLOOKUP(C303,Blad4!A:E,5,FALSE)</f>
        <v>Zoutkamp</v>
      </c>
      <c r="F303" s="8" t="str">
        <f>VLOOKUP(C303,Blad4!A:E,4,FALSE)</f>
        <v>9974SM</v>
      </c>
      <c r="G303" s="8" t="s">
        <v>549</v>
      </c>
      <c r="H303" s="8" t="s">
        <v>256</v>
      </c>
      <c r="I303" s="8">
        <v>1716</v>
      </c>
      <c r="K303" s="8"/>
    </row>
    <row r="304" spans="1:11" x14ac:dyDescent="0.25">
      <c r="A304" s="8">
        <v>900116415</v>
      </c>
      <c r="B304" s="9">
        <v>36</v>
      </c>
      <c r="C304" s="8" t="s">
        <v>850</v>
      </c>
      <c r="D304" s="8" t="s">
        <v>851</v>
      </c>
      <c r="E304" s="8" t="str">
        <f>VLOOKUP(C304,Blad4!A:E,5,FALSE)</f>
        <v>Zoutkamp</v>
      </c>
      <c r="F304" s="8" t="str">
        <f>VLOOKUP(C304,Blad4!A:E,4,FALSE)</f>
        <v>9974SM</v>
      </c>
      <c r="G304" s="8" t="s">
        <v>54</v>
      </c>
      <c r="H304" s="8" t="s">
        <v>852</v>
      </c>
      <c r="I304" s="8">
        <v>1562</v>
      </c>
      <c r="K304" s="8"/>
    </row>
    <row r="305" spans="1:11" x14ac:dyDescent="0.25">
      <c r="A305" s="8">
        <v>900087189</v>
      </c>
      <c r="B305" s="9">
        <v>36</v>
      </c>
      <c r="C305" s="8" t="s">
        <v>853</v>
      </c>
      <c r="D305" s="8" t="s">
        <v>854</v>
      </c>
      <c r="E305" s="8" t="str">
        <f>VLOOKUP(C305,Blad4!A:E,5,FALSE)</f>
        <v>Burum</v>
      </c>
      <c r="F305" s="8" t="str">
        <f>VLOOKUP(C305,Blad4!A:E,4,FALSE)</f>
        <v>9851TD</v>
      </c>
      <c r="G305" s="8" t="s">
        <v>54</v>
      </c>
      <c r="H305" s="8" t="s">
        <v>855</v>
      </c>
      <c r="I305" s="8">
        <v>1483</v>
      </c>
      <c r="K305" s="8"/>
    </row>
    <row r="306" spans="1:11" x14ac:dyDescent="0.25">
      <c r="A306" s="8">
        <v>900087093</v>
      </c>
      <c r="B306" s="9">
        <v>36</v>
      </c>
      <c r="C306" s="8" t="s">
        <v>856</v>
      </c>
      <c r="D306" s="8" t="s">
        <v>857</v>
      </c>
      <c r="E306" s="8" t="str">
        <f>VLOOKUP(C306,Blad4!A:E,5,FALSE)</f>
        <v>Heerenveen</v>
      </c>
      <c r="F306" s="8" t="str">
        <f>VLOOKUP(C306,Blad4!A:E,4,FALSE)</f>
        <v>8447AL</v>
      </c>
      <c r="G306" s="8" t="s">
        <v>48</v>
      </c>
      <c r="H306" s="8" t="s">
        <v>858</v>
      </c>
      <c r="I306" s="8">
        <v>17009</v>
      </c>
      <c r="K306" s="8"/>
    </row>
    <row r="307" spans="1:11" x14ac:dyDescent="0.25">
      <c r="A307" s="8">
        <v>900087465</v>
      </c>
      <c r="B307" s="9">
        <v>36</v>
      </c>
      <c r="C307" s="8" t="s">
        <v>859</v>
      </c>
      <c r="D307" s="8" t="s">
        <v>860</v>
      </c>
      <c r="E307" s="8" t="str">
        <f>VLOOKUP(C307,Blad4!A:E,5,FALSE)</f>
        <v>Veenhuizen</v>
      </c>
      <c r="F307" s="8" t="str">
        <f>VLOOKUP(C307,Blad4!A:E,4,FALSE)</f>
        <v>9341AX</v>
      </c>
      <c r="G307" s="8" t="s">
        <v>48</v>
      </c>
      <c r="H307" s="8" t="s">
        <v>162</v>
      </c>
      <c r="I307" s="8">
        <v>1436</v>
      </c>
      <c r="K307" s="8"/>
    </row>
    <row r="308" spans="1:11" x14ac:dyDescent="0.25">
      <c r="A308" s="8">
        <v>900116418</v>
      </c>
      <c r="B308" s="9">
        <v>36</v>
      </c>
      <c r="C308" s="8" t="s">
        <v>861</v>
      </c>
      <c r="D308" s="8" t="s">
        <v>862</v>
      </c>
      <c r="E308" s="8" t="str">
        <f>VLOOKUP(C308,Blad4!A:E,5,FALSE)</f>
        <v>Assen</v>
      </c>
      <c r="F308" s="8" t="str">
        <f>VLOOKUP(C308,Blad4!A:E,4,FALSE)</f>
        <v>9405CC</v>
      </c>
      <c r="G308" s="8" t="s">
        <v>863</v>
      </c>
      <c r="H308" s="8" t="s">
        <v>864</v>
      </c>
      <c r="I308" s="8">
        <v>467</v>
      </c>
      <c r="K308" s="8"/>
    </row>
    <row r="309" spans="1:11" x14ac:dyDescent="0.25">
      <c r="A309" s="8">
        <v>900092632</v>
      </c>
      <c r="B309" s="9">
        <v>36</v>
      </c>
      <c r="C309" s="8" t="s">
        <v>861</v>
      </c>
      <c r="D309" s="8" t="s">
        <v>862</v>
      </c>
      <c r="E309" s="8" t="str">
        <f>VLOOKUP(C309,Blad4!A:E,5,FALSE)</f>
        <v>Assen</v>
      </c>
      <c r="F309" s="8" t="str">
        <f>VLOOKUP(C309,Blad4!A:E,4,FALSE)</f>
        <v>9405CC</v>
      </c>
      <c r="G309" s="8" t="s">
        <v>865</v>
      </c>
      <c r="H309" s="8" t="s">
        <v>866</v>
      </c>
      <c r="I309" s="8">
        <v>2310</v>
      </c>
      <c r="K309" s="8"/>
    </row>
    <row r="310" spans="1:11" x14ac:dyDescent="0.25">
      <c r="A310" s="8">
        <v>900092631</v>
      </c>
      <c r="B310" s="9">
        <v>36</v>
      </c>
      <c r="C310" s="8" t="s">
        <v>861</v>
      </c>
      <c r="D310" s="8" t="s">
        <v>862</v>
      </c>
      <c r="E310" s="8" t="str">
        <f>VLOOKUP(C310,Blad4!A:E,5,FALSE)</f>
        <v>Assen</v>
      </c>
      <c r="F310" s="8" t="str">
        <f>VLOOKUP(C310,Blad4!A:E,4,FALSE)</f>
        <v>9405CC</v>
      </c>
      <c r="G310" s="8" t="s">
        <v>867</v>
      </c>
      <c r="H310" s="8" t="s">
        <v>866</v>
      </c>
      <c r="I310" s="8">
        <v>2309</v>
      </c>
      <c r="K310" s="8"/>
    </row>
    <row r="311" spans="1:11" x14ac:dyDescent="0.25">
      <c r="A311" s="8">
        <v>900092706</v>
      </c>
      <c r="B311" s="9">
        <v>36</v>
      </c>
      <c r="C311" s="8" t="s">
        <v>861</v>
      </c>
      <c r="D311" s="8" t="s">
        <v>862</v>
      </c>
      <c r="E311" s="8" t="str">
        <f>VLOOKUP(C311,Blad4!A:E,5,FALSE)</f>
        <v>Assen</v>
      </c>
      <c r="F311" s="8" t="str">
        <f>VLOOKUP(C311,Blad4!A:E,4,FALSE)</f>
        <v>9405CC</v>
      </c>
      <c r="G311" s="8" t="s">
        <v>249</v>
      </c>
      <c r="H311" s="8" t="s">
        <v>866</v>
      </c>
      <c r="I311" s="8">
        <v>2310</v>
      </c>
      <c r="K311" s="8"/>
    </row>
    <row r="312" spans="1:11" x14ac:dyDescent="0.25">
      <c r="A312" s="8">
        <v>900092771</v>
      </c>
      <c r="B312" s="9">
        <v>36</v>
      </c>
      <c r="C312" s="8" t="s">
        <v>861</v>
      </c>
      <c r="D312" s="8" t="s">
        <v>862</v>
      </c>
      <c r="E312" s="8" t="str">
        <f>VLOOKUP(C312,Blad4!A:E,5,FALSE)</f>
        <v>Assen</v>
      </c>
      <c r="F312" s="8" t="str">
        <f>VLOOKUP(C312,Blad4!A:E,4,FALSE)</f>
        <v>9405CC</v>
      </c>
      <c r="G312" s="8" t="s">
        <v>868</v>
      </c>
      <c r="H312" s="8" t="s">
        <v>866</v>
      </c>
      <c r="I312" s="8">
        <v>2311</v>
      </c>
      <c r="K312" s="8"/>
    </row>
    <row r="313" spans="1:11" x14ac:dyDescent="0.25">
      <c r="A313" s="8">
        <v>900116417</v>
      </c>
      <c r="B313" s="9">
        <v>36</v>
      </c>
      <c r="C313" s="8" t="s">
        <v>861</v>
      </c>
      <c r="D313" s="8" t="s">
        <v>862</v>
      </c>
      <c r="E313" s="8" t="str">
        <f>VLOOKUP(C313,Blad4!A:E,5,FALSE)</f>
        <v>Assen</v>
      </c>
      <c r="F313" s="8" t="str">
        <f>VLOOKUP(C313,Blad4!A:E,4,FALSE)</f>
        <v>9405CC</v>
      </c>
      <c r="G313" s="8" t="s">
        <v>869</v>
      </c>
      <c r="H313" s="8" t="s">
        <v>156</v>
      </c>
      <c r="I313" s="8">
        <v>5057</v>
      </c>
      <c r="K313" s="8"/>
    </row>
    <row r="314" spans="1:11" x14ac:dyDescent="0.25">
      <c r="A314" s="8">
        <v>900103558</v>
      </c>
      <c r="B314" s="9">
        <v>36</v>
      </c>
      <c r="C314" s="8" t="s">
        <v>870</v>
      </c>
      <c r="D314" s="8" t="s">
        <v>871</v>
      </c>
      <c r="E314" s="8" t="str">
        <f>VLOOKUP(C314,Blad4!A:E,5,FALSE)</f>
        <v>Darp</v>
      </c>
      <c r="F314" s="8" t="str">
        <f>VLOOKUP(C314,Blad4!A:E,4,FALSE)</f>
        <v>7973JB</v>
      </c>
      <c r="G314" s="8" t="s">
        <v>872</v>
      </c>
      <c r="H314" s="8" t="s">
        <v>182</v>
      </c>
      <c r="I314" s="8">
        <v>5123</v>
      </c>
      <c r="K314" s="8"/>
    </row>
    <row r="315" spans="1:11" x14ac:dyDescent="0.25">
      <c r="A315" s="8">
        <v>900116419</v>
      </c>
      <c r="B315" s="9">
        <v>36</v>
      </c>
      <c r="C315" s="8" t="s">
        <v>870</v>
      </c>
      <c r="D315" s="8" t="s">
        <v>871</v>
      </c>
      <c r="E315" s="8" t="str">
        <f>VLOOKUP(C315,Blad4!A:E,5,FALSE)</f>
        <v>Darp</v>
      </c>
      <c r="F315" s="8" t="str">
        <f>VLOOKUP(C315,Blad4!A:E,4,FALSE)</f>
        <v>7973JB</v>
      </c>
      <c r="G315" s="8" t="s">
        <v>749</v>
      </c>
      <c r="H315" s="8" t="s">
        <v>250</v>
      </c>
      <c r="I315" s="8">
        <v>2482</v>
      </c>
      <c r="K315" s="8"/>
    </row>
    <row r="316" spans="1:11" x14ac:dyDescent="0.25">
      <c r="A316" s="8">
        <v>900101377</v>
      </c>
      <c r="B316" s="9">
        <v>36</v>
      </c>
      <c r="C316" s="8" t="s">
        <v>870</v>
      </c>
      <c r="D316" s="8" t="s">
        <v>871</v>
      </c>
      <c r="E316" s="8" t="str">
        <f>VLOOKUP(C316,Blad4!A:E,5,FALSE)</f>
        <v>Darp</v>
      </c>
      <c r="F316" s="8" t="str">
        <f>VLOOKUP(C316,Blad4!A:E,4,FALSE)</f>
        <v>7973JB</v>
      </c>
      <c r="G316" s="8" t="s">
        <v>873</v>
      </c>
      <c r="H316" s="8" t="s">
        <v>494</v>
      </c>
      <c r="I316" s="8">
        <v>3095</v>
      </c>
      <c r="K316" s="8"/>
    </row>
    <row r="317" spans="1:11" x14ac:dyDescent="0.25">
      <c r="A317" s="8">
        <v>900100857</v>
      </c>
      <c r="B317" s="9">
        <v>36</v>
      </c>
      <c r="C317" s="8" t="s">
        <v>870</v>
      </c>
      <c r="D317" s="8" t="s">
        <v>871</v>
      </c>
      <c r="E317" s="8" t="str">
        <f>VLOOKUP(C317,Blad4!A:E,5,FALSE)</f>
        <v>Darp</v>
      </c>
      <c r="F317" s="8" t="str">
        <f>VLOOKUP(C317,Blad4!A:E,4,FALSE)</f>
        <v>7973JB</v>
      </c>
      <c r="G317" s="8" t="s">
        <v>874</v>
      </c>
      <c r="H317" s="8" t="s">
        <v>494</v>
      </c>
      <c r="I317" s="8">
        <v>3111</v>
      </c>
      <c r="K317" s="8"/>
    </row>
    <row r="318" spans="1:11" x14ac:dyDescent="0.25">
      <c r="A318" s="8">
        <v>900100864</v>
      </c>
      <c r="B318" s="9">
        <v>36</v>
      </c>
      <c r="C318" s="8" t="s">
        <v>870</v>
      </c>
      <c r="D318" s="8" t="s">
        <v>871</v>
      </c>
      <c r="E318" s="8" t="str">
        <f>VLOOKUP(C318,Blad4!A:E,5,FALSE)</f>
        <v>Darp</v>
      </c>
      <c r="F318" s="8" t="str">
        <f>VLOOKUP(C318,Blad4!A:E,4,FALSE)</f>
        <v>7973JB</v>
      </c>
      <c r="G318" s="8" t="s">
        <v>875</v>
      </c>
      <c r="H318" s="8" t="s">
        <v>494</v>
      </c>
      <c r="I318" s="8">
        <v>3111</v>
      </c>
      <c r="K318" s="8"/>
    </row>
    <row r="319" spans="1:11" x14ac:dyDescent="0.25">
      <c r="A319" s="8">
        <v>900100868</v>
      </c>
      <c r="B319" s="9">
        <v>36</v>
      </c>
      <c r="C319" s="8" t="s">
        <v>870</v>
      </c>
      <c r="D319" s="8" t="s">
        <v>871</v>
      </c>
      <c r="E319" s="8" t="str">
        <f>VLOOKUP(C319,Blad4!A:E,5,FALSE)</f>
        <v>Darp</v>
      </c>
      <c r="F319" s="8" t="str">
        <f>VLOOKUP(C319,Blad4!A:E,4,FALSE)</f>
        <v>7973JB</v>
      </c>
      <c r="G319" s="8" t="s">
        <v>297</v>
      </c>
      <c r="H319" s="8" t="s">
        <v>494</v>
      </c>
      <c r="I319" s="8">
        <v>3111</v>
      </c>
      <c r="K319" s="8"/>
    </row>
    <row r="320" spans="1:11" x14ac:dyDescent="0.25">
      <c r="A320" s="8">
        <v>900100871</v>
      </c>
      <c r="B320" s="9">
        <v>36</v>
      </c>
      <c r="C320" s="8" t="s">
        <v>870</v>
      </c>
      <c r="D320" s="8" t="s">
        <v>871</v>
      </c>
      <c r="E320" s="8" t="str">
        <f>VLOOKUP(C320,Blad4!A:E,5,FALSE)</f>
        <v>Darp</v>
      </c>
      <c r="F320" s="8" t="str">
        <f>VLOOKUP(C320,Blad4!A:E,4,FALSE)</f>
        <v>7973JB</v>
      </c>
      <c r="G320" s="8" t="s">
        <v>865</v>
      </c>
      <c r="H320" s="8" t="s">
        <v>494</v>
      </c>
      <c r="I320" s="8">
        <v>3111</v>
      </c>
      <c r="K320" s="8"/>
    </row>
    <row r="321" spans="1:11" x14ac:dyDescent="0.25">
      <c r="A321" s="8">
        <v>900101379</v>
      </c>
      <c r="B321" s="9">
        <v>36</v>
      </c>
      <c r="C321" s="8" t="s">
        <v>870</v>
      </c>
      <c r="D321" s="8" t="s">
        <v>871</v>
      </c>
      <c r="E321" s="8" t="str">
        <f>VLOOKUP(C321,Blad4!A:E,5,FALSE)</f>
        <v>Darp</v>
      </c>
      <c r="F321" s="8" t="str">
        <f>VLOOKUP(C321,Blad4!A:E,4,FALSE)</f>
        <v>7973JB</v>
      </c>
      <c r="G321" s="8" t="s">
        <v>181</v>
      </c>
      <c r="H321" s="8" t="s">
        <v>494</v>
      </c>
      <c r="I321" s="8">
        <v>2091</v>
      </c>
      <c r="K321" s="8"/>
    </row>
    <row r="322" spans="1:11" x14ac:dyDescent="0.25">
      <c r="A322" s="8">
        <v>900101459</v>
      </c>
      <c r="B322" s="9">
        <v>36</v>
      </c>
      <c r="C322" s="8" t="s">
        <v>870</v>
      </c>
      <c r="D322" s="8" t="s">
        <v>871</v>
      </c>
      <c r="E322" s="8" t="str">
        <f>VLOOKUP(C322,Blad4!A:E,5,FALSE)</f>
        <v>Darp</v>
      </c>
      <c r="F322" s="8" t="str">
        <f>VLOOKUP(C322,Blad4!A:E,4,FALSE)</f>
        <v>7973JB</v>
      </c>
      <c r="G322" s="8" t="s">
        <v>876</v>
      </c>
      <c r="H322" s="8" t="s">
        <v>494</v>
      </c>
      <c r="I322" s="8">
        <v>2091</v>
      </c>
      <c r="K322" s="8"/>
    </row>
    <row r="323" spans="1:11" x14ac:dyDescent="0.25">
      <c r="A323" s="8">
        <v>900101462</v>
      </c>
      <c r="B323" s="9">
        <v>36</v>
      </c>
      <c r="C323" s="8" t="s">
        <v>870</v>
      </c>
      <c r="D323" s="8" t="s">
        <v>871</v>
      </c>
      <c r="E323" s="8" t="str">
        <f>VLOOKUP(C323,Blad4!A:E,5,FALSE)</f>
        <v>Darp</v>
      </c>
      <c r="F323" s="8" t="str">
        <f>VLOOKUP(C323,Blad4!A:E,4,FALSE)</f>
        <v>7973JB</v>
      </c>
      <c r="G323" s="8" t="s">
        <v>819</v>
      </c>
      <c r="H323" s="8" t="s">
        <v>494</v>
      </c>
      <c r="I323" s="8">
        <v>2113</v>
      </c>
      <c r="K323" s="8"/>
    </row>
    <row r="324" spans="1:11" x14ac:dyDescent="0.25">
      <c r="A324" s="8">
        <v>900116420</v>
      </c>
      <c r="B324" s="9">
        <v>36</v>
      </c>
      <c r="C324" s="8" t="s">
        <v>870</v>
      </c>
      <c r="D324" s="8" t="s">
        <v>871</v>
      </c>
      <c r="E324" s="8" t="str">
        <f>VLOOKUP(C324,Blad4!A:E,5,FALSE)</f>
        <v>Darp</v>
      </c>
      <c r="F324" s="8" t="str">
        <f>VLOOKUP(C324,Blad4!A:E,4,FALSE)</f>
        <v>7973JB</v>
      </c>
      <c r="G324" s="8" t="s">
        <v>877</v>
      </c>
      <c r="H324" s="8" t="s">
        <v>162</v>
      </c>
      <c r="I324" s="8">
        <v>2857</v>
      </c>
      <c r="K324" s="8"/>
    </row>
    <row r="325" spans="1:11" x14ac:dyDescent="0.25">
      <c r="A325" s="8">
        <v>900101336</v>
      </c>
      <c r="B325" s="9">
        <v>36</v>
      </c>
      <c r="C325" s="8" t="s">
        <v>870</v>
      </c>
      <c r="D325" s="8" t="s">
        <v>871</v>
      </c>
      <c r="E325" s="8" t="str">
        <f>VLOOKUP(C325,Blad4!A:E,5,FALSE)</f>
        <v>Darp</v>
      </c>
      <c r="F325" s="8" t="str">
        <f>VLOOKUP(C325,Blad4!A:E,4,FALSE)</f>
        <v>7973JB</v>
      </c>
      <c r="G325" s="8" t="s">
        <v>821</v>
      </c>
      <c r="H325" s="8" t="s">
        <v>162</v>
      </c>
      <c r="I325" s="8">
        <v>2856</v>
      </c>
      <c r="K325" s="8"/>
    </row>
    <row r="326" spans="1:11" x14ac:dyDescent="0.25">
      <c r="A326" s="8">
        <v>900117870</v>
      </c>
      <c r="B326" s="9">
        <v>36</v>
      </c>
      <c r="C326" s="8" t="s">
        <v>870</v>
      </c>
      <c r="D326" s="8" t="s">
        <v>871</v>
      </c>
      <c r="E326" s="8" t="str">
        <f>VLOOKUP(C326,Blad4!A:E,5,FALSE)</f>
        <v>Darp</v>
      </c>
      <c r="F326" s="8" t="str">
        <f>VLOOKUP(C326,Blad4!A:E,4,FALSE)</f>
        <v>7973JB</v>
      </c>
      <c r="G326" s="8" t="s">
        <v>878</v>
      </c>
      <c r="H326" s="8" t="s">
        <v>162</v>
      </c>
      <c r="I326" s="8">
        <v>3032</v>
      </c>
      <c r="K326" s="8"/>
    </row>
    <row r="327" spans="1:11" x14ac:dyDescent="0.25">
      <c r="A327" s="8">
        <v>900101476</v>
      </c>
      <c r="B327" s="9">
        <v>36</v>
      </c>
      <c r="C327" s="8" t="s">
        <v>870</v>
      </c>
      <c r="D327" s="8" t="s">
        <v>871</v>
      </c>
      <c r="E327" s="8" t="str">
        <f>VLOOKUP(C327,Blad4!A:E,5,FALSE)</f>
        <v>Darp</v>
      </c>
      <c r="F327" s="8" t="str">
        <f>VLOOKUP(C327,Blad4!A:E,4,FALSE)</f>
        <v>7973JB</v>
      </c>
      <c r="G327" s="8" t="s">
        <v>879</v>
      </c>
      <c r="H327" s="8" t="s">
        <v>162</v>
      </c>
      <c r="I327" s="8">
        <v>955</v>
      </c>
      <c r="K327" s="8"/>
    </row>
    <row r="328" spans="1:11" x14ac:dyDescent="0.25">
      <c r="A328" s="8">
        <v>900101467</v>
      </c>
      <c r="B328" s="9">
        <v>36</v>
      </c>
      <c r="C328" s="8" t="s">
        <v>870</v>
      </c>
      <c r="D328" s="8" t="s">
        <v>871</v>
      </c>
      <c r="E328" s="8" t="str">
        <f>VLOOKUP(C328,Blad4!A:E,5,FALSE)</f>
        <v>Darp</v>
      </c>
      <c r="F328" s="8" t="str">
        <f>VLOOKUP(C328,Blad4!A:E,4,FALSE)</f>
        <v>7973JB</v>
      </c>
      <c r="G328" s="8" t="s">
        <v>880</v>
      </c>
      <c r="H328" s="8" t="s">
        <v>162</v>
      </c>
      <c r="I328" s="8">
        <v>955</v>
      </c>
      <c r="K328" s="8"/>
    </row>
    <row r="329" spans="1:11" x14ac:dyDescent="0.25">
      <c r="A329" s="8">
        <v>900101466</v>
      </c>
      <c r="B329" s="9">
        <v>36</v>
      </c>
      <c r="C329" s="8" t="s">
        <v>870</v>
      </c>
      <c r="D329" s="8" t="s">
        <v>871</v>
      </c>
      <c r="E329" s="8" t="str">
        <f>VLOOKUP(C329,Blad4!A:E,5,FALSE)</f>
        <v>Darp</v>
      </c>
      <c r="F329" s="8" t="str">
        <f>VLOOKUP(C329,Blad4!A:E,4,FALSE)</f>
        <v>7973JB</v>
      </c>
      <c r="G329" s="8" t="s">
        <v>881</v>
      </c>
      <c r="H329" s="8" t="s">
        <v>162</v>
      </c>
      <c r="I329" s="8">
        <v>1100</v>
      </c>
      <c r="K329" s="8"/>
    </row>
    <row r="330" spans="1:11" x14ac:dyDescent="0.25">
      <c r="A330" s="8">
        <v>900116421</v>
      </c>
      <c r="B330" s="9">
        <v>36</v>
      </c>
      <c r="C330" s="8" t="s">
        <v>870</v>
      </c>
      <c r="D330" s="8" t="s">
        <v>871</v>
      </c>
      <c r="E330" s="8" t="str">
        <f>VLOOKUP(C330,Blad4!A:E,5,FALSE)</f>
        <v>Darp</v>
      </c>
      <c r="F330" s="8" t="str">
        <f>VLOOKUP(C330,Blad4!A:E,4,FALSE)</f>
        <v>7973JB</v>
      </c>
      <c r="G330" s="8" t="s">
        <v>420</v>
      </c>
      <c r="H330" s="8" t="s">
        <v>197</v>
      </c>
      <c r="I330" s="8">
        <v>2276</v>
      </c>
      <c r="K330" s="8"/>
    </row>
    <row r="331" spans="1:11" x14ac:dyDescent="0.25">
      <c r="A331" s="8">
        <v>900103052</v>
      </c>
      <c r="B331" s="9">
        <v>36</v>
      </c>
      <c r="C331" s="8" t="s">
        <v>882</v>
      </c>
      <c r="D331" s="8" t="s">
        <v>883</v>
      </c>
      <c r="E331" s="8" t="str">
        <f>VLOOKUP(C331,Blad4!A:E,5,FALSE)</f>
        <v>Zwolle</v>
      </c>
      <c r="F331" s="8" t="str">
        <f>VLOOKUP(C331,Blad4!A:E,4,FALSE)</f>
        <v>8025AX</v>
      </c>
      <c r="G331" s="8" t="s">
        <v>48</v>
      </c>
      <c r="H331" s="8" t="s">
        <v>162</v>
      </c>
      <c r="I331" s="8">
        <v>4750</v>
      </c>
      <c r="K331" s="8"/>
    </row>
    <row r="332" spans="1:11" x14ac:dyDescent="0.25">
      <c r="A332" s="8">
        <v>900106141</v>
      </c>
      <c r="B332" s="9">
        <v>36</v>
      </c>
      <c r="C332" s="8" t="s">
        <v>884</v>
      </c>
      <c r="D332" s="8" t="s">
        <v>885</v>
      </c>
      <c r="E332" s="8" t="str">
        <f>VLOOKUP(C332,Blad4!A:E,5,FALSE)</f>
        <v>Zwolle</v>
      </c>
      <c r="F332" s="8" t="str">
        <f>VLOOKUP(C332,Blad4!A:E,4,FALSE)</f>
        <v>8024AE</v>
      </c>
      <c r="G332" s="8" t="s">
        <v>48</v>
      </c>
      <c r="H332" s="8" t="s">
        <v>162</v>
      </c>
      <c r="I332" s="8">
        <v>4417</v>
      </c>
      <c r="K332" s="8"/>
    </row>
    <row r="333" spans="1:11" x14ac:dyDescent="0.25">
      <c r="A333" s="8">
        <v>900117927</v>
      </c>
      <c r="B333" s="9">
        <v>36</v>
      </c>
      <c r="C333" s="8" t="s">
        <v>884</v>
      </c>
      <c r="D333" s="8" t="s">
        <v>885</v>
      </c>
      <c r="E333" s="8" t="str">
        <f>VLOOKUP(C333,Blad4!A:E,5,FALSE)</f>
        <v>Zwolle</v>
      </c>
      <c r="F333" s="8" t="str">
        <f>VLOOKUP(C333,Blad4!A:E,4,FALSE)</f>
        <v>8024AE</v>
      </c>
      <c r="G333" s="8" t="s">
        <v>96</v>
      </c>
      <c r="H333" s="8" t="s">
        <v>886</v>
      </c>
      <c r="I333" s="8">
        <v>3253</v>
      </c>
      <c r="K333" s="8"/>
    </row>
    <row r="334" spans="1:11" x14ac:dyDescent="0.25">
      <c r="A334" s="8">
        <v>900116422</v>
      </c>
      <c r="B334" s="9">
        <v>36</v>
      </c>
      <c r="C334" s="8" t="s">
        <v>887</v>
      </c>
      <c r="D334" s="8" t="s">
        <v>888</v>
      </c>
      <c r="E334" s="8" t="str">
        <f>VLOOKUP(C334,Blad4!A:E,5,FALSE)</f>
        <v>Coevorden</v>
      </c>
      <c r="F334" s="8" t="str">
        <f>VLOOKUP(C334,Blad4!A:E,4,FALSE)</f>
        <v>7742PT</v>
      </c>
      <c r="G334" s="8" t="s">
        <v>526</v>
      </c>
      <c r="H334" s="8" t="s">
        <v>889</v>
      </c>
      <c r="I334" s="8">
        <v>1792</v>
      </c>
      <c r="K334" s="8"/>
    </row>
    <row r="335" spans="1:11" x14ac:dyDescent="0.25">
      <c r="A335" s="8">
        <v>900116423</v>
      </c>
      <c r="B335" s="9">
        <v>36</v>
      </c>
      <c r="C335" s="8" t="s">
        <v>887</v>
      </c>
      <c r="D335" s="8" t="s">
        <v>888</v>
      </c>
      <c r="E335" s="8" t="str">
        <f>VLOOKUP(C335,Blad4!A:E,5,FALSE)</f>
        <v>Coevorden</v>
      </c>
      <c r="F335" s="8" t="str">
        <f>VLOOKUP(C335,Blad4!A:E,4,FALSE)</f>
        <v>7742PT</v>
      </c>
      <c r="G335" s="8" t="s">
        <v>674</v>
      </c>
      <c r="H335" s="8" t="s">
        <v>889</v>
      </c>
      <c r="I335" s="8">
        <v>2482</v>
      </c>
      <c r="K335" s="8"/>
    </row>
    <row r="336" spans="1:11" x14ac:dyDescent="0.25">
      <c r="A336" s="8">
        <v>900079737</v>
      </c>
      <c r="B336" s="9">
        <v>36</v>
      </c>
      <c r="C336" s="8" t="s">
        <v>307</v>
      </c>
      <c r="D336" s="8" t="s">
        <v>308</v>
      </c>
      <c r="E336" s="8" t="str">
        <f>VLOOKUP(C336,Blad4!A:E,5,FALSE)</f>
        <v>Ermelo</v>
      </c>
      <c r="F336" s="8" t="str">
        <f>VLOOKUP(C336,Blad4!A:E,4,FALSE)</f>
        <v>3852AV</v>
      </c>
      <c r="G336" s="8" t="s">
        <v>877</v>
      </c>
      <c r="H336" s="8" t="s">
        <v>890</v>
      </c>
      <c r="I336" s="8">
        <v>2869</v>
      </c>
      <c r="K336" s="8"/>
    </row>
    <row r="337" spans="1:11" x14ac:dyDescent="0.25">
      <c r="A337" s="8">
        <v>900112812</v>
      </c>
      <c r="B337" s="9">
        <v>36</v>
      </c>
      <c r="C337" s="8" t="s">
        <v>307</v>
      </c>
      <c r="D337" s="8" t="s">
        <v>308</v>
      </c>
      <c r="E337" s="8" t="str">
        <f>VLOOKUP(C337,Blad4!A:E,5,FALSE)</f>
        <v>Ermelo</v>
      </c>
      <c r="F337" s="8" t="str">
        <f>VLOOKUP(C337,Blad4!A:E,4,FALSE)</f>
        <v>3852AV</v>
      </c>
      <c r="G337" s="8" t="s">
        <v>821</v>
      </c>
      <c r="H337" s="8" t="s">
        <v>890</v>
      </c>
      <c r="I337" s="8">
        <v>3031</v>
      </c>
      <c r="K337" s="8"/>
    </row>
    <row r="338" spans="1:11" x14ac:dyDescent="0.25">
      <c r="A338" s="8">
        <v>900080037</v>
      </c>
      <c r="B338" s="9">
        <v>36</v>
      </c>
      <c r="C338" s="8" t="s">
        <v>307</v>
      </c>
      <c r="D338" s="8" t="s">
        <v>308</v>
      </c>
      <c r="E338" s="8" t="str">
        <f>VLOOKUP(C338,Blad4!A:E,5,FALSE)</f>
        <v>Ermelo</v>
      </c>
      <c r="F338" s="8" t="str">
        <f>VLOOKUP(C338,Blad4!A:E,4,FALSE)</f>
        <v>3852AV</v>
      </c>
      <c r="G338" s="8" t="s">
        <v>891</v>
      </c>
      <c r="H338" s="8" t="s">
        <v>256</v>
      </c>
      <c r="I338" s="8">
        <v>3120</v>
      </c>
      <c r="K338" s="8"/>
    </row>
    <row r="339" spans="1:11" x14ac:dyDescent="0.25">
      <c r="A339" s="8">
        <v>900107998</v>
      </c>
      <c r="B339" s="9">
        <v>36</v>
      </c>
      <c r="C339" s="8" t="s">
        <v>307</v>
      </c>
      <c r="D339" s="8" t="s">
        <v>308</v>
      </c>
      <c r="E339" s="8" t="str">
        <f>VLOOKUP(C339,Blad4!A:E,5,FALSE)</f>
        <v>Ermelo</v>
      </c>
      <c r="F339" s="8" t="str">
        <f>VLOOKUP(C339,Blad4!A:E,4,FALSE)</f>
        <v>3852AV</v>
      </c>
      <c r="G339" s="8" t="s">
        <v>892</v>
      </c>
      <c r="H339" s="8" t="s">
        <v>893</v>
      </c>
      <c r="I339" s="8">
        <v>2370</v>
      </c>
      <c r="K339" s="8"/>
    </row>
    <row r="340" spans="1:11" x14ac:dyDescent="0.25">
      <c r="A340" s="8">
        <v>900116619</v>
      </c>
      <c r="B340" s="9">
        <v>36</v>
      </c>
      <c r="C340" s="8" t="s">
        <v>307</v>
      </c>
      <c r="D340" s="8" t="s">
        <v>308</v>
      </c>
      <c r="E340" s="8" t="str">
        <f>VLOOKUP(C340,Blad4!A:E,5,FALSE)</f>
        <v>Ermelo</v>
      </c>
      <c r="F340" s="8" t="str">
        <f>VLOOKUP(C340,Blad4!A:E,4,FALSE)</f>
        <v>3852AV</v>
      </c>
      <c r="G340" s="8" t="s">
        <v>894</v>
      </c>
      <c r="H340" s="8" t="s">
        <v>197</v>
      </c>
      <c r="I340" s="8">
        <v>2827</v>
      </c>
      <c r="K340" s="8"/>
    </row>
    <row r="341" spans="1:11" x14ac:dyDescent="0.25">
      <c r="A341" s="8">
        <v>900112815</v>
      </c>
      <c r="B341" s="9">
        <v>36</v>
      </c>
      <c r="C341" s="8" t="s">
        <v>895</v>
      </c>
      <c r="D341" s="8" t="s">
        <v>896</v>
      </c>
      <c r="E341" s="8" t="str">
        <f>VLOOKUP(C341,Blad4!A:E,5,FALSE)</f>
        <v>'t Harde</v>
      </c>
      <c r="F341" s="8" t="str">
        <f>VLOOKUP(C341,Blad4!A:E,4,FALSE)</f>
        <v>8084HE</v>
      </c>
      <c r="G341" s="8" t="s">
        <v>184</v>
      </c>
      <c r="H341" s="8" t="s">
        <v>897</v>
      </c>
      <c r="I341" s="8">
        <v>2317</v>
      </c>
      <c r="K341" s="8"/>
    </row>
    <row r="342" spans="1:11" x14ac:dyDescent="0.25">
      <c r="A342" s="8">
        <v>900106294</v>
      </c>
      <c r="B342" s="9">
        <v>36</v>
      </c>
      <c r="C342" s="8" t="s">
        <v>898</v>
      </c>
      <c r="D342" s="8" t="s">
        <v>899</v>
      </c>
      <c r="E342" s="8" t="str">
        <f>VLOOKUP(C342,Blad4!A:E,5,FALSE)</f>
        <v>Wezep</v>
      </c>
      <c r="F342" s="8" t="str">
        <f>VLOOKUP(C342,Blad4!A:E,4,FALSE)</f>
        <v>8091AT</v>
      </c>
      <c r="G342" s="8" t="s">
        <v>900</v>
      </c>
      <c r="H342" s="8" t="s">
        <v>901</v>
      </c>
      <c r="I342" s="8">
        <v>2993</v>
      </c>
      <c r="K342" s="8"/>
    </row>
    <row r="343" spans="1:11" x14ac:dyDescent="0.25">
      <c r="A343" s="8">
        <v>900105157</v>
      </c>
      <c r="B343" s="9">
        <v>36</v>
      </c>
      <c r="C343" s="8" t="s">
        <v>902</v>
      </c>
      <c r="D343" s="8" t="s">
        <v>903</v>
      </c>
      <c r="E343" s="8" t="str">
        <f>VLOOKUP(C343,Blad4!A:E,5,FALSE)</f>
        <v>'t Harde</v>
      </c>
      <c r="F343" s="8" t="str">
        <f>VLOOKUP(C343,Blad4!A:E,4,FALSE)</f>
        <v>8084HE</v>
      </c>
      <c r="G343" s="8" t="s">
        <v>904</v>
      </c>
      <c r="H343" s="8" t="s">
        <v>642</v>
      </c>
      <c r="I343" s="8">
        <v>1310</v>
      </c>
      <c r="K343" s="8"/>
    </row>
    <row r="344" spans="1:11" x14ac:dyDescent="0.25">
      <c r="A344" s="8">
        <v>900103705</v>
      </c>
      <c r="B344" s="9">
        <v>36</v>
      </c>
      <c r="C344" s="8" t="s">
        <v>905</v>
      </c>
      <c r="D344" s="8" t="s">
        <v>906</v>
      </c>
      <c r="E344" s="8" t="str">
        <f>VLOOKUP(C344,Blad4!A:E,5,FALSE)</f>
        <v>Lettele</v>
      </c>
      <c r="F344" s="8" t="str">
        <f>VLOOKUP(C344,Blad4!A:E,4,FALSE)</f>
        <v>7434PC</v>
      </c>
      <c r="G344" s="8" t="s">
        <v>907</v>
      </c>
      <c r="H344" s="8" t="s">
        <v>908</v>
      </c>
      <c r="I344" s="8">
        <v>4711</v>
      </c>
      <c r="K344" s="8"/>
    </row>
    <row r="345" spans="1:11" x14ac:dyDescent="0.25">
      <c r="A345" s="8">
        <v>900111156</v>
      </c>
      <c r="B345" s="9">
        <v>36</v>
      </c>
      <c r="C345" s="8" t="s">
        <v>909</v>
      </c>
      <c r="D345" s="8" t="s">
        <v>910</v>
      </c>
      <c r="E345" s="8" t="str">
        <f>VLOOKUP(C345,Blad4!A:E,5,FALSE)</f>
        <v>Uddel</v>
      </c>
      <c r="F345" s="8" t="str">
        <f>VLOOKUP(C345,Blad4!A:E,4,FALSE)</f>
        <v>3888NS</v>
      </c>
      <c r="G345" s="8" t="s">
        <v>911</v>
      </c>
      <c r="H345" s="8" t="s">
        <v>912</v>
      </c>
      <c r="I345" s="8">
        <v>3513</v>
      </c>
      <c r="K345" s="8"/>
    </row>
    <row r="346" spans="1:11" x14ac:dyDescent="0.25">
      <c r="A346" s="8">
        <v>900110915</v>
      </c>
      <c r="B346" s="9">
        <v>36</v>
      </c>
      <c r="C346" s="8" t="s">
        <v>909</v>
      </c>
      <c r="D346" s="8" t="s">
        <v>910</v>
      </c>
      <c r="E346" s="8" t="str">
        <f>VLOOKUP(C346,Blad4!A:E,5,FALSE)</f>
        <v>Uddel</v>
      </c>
      <c r="F346" s="8" t="str">
        <f>VLOOKUP(C346,Blad4!A:E,4,FALSE)</f>
        <v>3888NS</v>
      </c>
      <c r="G346" s="8" t="s">
        <v>587</v>
      </c>
      <c r="H346" s="8" t="s">
        <v>628</v>
      </c>
      <c r="I346" s="8">
        <v>2131</v>
      </c>
      <c r="K346" s="8"/>
    </row>
    <row r="347" spans="1:11" x14ac:dyDescent="0.25">
      <c r="A347" s="8">
        <v>900087608</v>
      </c>
      <c r="B347" s="9">
        <v>36</v>
      </c>
      <c r="C347" s="8" t="s">
        <v>909</v>
      </c>
      <c r="D347" s="8" t="s">
        <v>910</v>
      </c>
      <c r="E347" s="8" t="str">
        <f>VLOOKUP(C347,Blad4!A:E,5,FALSE)</f>
        <v>Uddel</v>
      </c>
      <c r="F347" s="8" t="str">
        <f>VLOOKUP(C347,Blad4!A:E,4,FALSE)</f>
        <v>3888NS</v>
      </c>
      <c r="G347" s="8" t="s">
        <v>913</v>
      </c>
      <c r="H347" s="8" t="s">
        <v>914</v>
      </c>
      <c r="I347" s="8">
        <v>5026</v>
      </c>
      <c r="K347" s="8"/>
    </row>
    <row r="348" spans="1:11" x14ac:dyDescent="0.25">
      <c r="A348" s="8">
        <v>900072343</v>
      </c>
      <c r="B348" s="9">
        <v>36</v>
      </c>
      <c r="C348" s="8" t="s">
        <v>130</v>
      </c>
      <c r="D348" s="8" t="s">
        <v>131</v>
      </c>
      <c r="E348" s="8" t="str">
        <f>VLOOKUP(C348,Blad4!A:E,5,FALSE)</f>
        <v>Stroe</v>
      </c>
      <c r="F348" s="8" t="str">
        <f>VLOOKUP(C348,Blad4!A:E,4,FALSE)</f>
        <v>3776LR</v>
      </c>
      <c r="G348" s="8" t="s">
        <v>915</v>
      </c>
      <c r="H348" s="8" t="s">
        <v>916</v>
      </c>
      <c r="I348" s="8">
        <v>2994</v>
      </c>
      <c r="K348" s="8"/>
    </row>
    <row r="349" spans="1:11" x14ac:dyDescent="0.25">
      <c r="A349" s="8">
        <v>900072312</v>
      </c>
      <c r="B349" s="9">
        <v>36</v>
      </c>
      <c r="C349" s="8" t="s">
        <v>130</v>
      </c>
      <c r="D349" s="8" t="s">
        <v>131</v>
      </c>
      <c r="E349" s="8" t="str">
        <f>VLOOKUP(C349,Blad4!A:E,5,FALSE)</f>
        <v>Stroe</v>
      </c>
      <c r="F349" s="8" t="str">
        <f>VLOOKUP(C349,Blad4!A:E,4,FALSE)</f>
        <v>3776LR</v>
      </c>
      <c r="G349" s="8" t="s">
        <v>917</v>
      </c>
      <c r="H349" s="8" t="s">
        <v>916</v>
      </c>
      <c r="I349" s="8">
        <v>2994</v>
      </c>
      <c r="K349" s="8"/>
    </row>
    <row r="350" spans="1:11" x14ac:dyDescent="0.25">
      <c r="A350" s="8">
        <v>900072470</v>
      </c>
      <c r="B350" s="9">
        <v>36</v>
      </c>
      <c r="C350" s="8" t="s">
        <v>130</v>
      </c>
      <c r="D350" s="8" t="s">
        <v>131</v>
      </c>
      <c r="E350" s="8" t="str">
        <f>VLOOKUP(C350,Blad4!A:E,5,FALSE)</f>
        <v>Stroe</v>
      </c>
      <c r="F350" s="8" t="str">
        <f>VLOOKUP(C350,Blad4!A:E,4,FALSE)</f>
        <v>3776LR</v>
      </c>
      <c r="G350" s="8" t="s">
        <v>918</v>
      </c>
      <c r="H350" s="8" t="s">
        <v>156</v>
      </c>
      <c r="I350" s="8">
        <v>3122</v>
      </c>
      <c r="K350" s="8"/>
    </row>
    <row r="351" spans="1:11" x14ac:dyDescent="0.25">
      <c r="A351" s="8">
        <v>900112821</v>
      </c>
      <c r="B351" s="9">
        <v>36</v>
      </c>
      <c r="C351" s="8" t="s">
        <v>130</v>
      </c>
      <c r="D351" s="8" t="s">
        <v>131</v>
      </c>
      <c r="E351" s="8" t="str">
        <f>VLOOKUP(C351,Blad4!A:E,5,FALSE)</f>
        <v>Stroe</v>
      </c>
      <c r="F351" s="8" t="str">
        <f>VLOOKUP(C351,Blad4!A:E,4,FALSE)</f>
        <v>3776LR</v>
      </c>
      <c r="G351" s="8" t="s">
        <v>919</v>
      </c>
      <c r="H351" s="8" t="s">
        <v>156</v>
      </c>
      <c r="I351" s="8">
        <v>3122</v>
      </c>
      <c r="K351" s="8"/>
    </row>
    <row r="352" spans="1:11" x14ac:dyDescent="0.25">
      <c r="A352" s="8">
        <v>900112822</v>
      </c>
      <c r="B352" s="9">
        <v>36</v>
      </c>
      <c r="C352" s="8" t="s">
        <v>130</v>
      </c>
      <c r="D352" s="8" t="s">
        <v>131</v>
      </c>
      <c r="E352" s="8" t="str">
        <f>VLOOKUP(C352,Blad4!A:E,5,FALSE)</f>
        <v>Stroe</v>
      </c>
      <c r="F352" s="8" t="str">
        <f>VLOOKUP(C352,Blad4!A:E,4,FALSE)</f>
        <v>3776LR</v>
      </c>
      <c r="G352" s="8" t="s">
        <v>276</v>
      </c>
      <c r="H352" s="8" t="s">
        <v>334</v>
      </c>
      <c r="I352" s="8">
        <v>3012</v>
      </c>
      <c r="K352" s="8"/>
    </row>
    <row r="353" spans="1:11" x14ac:dyDescent="0.25">
      <c r="A353" s="8">
        <v>900112823</v>
      </c>
      <c r="B353" s="9">
        <v>36</v>
      </c>
      <c r="C353" s="8" t="s">
        <v>130</v>
      </c>
      <c r="D353" s="8" t="s">
        <v>131</v>
      </c>
      <c r="E353" s="8" t="str">
        <f>VLOOKUP(C353,Blad4!A:E,5,FALSE)</f>
        <v>Stroe</v>
      </c>
      <c r="F353" s="8" t="str">
        <f>VLOOKUP(C353,Blad4!A:E,4,FALSE)</f>
        <v>3776LR</v>
      </c>
      <c r="G353" s="8" t="s">
        <v>756</v>
      </c>
      <c r="H353" s="8" t="s">
        <v>334</v>
      </c>
      <c r="I353" s="8">
        <v>3010</v>
      </c>
      <c r="K353" s="8"/>
    </row>
    <row r="354" spans="1:11" x14ac:dyDescent="0.25">
      <c r="A354" s="8">
        <v>900112824</v>
      </c>
      <c r="B354" s="9">
        <v>36</v>
      </c>
      <c r="C354" s="8" t="s">
        <v>130</v>
      </c>
      <c r="D354" s="8" t="s">
        <v>131</v>
      </c>
      <c r="E354" s="8" t="str">
        <f>VLOOKUP(C354,Blad4!A:E,5,FALSE)</f>
        <v>Stroe</v>
      </c>
      <c r="F354" s="8" t="str">
        <f>VLOOKUP(C354,Blad4!A:E,4,FALSE)</f>
        <v>3776LR</v>
      </c>
      <c r="G354" s="8" t="s">
        <v>283</v>
      </c>
      <c r="H354" s="8" t="s">
        <v>334</v>
      </c>
      <c r="I354" s="8">
        <v>3012</v>
      </c>
      <c r="K354" s="8"/>
    </row>
    <row r="355" spans="1:11" x14ac:dyDescent="0.25">
      <c r="A355" s="8">
        <v>900112825</v>
      </c>
      <c r="B355" s="9">
        <v>36</v>
      </c>
      <c r="C355" s="8" t="s">
        <v>130</v>
      </c>
      <c r="D355" s="8" t="s">
        <v>131</v>
      </c>
      <c r="E355" s="8" t="str">
        <f>VLOOKUP(C355,Blad4!A:E,5,FALSE)</f>
        <v>Stroe</v>
      </c>
      <c r="F355" s="8" t="str">
        <f>VLOOKUP(C355,Blad4!A:E,4,FALSE)</f>
        <v>3776LR</v>
      </c>
      <c r="G355" s="8" t="s">
        <v>799</v>
      </c>
      <c r="H355" s="8" t="s">
        <v>334</v>
      </c>
      <c r="I355" s="8">
        <v>3294</v>
      </c>
      <c r="K355" s="8"/>
    </row>
    <row r="356" spans="1:11" x14ac:dyDescent="0.25">
      <c r="A356" s="8">
        <v>900112826</v>
      </c>
      <c r="B356" s="9">
        <v>36</v>
      </c>
      <c r="C356" s="8" t="s">
        <v>130</v>
      </c>
      <c r="D356" s="8" t="s">
        <v>131</v>
      </c>
      <c r="E356" s="8" t="str">
        <f>VLOOKUP(C356,Blad4!A:E,5,FALSE)</f>
        <v>Stroe</v>
      </c>
      <c r="F356" s="8" t="str">
        <f>VLOOKUP(C356,Blad4!A:E,4,FALSE)</f>
        <v>3776LR</v>
      </c>
      <c r="G356" s="8" t="s">
        <v>920</v>
      </c>
      <c r="H356" s="8" t="s">
        <v>334</v>
      </c>
      <c r="I356" s="8">
        <v>2022</v>
      </c>
      <c r="K356" s="8"/>
    </row>
    <row r="357" spans="1:11" x14ac:dyDescent="0.25">
      <c r="A357" s="8">
        <v>900119145</v>
      </c>
      <c r="B357" s="9">
        <v>36</v>
      </c>
      <c r="C357" s="8" t="s">
        <v>313</v>
      </c>
      <c r="D357" s="8" t="s">
        <v>314</v>
      </c>
      <c r="E357" s="8" t="str">
        <f>VLOOKUP(C357,Blad4!A:E,5,FALSE)</f>
        <v>Apeldoorn</v>
      </c>
      <c r="F357" s="8" t="str">
        <f>VLOOKUP(C357,Blad4!A:E,4,FALSE)</f>
        <v>7312TG</v>
      </c>
      <c r="G357" s="8" t="s">
        <v>921</v>
      </c>
      <c r="H357" s="8" t="s">
        <v>922</v>
      </c>
      <c r="I357" s="8">
        <v>13679</v>
      </c>
      <c r="K357" s="8"/>
    </row>
    <row r="358" spans="1:11" x14ac:dyDescent="0.25">
      <c r="A358" s="8">
        <v>900073176</v>
      </c>
      <c r="B358" s="9">
        <v>36</v>
      </c>
      <c r="C358" s="8" t="s">
        <v>923</v>
      </c>
      <c r="D358" s="8" t="s">
        <v>924</v>
      </c>
      <c r="E358" s="8" t="str">
        <f>VLOOKUP(C358,Blad4!A:E,5,FALSE)</f>
        <v>Arnhem</v>
      </c>
      <c r="F358" s="8" t="str">
        <f>VLOOKUP(C358,Blad4!A:E,4,FALSE)</f>
        <v>6816TG</v>
      </c>
      <c r="G358" s="8" t="s">
        <v>77</v>
      </c>
      <c r="H358" s="8" t="s">
        <v>925</v>
      </c>
      <c r="I358" s="8">
        <v>214</v>
      </c>
      <c r="K358" s="8"/>
    </row>
    <row r="359" spans="1:11" x14ac:dyDescent="0.25">
      <c r="A359" s="8">
        <v>900081530</v>
      </c>
      <c r="B359" s="9">
        <v>36</v>
      </c>
      <c r="C359" s="8" t="s">
        <v>926</v>
      </c>
      <c r="D359" s="8" t="s">
        <v>927</v>
      </c>
      <c r="E359" s="8" t="str">
        <f>VLOOKUP(C359,Blad4!A:E,5,FALSE)</f>
        <v>Enschede</v>
      </c>
      <c r="F359" s="8" t="str">
        <f>VLOOKUP(C359,Blad4!A:E,4,FALSE)</f>
        <v>7521PM</v>
      </c>
      <c r="G359" s="8" t="s">
        <v>48</v>
      </c>
      <c r="H359" s="8" t="s">
        <v>493</v>
      </c>
      <c r="I359" s="8">
        <v>11642</v>
      </c>
      <c r="K359" s="8"/>
    </row>
    <row r="360" spans="1:11" x14ac:dyDescent="0.25">
      <c r="A360" s="8">
        <v>900104177</v>
      </c>
      <c r="B360" s="9">
        <v>36</v>
      </c>
      <c r="C360" s="8" t="s">
        <v>928</v>
      </c>
      <c r="D360" s="8" t="s">
        <v>929</v>
      </c>
      <c r="E360" s="8" t="str">
        <f>VLOOKUP(C360,Blad4!A:E,5,FALSE)</f>
        <v>Eibergen</v>
      </c>
      <c r="F360" s="8" t="str">
        <f>VLOOKUP(C360,Blad4!A:E,4,FALSE)</f>
        <v>7152CK</v>
      </c>
      <c r="G360" s="8" t="s">
        <v>930</v>
      </c>
      <c r="H360" s="8" t="s">
        <v>893</v>
      </c>
      <c r="I360" s="8">
        <v>2188</v>
      </c>
      <c r="K360" s="8"/>
    </row>
    <row r="361" spans="1:11" x14ac:dyDescent="0.25">
      <c r="A361" s="8">
        <v>900104181</v>
      </c>
      <c r="B361" s="9">
        <v>36</v>
      </c>
      <c r="C361" s="8" t="s">
        <v>928</v>
      </c>
      <c r="D361" s="8" t="s">
        <v>929</v>
      </c>
      <c r="E361" s="8" t="str">
        <f>VLOOKUP(C361,Blad4!A:E,5,FALSE)</f>
        <v>Eibergen</v>
      </c>
      <c r="F361" s="8" t="str">
        <f>VLOOKUP(C361,Blad4!A:E,4,FALSE)</f>
        <v>7152CK</v>
      </c>
      <c r="G361" s="8" t="s">
        <v>77</v>
      </c>
      <c r="H361" s="8" t="s">
        <v>494</v>
      </c>
      <c r="I361" s="8">
        <v>2007</v>
      </c>
      <c r="K361" s="8"/>
    </row>
    <row r="362" spans="1:11" x14ac:dyDescent="0.25">
      <c r="A362" s="8">
        <v>900104185</v>
      </c>
      <c r="B362" s="9">
        <v>36</v>
      </c>
      <c r="C362" s="8" t="s">
        <v>928</v>
      </c>
      <c r="D362" s="8" t="s">
        <v>929</v>
      </c>
      <c r="E362" s="8" t="str">
        <f>VLOOKUP(C362,Blad4!A:E,5,FALSE)</f>
        <v>Eibergen</v>
      </c>
      <c r="F362" s="8" t="str">
        <f>VLOOKUP(C362,Blad4!A:E,4,FALSE)</f>
        <v>7152CK</v>
      </c>
      <c r="G362" s="8" t="s">
        <v>931</v>
      </c>
      <c r="H362" s="8" t="s">
        <v>916</v>
      </c>
      <c r="I362" s="8">
        <v>2186</v>
      </c>
      <c r="K362" s="8"/>
    </row>
    <row r="363" spans="1:11" x14ac:dyDescent="0.25">
      <c r="A363" s="8">
        <v>900104492</v>
      </c>
      <c r="B363" s="9">
        <v>36</v>
      </c>
      <c r="C363" s="8" t="s">
        <v>928</v>
      </c>
      <c r="D363" s="8" t="s">
        <v>929</v>
      </c>
      <c r="E363" s="8" t="str">
        <f>VLOOKUP(C363,Blad4!A:E,5,FALSE)</f>
        <v>Eibergen</v>
      </c>
      <c r="F363" s="8" t="str">
        <f>VLOOKUP(C363,Blad4!A:E,4,FALSE)</f>
        <v>7152CK</v>
      </c>
      <c r="G363" s="8" t="s">
        <v>932</v>
      </c>
      <c r="H363" s="8" t="s">
        <v>182</v>
      </c>
      <c r="I363" s="8">
        <v>3581</v>
      </c>
      <c r="K363" s="8"/>
    </row>
    <row r="364" spans="1:11" x14ac:dyDescent="0.25">
      <c r="A364" s="8">
        <v>900104498</v>
      </c>
      <c r="B364" s="9">
        <v>36</v>
      </c>
      <c r="C364" s="8" t="s">
        <v>928</v>
      </c>
      <c r="D364" s="8" t="s">
        <v>929</v>
      </c>
      <c r="E364" s="8" t="str">
        <f>VLOOKUP(C364,Blad4!A:E,5,FALSE)</f>
        <v>Eibergen</v>
      </c>
      <c r="F364" s="8" t="str">
        <f>VLOOKUP(C364,Blad4!A:E,4,FALSE)</f>
        <v>7152CK</v>
      </c>
      <c r="G364" s="8" t="s">
        <v>933</v>
      </c>
      <c r="H364" s="8" t="s">
        <v>334</v>
      </c>
      <c r="I364" s="8">
        <v>3049</v>
      </c>
      <c r="K364" s="8"/>
    </row>
    <row r="365" spans="1:11" x14ac:dyDescent="0.25">
      <c r="A365" s="8">
        <v>900102879</v>
      </c>
      <c r="B365" s="9">
        <v>36</v>
      </c>
      <c r="C365" s="8" t="s">
        <v>934</v>
      </c>
      <c r="D365" s="8" t="s">
        <v>935</v>
      </c>
      <c r="E365" s="8" t="str">
        <f>VLOOKUP(C365,Blad4!A:E,5,FALSE)</f>
        <v>Eibergen</v>
      </c>
      <c r="F365" s="8" t="str">
        <f>VLOOKUP(C365,Blad4!A:E,4,FALSE)</f>
        <v>7152CK</v>
      </c>
      <c r="G365" s="8" t="s">
        <v>936</v>
      </c>
      <c r="H365" s="8" t="s">
        <v>334</v>
      </c>
      <c r="I365" s="8">
        <v>6505</v>
      </c>
      <c r="K365" s="8"/>
    </row>
    <row r="366" spans="1:11" x14ac:dyDescent="0.25">
      <c r="A366" s="8">
        <v>900097398</v>
      </c>
      <c r="B366" s="9">
        <v>36</v>
      </c>
      <c r="C366" s="8" t="s">
        <v>937</v>
      </c>
      <c r="D366" s="8" t="s">
        <v>938</v>
      </c>
      <c r="E366" s="8" t="str">
        <f>VLOOKUP(C366,Blad4!A:E,5,FALSE)</f>
        <v>Arnhem</v>
      </c>
      <c r="F366" s="8" t="str">
        <f>VLOOKUP(C366,Blad4!A:E,4,FALSE)</f>
        <v>6816TW</v>
      </c>
      <c r="G366" s="8" t="s">
        <v>939</v>
      </c>
      <c r="H366" s="8" t="s">
        <v>940</v>
      </c>
      <c r="I366" s="8">
        <v>2489</v>
      </c>
      <c r="K366" s="8"/>
    </row>
    <row r="367" spans="1:11" x14ac:dyDescent="0.25">
      <c r="A367" s="8">
        <v>900097406</v>
      </c>
      <c r="B367" s="9">
        <v>36</v>
      </c>
      <c r="C367" s="8" t="s">
        <v>937</v>
      </c>
      <c r="D367" s="8" t="s">
        <v>938</v>
      </c>
      <c r="E367" s="8" t="str">
        <f>VLOOKUP(C367,Blad4!A:E,5,FALSE)</f>
        <v>Arnhem</v>
      </c>
      <c r="F367" s="8" t="str">
        <f>VLOOKUP(C367,Blad4!A:E,4,FALSE)</f>
        <v>6816TW</v>
      </c>
      <c r="G367" s="8" t="s">
        <v>178</v>
      </c>
      <c r="H367" s="8" t="s">
        <v>940</v>
      </c>
      <c r="I367" s="8">
        <v>2489</v>
      </c>
      <c r="K367" s="8"/>
    </row>
    <row r="368" spans="1:11" x14ac:dyDescent="0.25">
      <c r="A368" s="8">
        <v>900093969</v>
      </c>
      <c r="B368" s="9">
        <v>36</v>
      </c>
      <c r="C368" s="8" t="s">
        <v>937</v>
      </c>
      <c r="D368" s="8" t="s">
        <v>938</v>
      </c>
      <c r="E368" s="8" t="str">
        <f>VLOOKUP(C368,Blad4!A:E,5,FALSE)</f>
        <v>Arnhem</v>
      </c>
      <c r="F368" s="8" t="str">
        <f>VLOOKUP(C368,Blad4!A:E,4,FALSE)</f>
        <v>6816TW</v>
      </c>
      <c r="G368" s="8" t="s">
        <v>941</v>
      </c>
      <c r="H368" s="8" t="s">
        <v>942</v>
      </c>
      <c r="I368" s="8">
        <v>5074</v>
      </c>
      <c r="K368" s="8"/>
    </row>
    <row r="369" spans="1:11" x14ac:dyDescent="0.25">
      <c r="A369" s="8">
        <v>900113141</v>
      </c>
      <c r="B369" s="9">
        <v>36</v>
      </c>
      <c r="C369" s="8" t="s">
        <v>943</v>
      </c>
      <c r="D369" s="8" t="s">
        <v>944</v>
      </c>
      <c r="E369" s="8" t="str">
        <f>VLOOKUP(C369,Blad4!A:E,5,FALSE)</f>
        <v>Arnhem</v>
      </c>
      <c r="F369" s="8" t="str">
        <f>VLOOKUP(C369,Blad4!A:E,4,FALSE)</f>
        <v>6816TW</v>
      </c>
      <c r="G369" s="8" t="s">
        <v>945</v>
      </c>
      <c r="H369" s="8" t="s">
        <v>946</v>
      </c>
      <c r="I369" s="8">
        <v>3614</v>
      </c>
      <c r="K369" s="8"/>
    </row>
    <row r="370" spans="1:11" x14ac:dyDescent="0.25">
      <c r="A370" s="8">
        <v>900094938</v>
      </c>
      <c r="B370" s="9">
        <v>36</v>
      </c>
      <c r="C370" s="8" t="s">
        <v>947</v>
      </c>
      <c r="D370" s="8" t="s">
        <v>948</v>
      </c>
      <c r="E370" s="8" t="str">
        <f>VLOOKUP(C370,Blad4!A:E,5,FALSE)</f>
        <v>Arnhem</v>
      </c>
      <c r="F370" s="8" t="str">
        <f>VLOOKUP(C370,Blad4!A:E,4,FALSE)</f>
        <v>6824MB</v>
      </c>
      <c r="G370" s="8" t="s">
        <v>949</v>
      </c>
      <c r="H370" s="8" t="s">
        <v>950</v>
      </c>
      <c r="I370" s="8">
        <v>1556</v>
      </c>
      <c r="K370" s="8"/>
    </row>
    <row r="371" spans="1:11" x14ac:dyDescent="0.25">
      <c r="A371" s="8">
        <v>900094023</v>
      </c>
      <c r="B371" s="9">
        <v>36</v>
      </c>
      <c r="C371" s="8" t="s">
        <v>951</v>
      </c>
      <c r="D371" s="8" t="s">
        <v>952</v>
      </c>
      <c r="E371" s="8" t="str">
        <f>VLOOKUP(C371,Blad4!A:E,5,FALSE)</f>
        <v>Arnhem</v>
      </c>
      <c r="F371" s="8" t="str">
        <f>VLOOKUP(C371,Blad4!A:E,4,FALSE)</f>
        <v>6816TW</v>
      </c>
      <c r="G371" s="8" t="s">
        <v>953</v>
      </c>
      <c r="H371" s="8" t="s">
        <v>954</v>
      </c>
      <c r="I371" s="8">
        <v>4038</v>
      </c>
      <c r="K371" s="8"/>
    </row>
    <row r="372" spans="1:11" x14ac:dyDescent="0.25">
      <c r="A372" s="8">
        <v>900094114</v>
      </c>
      <c r="B372" s="9">
        <v>36</v>
      </c>
      <c r="C372" s="8" t="s">
        <v>951</v>
      </c>
      <c r="D372" s="8" t="s">
        <v>952</v>
      </c>
      <c r="E372" s="8" t="str">
        <f>VLOOKUP(C372,Blad4!A:E,5,FALSE)</f>
        <v>Arnhem</v>
      </c>
      <c r="F372" s="8" t="str">
        <f>VLOOKUP(C372,Blad4!A:E,4,FALSE)</f>
        <v>6816TW</v>
      </c>
      <c r="G372" s="8" t="s">
        <v>955</v>
      </c>
      <c r="H372" s="8" t="s">
        <v>156</v>
      </c>
      <c r="I372" s="8">
        <v>4029</v>
      </c>
      <c r="K372" s="8"/>
    </row>
    <row r="373" spans="1:11" x14ac:dyDescent="0.25">
      <c r="A373" s="8">
        <v>900087801</v>
      </c>
      <c r="B373" s="9">
        <v>36</v>
      </c>
      <c r="C373" s="8" t="s">
        <v>956</v>
      </c>
      <c r="D373" s="8" t="s">
        <v>957</v>
      </c>
      <c r="E373" s="8" t="str">
        <f>VLOOKUP(C373,Blad4!A:E,5,FALSE)</f>
        <v>Zevenaar</v>
      </c>
      <c r="F373" s="8" t="str">
        <f>VLOOKUP(C373,Blad4!A:E,4,FALSE)</f>
        <v>6903ZJ</v>
      </c>
      <c r="G373" s="8" t="s">
        <v>509</v>
      </c>
      <c r="H373" s="8" t="s">
        <v>958</v>
      </c>
      <c r="I373" s="8">
        <v>2205</v>
      </c>
      <c r="K373" s="8"/>
    </row>
    <row r="374" spans="1:11" x14ac:dyDescent="0.25">
      <c r="A374" s="8">
        <v>900087804</v>
      </c>
      <c r="B374" s="9">
        <v>36</v>
      </c>
      <c r="C374" s="8" t="s">
        <v>956</v>
      </c>
      <c r="D374" s="8" t="s">
        <v>957</v>
      </c>
      <c r="E374" s="8" t="str">
        <f>VLOOKUP(C374,Blad4!A:E,5,FALSE)</f>
        <v>Zevenaar</v>
      </c>
      <c r="F374" s="8" t="str">
        <f>VLOOKUP(C374,Blad4!A:E,4,FALSE)</f>
        <v>6903ZJ</v>
      </c>
      <c r="G374" s="8" t="s">
        <v>959</v>
      </c>
      <c r="H374" s="8" t="s">
        <v>960</v>
      </c>
      <c r="I374" s="8">
        <v>259</v>
      </c>
      <c r="K374" s="8"/>
    </row>
    <row r="375" spans="1:1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</row>
  </sheetData>
  <conditionalFormatting sqref="A1:A375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2"/>
  <sheetViews>
    <sheetView workbookViewId="0">
      <selection activeCell="L25" sqref="L25"/>
    </sheetView>
  </sheetViews>
  <sheetFormatPr defaultRowHeight="15" x14ac:dyDescent="0.25"/>
  <cols>
    <col min="1" max="1" width="13.85546875" customWidth="1"/>
    <col min="2" max="2" width="32" customWidth="1"/>
    <col min="3" max="3" width="35" customWidth="1"/>
    <col min="5" max="5" width="24.5703125" customWidth="1"/>
  </cols>
  <sheetData>
    <row r="1" spans="1:5" x14ac:dyDescent="0.25">
      <c r="A1" s="14" t="s">
        <v>961</v>
      </c>
      <c r="B1" t="s">
        <v>962</v>
      </c>
      <c r="C1" t="s">
        <v>963</v>
      </c>
      <c r="D1" t="s">
        <v>964</v>
      </c>
      <c r="E1" t="s">
        <v>965</v>
      </c>
    </row>
    <row r="2" spans="1:5" x14ac:dyDescent="0.25">
      <c r="A2" s="14" t="s">
        <v>966</v>
      </c>
      <c r="B2" t="s">
        <v>967</v>
      </c>
      <c r="C2" t="s">
        <v>968</v>
      </c>
      <c r="D2" t="s">
        <v>969</v>
      </c>
      <c r="E2" t="s">
        <v>970</v>
      </c>
    </row>
    <row r="3" spans="1:5" x14ac:dyDescent="0.25">
      <c r="A3" s="14" t="s">
        <v>971</v>
      </c>
      <c r="B3" t="s">
        <v>972</v>
      </c>
      <c r="C3" t="s">
        <v>973</v>
      </c>
      <c r="D3" t="s">
        <v>974</v>
      </c>
      <c r="E3" t="s">
        <v>975</v>
      </c>
    </row>
    <row r="4" spans="1:5" x14ac:dyDescent="0.25">
      <c r="A4" s="14" t="s">
        <v>976</v>
      </c>
      <c r="B4" t="s">
        <v>977</v>
      </c>
      <c r="C4" t="s">
        <v>978</v>
      </c>
      <c r="D4" t="s">
        <v>979</v>
      </c>
      <c r="E4" t="s">
        <v>980</v>
      </c>
    </row>
    <row r="5" spans="1:5" x14ac:dyDescent="0.25">
      <c r="A5" s="14" t="s">
        <v>981</v>
      </c>
      <c r="B5" t="s">
        <v>982</v>
      </c>
      <c r="C5" t="s">
        <v>983</v>
      </c>
      <c r="D5" t="s">
        <v>984</v>
      </c>
      <c r="E5" t="s">
        <v>975</v>
      </c>
    </row>
    <row r="6" spans="1:5" x14ac:dyDescent="0.25">
      <c r="A6" s="14" t="s">
        <v>985</v>
      </c>
      <c r="B6" t="s">
        <v>986</v>
      </c>
      <c r="C6" t="s">
        <v>987</v>
      </c>
      <c r="D6" t="s">
        <v>988</v>
      </c>
      <c r="E6" t="s">
        <v>975</v>
      </c>
    </row>
    <row r="7" spans="1:5" x14ac:dyDescent="0.25">
      <c r="A7" s="14" t="s">
        <v>989</v>
      </c>
      <c r="B7" t="s">
        <v>990</v>
      </c>
      <c r="C7" t="s">
        <v>991</v>
      </c>
      <c r="D7" t="s">
        <v>974</v>
      </c>
      <c r="E7" t="s">
        <v>975</v>
      </c>
    </row>
    <row r="8" spans="1:5" x14ac:dyDescent="0.25">
      <c r="A8" s="14" t="s">
        <v>992</v>
      </c>
      <c r="B8" t="s">
        <v>993</v>
      </c>
      <c r="C8" t="s">
        <v>994</v>
      </c>
      <c r="D8" t="s">
        <v>995</v>
      </c>
      <c r="E8" t="s">
        <v>996</v>
      </c>
    </row>
    <row r="9" spans="1:5" x14ac:dyDescent="0.25">
      <c r="A9" s="14" t="s">
        <v>997</v>
      </c>
      <c r="B9" t="s">
        <v>998</v>
      </c>
      <c r="C9" t="s">
        <v>999</v>
      </c>
      <c r="E9" t="s">
        <v>1000</v>
      </c>
    </row>
    <row r="10" spans="1:5" x14ac:dyDescent="0.25">
      <c r="A10" s="14" t="s">
        <v>1001</v>
      </c>
      <c r="B10" t="s">
        <v>1002</v>
      </c>
      <c r="C10" t="s">
        <v>1003</v>
      </c>
      <c r="D10" t="s">
        <v>1004</v>
      </c>
      <c r="E10" t="s">
        <v>996</v>
      </c>
    </row>
    <row r="11" spans="1:5" x14ac:dyDescent="0.25">
      <c r="A11" s="14" t="s">
        <v>1005</v>
      </c>
      <c r="B11" t="s">
        <v>1006</v>
      </c>
      <c r="C11" t="s">
        <v>1007</v>
      </c>
      <c r="D11" t="s">
        <v>995</v>
      </c>
      <c r="E11" t="s">
        <v>996</v>
      </c>
    </row>
    <row r="12" spans="1:5" x14ac:dyDescent="0.25">
      <c r="A12" s="14" t="s">
        <v>1008</v>
      </c>
      <c r="B12" t="s">
        <v>1009</v>
      </c>
      <c r="C12" t="s">
        <v>1010</v>
      </c>
      <c r="D12" t="s">
        <v>1011</v>
      </c>
      <c r="E12" t="s">
        <v>1012</v>
      </c>
    </row>
    <row r="13" spans="1:5" x14ac:dyDescent="0.25">
      <c r="A13" s="14" t="s">
        <v>1013</v>
      </c>
      <c r="B13" t="s">
        <v>1014</v>
      </c>
      <c r="C13" t="s">
        <v>1015</v>
      </c>
      <c r="D13" t="s">
        <v>1016</v>
      </c>
      <c r="E13" t="s">
        <v>1012</v>
      </c>
    </row>
    <row r="14" spans="1:5" x14ac:dyDescent="0.25">
      <c r="A14" s="14" t="s">
        <v>1017</v>
      </c>
      <c r="B14" t="s">
        <v>1018</v>
      </c>
      <c r="C14" t="s">
        <v>1019</v>
      </c>
      <c r="E14" t="s">
        <v>1012</v>
      </c>
    </row>
    <row r="15" spans="1:5" x14ac:dyDescent="0.25">
      <c r="A15" s="14" t="s">
        <v>1020</v>
      </c>
      <c r="B15" t="s">
        <v>1021</v>
      </c>
      <c r="C15" t="s">
        <v>1010</v>
      </c>
      <c r="D15" t="s">
        <v>1011</v>
      </c>
      <c r="E15" t="s">
        <v>1012</v>
      </c>
    </row>
    <row r="16" spans="1:5" x14ac:dyDescent="0.25">
      <c r="A16" s="14" t="s">
        <v>1022</v>
      </c>
      <c r="B16" t="s">
        <v>1023</v>
      </c>
      <c r="C16" t="s">
        <v>1024</v>
      </c>
      <c r="D16" t="s">
        <v>1025</v>
      </c>
      <c r="E16" t="s">
        <v>1012</v>
      </c>
    </row>
    <row r="17" spans="1:5" x14ac:dyDescent="0.25">
      <c r="A17" s="14" t="s">
        <v>1026</v>
      </c>
      <c r="B17" t="s">
        <v>1027</v>
      </c>
      <c r="C17" t="s">
        <v>1010</v>
      </c>
      <c r="D17" t="s">
        <v>1011</v>
      </c>
      <c r="E17" t="s">
        <v>1012</v>
      </c>
    </row>
    <row r="18" spans="1:5" x14ac:dyDescent="0.25">
      <c r="A18" s="14" t="s">
        <v>1028</v>
      </c>
      <c r="B18" t="s">
        <v>1029</v>
      </c>
      <c r="C18" t="s">
        <v>1030</v>
      </c>
      <c r="D18" t="s">
        <v>1031</v>
      </c>
      <c r="E18" t="s">
        <v>1032</v>
      </c>
    </row>
    <row r="19" spans="1:5" x14ac:dyDescent="0.25">
      <c r="A19" s="14" t="s">
        <v>1033</v>
      </c>
      <c r="B19" t="s">
        <v>1034</v>
      </c>
      <c r="C19" t="s">
        <v>1035</v>
      </c>
      <c r="D19" t="s">
        <v>1036</v>
      </c>
      <c r="E19" t="s">
        <v>1037</v>
      </c>
    </row>
    <row r="20" spans="1:5" x14ac:dyDescent="0.25">
      <c r="A20" s="14" t="s">
        <v>1038</v>
      </c>
      <c r="B20" t="s">
        <v>1039</v>
      </c>
      <c r="C20" t="s">
        <v>1040</v>
      </c>
      <c r="D20" t="s">
        <v>1041</v>
      </c>
      <c r="E20" t="s">
        <v>1037</v>
      </c>
    </row>
    <row r="21" spans="1:5" x14ac:dyDescent="0.25">
      <c r="A21" s="14" t="s">
        <v>1042</v>
      </c>
      <c r="B21" t="s">
        <v>1043</v>
      </c>
      <c r="C21" t="s">
        <v>1019</v>
      </c>
      <c r="D21" t="s">
        <v>1044</v>
      </c>
      <c r="E21" t="s">
        <v>1037</v>
      </c>
    </row>
    <row r="22" spans="1:5" x14ac:dyDescent="0.25">
      <c r="A22" s="14" t="s">
        <v>1045</v>
      </c>
      <c r="B22" t="s">
        <v>1046</v>
      </c>
      <c r="C22" t="s">
        <v>1019</v>
      </c>
      <c r="D22" t="s">
        <v>1044</v>
      </c>
      <c r="E22" t="s">
        <v>1037</v>
      </c>
    </row>
    <row r="23" spans="1:5" x14ac:dyDescent="0.25">
      <c r="A23" s="14" t="s">
        <v>1047</v>
      </c>
      <c r="B23" t="s">
        <v>1048</v>
      </c>
      <c r="C23" t="s">
        <v>1049</v>
      </c>
      <c r="D23" t="s">
        <v>1050</v>
      </c>
      <c r="E23" t="s">
        <v>1037</v>
      </c>
    </row>
    <row r="24" spans="1:5" x14ac:dyDescent="0.25">
      <c r="A24" s="14" t="s">
        <v>1051</v>
      </c>
      <c r="B24" t="s">
        <v>1052</v>
      </c>
      <c r="C24" t="s">
        <v>1053</v>
      </c>
      <c r="D24" t="s">
        <v>1054</v>
      </c>
      <c r="E24" t="s">
        <v>1037</v>
      </c>
    </row>
    <row r="25" spans="1:5" x14ac:dyDescent="0.25">
      <c r="A25" s="14" t="s">
        <v>1055</v>
      </c>
      <c r="B25" t="s">
        <v>1056</v>
      </c>
      <c r="C25" t="s">
        <v>1057</v>
      </c>
      <c r="D25" t="s">
        <v>1058</v>
      </c>
      <c r="E25" t="s">
        <v>1059</v>
      </c>
    </row>
    <row r="26" spans="1:5" x14ac:dyDescent="0.25">
      <c r="A26" s="14" t="s">
        <v>1060</v>
      </c>
      <c r="B26" t="s">
        <v>1061</v>
      </c>
      <c r="C26" t="s">
        <v>1062</v>
      </c>
      <c r="D26" t="s">
        <v>1063</v>
      </c>
      <c r="E26" t="s">
        <v>1037</v>
      </c>
    </row>
    <row r="27" spans="1:5" x14ac:dyDescent="0.25">
      <c r="A27" s="14" t="s">
        <v>1064</v>
      </c>
      <c r="B27" t="s">
        <v>1065</v>
      </c>
      <c r="C27" t="s">
        <v>1053</v>
      </c>
      <c r="D27" t="s">
        <v>1054</v>
      </c>
      <c r="E27" t="s">
        <v>1037</v>
      </c>
    </row>
    <row r="28" spans="1:5" x14ac:dyDescent="0.25">
      <c r="A28" s="14" t="s">
        <v>1066</v>
      </c>
      <c r="B28" t="s">
        <v>1067</v>
      </c>
      <c r="C28" t="s">
        <v>1068</v>
      </c>
      <c r="D28" t="s">
        <v>1069</v>
      </c>
      <c r="E28" t="s">
        <v>1070</v>
      </c>
    </row>
    <row r="29" spans="1:5" x14ac:dyDescent="0.25">
      <c r="A29" s="14" t="s">
        <v>1071</v>
      </c>
      <c r="B29" t="s">
        <v>1072</v>
      </c>
      <c r="C29" t="s">
        <v>1073</v>
      </c>
      <c r="D29" t="s">
        <v>1074</v>
      </c>
      <c r="E29" t="s">
        <v>1070</v>
      </c>
    </row>
    <row r="30" spans="1:5" x14ac:dyDescent="0.25">
      <c r="A30" s="14" t="s">
        <v>1075</v>
      </c>
      <c r="B30" t="s">
        <v>1076</v>
      </c>
      <c r="C30" t="s">
        <v>1077</v>
      </c>
      <c r="D30" t="s">
        <v>1078</v>
      </c>
      <c r="E30" t="s">
        <v>1079</v>
      </c>
    </row>
    <row r="31" spans="1:5" x14ac:dyDescent="0.25">
      <c r="A31" s="14" t="s">
        <v>1080</v>
      </c>
      <c r="B31" t="s">
        <v>1081</v>
      </c>
      <c r="C31" t="s">
        <v>1082</v>
      </c>
      <c r="D31" t="s">
        <v>1083</v>
      </c>
      <c r="E31" t="s">
        <v>1079</v>
      </c>
    </row>
    <row r="32" spans="1:5" x14ac:dyDescent="0.25">
      <c r="A32" s="14" t="s">
        <v>1084</v>
      </c>
      <c r="B32" t="s">
        <v>1085</v>
      </c>
      <c r="C32" t="s">
        <v>1086</v>
      </c>
      <c r="D32" t="s">
        <v>1087</v>
      </c>
      <c r="E32" t="s">
        <v>1079</v>
      </c>
    </row>
    <row r="33" spans="1:5" x14ac:dyDescent="0.25">
      <c r="A33" s="14" t="s">
        <v>1088</v>
      </c>
      <c r="B33" t="s">
        <v>1089</v>
      </c>
      <c r="C33" t="s">
        <v>1090</v>
      </c>
      <c r="D33" t="s">
        <v>1091</v>
      </c>
      <c r="E33" t="s">
        <v>1079</v>
      </c>
    </row>
    <row r="34" spans="1:5" x14ac:dyDescent="0.25">
      <c r="A34" s="14" t="s">
        <v>1092</v>
      </c>
      <c r="B34" t="s">
        <v>1093</v>
      </c>
      <c r="C34" t="s">
        <v>1094</v>
      </c>
      <c r="D34" t="s">
        <v>1095</v>
      </c>
      <c r="E34" t="s">
        <v>1096</v>
      </c>
    </row>
    <row r="35" spans="1:5" x14ac:dyDescent="0.25">
      <c r="A35" s="14" t="s">
        <v>1097</v>
      </c>
      <c r="B35" t="s">
        <v>1098</v>
      </c>
      <c r="C35" t="s">
        <v>1099</v>
      </c>
      <c r="D35" t="s">
        <v>1100</v>
      </c>
      <c r="E35" t="s">
        <v>1101</v>
      </c>
    </row>
    <row r="36" spans="1:5" x14ac:dyDescent="0.25">
      <c r="A36" s="14" t="s">
        <v>1102</v>
      </c>
      <c r="B36" t="s">
        <v>1103</v>
      </c>
      <c r="C36" t="s">
        <v>1104</v>
      </c>
      <c r="D36" t="s">
        <v>1105</v>
      </c>
      <c r="E36" t="s">
        <v>1106</v>
      </c>
    </row>
    <row r="37" spans="1:5" x14ac:dyDescent="0.25">
      <c r="A37" s="14" t="s">
        <v>1107</v>
      </c>
      <c r="B37" t="s">
        <v>1108</v>
      </c>
      <c r="C37" t="s">
        <v>1109</v>
      </c>
      <c r="D37" t="s">
        <v>1110</v>
      </c>
      <c r="E37" t="s">
        <v>1111</v>
      </c>
    </row>
    <row r="38" spans="1:5" x14ac:dyDescent="0.25">
      <c r="A38" s="14" t="s">
        <v>1112</v>
      </c>
      <c r="B38" t="s">
        <v>1113</v>
      </c>
      <c r="C38" t="s">
        <v>1114</v>
      </c>
      <c r="D38" t="s">
        <v>1115</v>
      </c>
      <c r="E38" t="s">
        <v>1116</v>
      </c>
    </row>
    <row r="39" spans="1:5" x14ac:dyDescent="0.25">
      <c r="A39" s="14" t="s">
        <v>1117</v>
      </c>
      <c r="B39" t="s">
        <v>1118</v>
      </c>
      <c r="C39" t="s">
        <v>1119</v>
      </c>
      <c r="D39" t="s">
        <v>1120</v>
      </c>
      <c r="E39" t="s">
        <v>1121</v>
      </c>
    </row>
    <row r="40" spans="1:5" x14ac:dyDescent="0.25">
      <c r="A40" s="14" t="s">
        <v>1122</v>
      </c>
      <c r="B40" t="s">
        <v>1123</v>
      </c>
      <c r="C40" t="s">
        <v>1124</v>
      </c>
      <c r="D40" t="s">
        <v>1125</v>
      </c>
      <c r="E40" t="s">
        <v>1106</v>
      </c>
    </row>
    <row r="41" spans="1:5" x14ac:dyDescent="0.25">
      <c r="A41" s="14" t="s">
        <v>1126</v>
      </c>
      <c r="B41" t="s">
        <v>1127</v>
      </c>
      <c r="C41" t="s">
        <v>1114</v>
      </c>
      <c r="D41" t="s">
        <v>1115</v>
      </c>
      <c r="E41" t="s">
        <v>1116</v>
      </c>
    </row>
    <row r="42" spans="1:5" x14ac:dyDescent="0.25">
      <c r="A42" s="14" t="s">
        <v>1128</v>
      </c>
      <c r="B42" t="s">
        <v>1129</v>
      </c>
      <c r="C42" t="s">
        <v>1130</v>
      </c>
      <c r="D42" t="s">
        <v>1131</v>
      </c>
      <c r="E42" t="s">
        <v>1096</v>
      </c>
    </row>
    <row r="43" spans="1:5" x14ac:dyDescent="0.25">
      <c r="A43" s="14" t="s">
        <v>835</v>
      </c>
      <c r="B43" t="s">
        <v>836</v>
      </c>
      <c r="C43" t="s">
        <v>1132</v>
      </c>
      <c r="D43" t="s">
        <v>1133</v>
      </c>
      <c r="E43" t="s">
        <v>1096</v>
      </c>
    </row>
    <row r="44" spans="1:5" x14ac:dyDescent="0.25">
      <c r="A44" s="14" t="s">
        <v>1134</v>
      </c>
      <c r="B44" t="s">
        <v>1135</v>
      </c>
      <c r="C44" t="s">
        <v>1136</v>
      </c>
      <c r="D44" t="s">
        <v>1137</v>
      </c>
      <c r="E44" t="s">
        <v>1096</v>
      </c>
    </row>
    <row r="45" spans="1:5" x14ac:dyDescent="0.25">
      <c r="A45" s="14" t="s">
        <v>1138</v>
      </c>
      <c r="B45" t="s">
        <v>1139</v>
      </c>
      <c r="C45" t="s">
        <v>1140</v>
      </c>
      <c r="D45" t="s">
        <v>1133</v>
      </c>
      <c r="E45" t="s">
        <v>1096</v>
      </c>
    </row>
    <row r="46" spans="1:5" x14ac:dyDescent="0.25">
      <c r="A46" s="14" t="s">
        <v>1141</v>
      </c>
      <c r="B46" t="s">
        <v>1142</v>
      </c>
      <c r="C46" t="s">
        <v>1143</v>
      </c>
      <c r="D46" t="s">
        <v>1144</v>
      </c>
      <c r="E46" t="s">
        <v>1096</v>
      </c>
    </row>
    <row r="47" spans="1:5" x14ac:dyDescent="0.25">
      <c r="A47" s="14" t="s">
        <v>1145</v>
      </c>
      <c r="B47" t="s">
        <v>1146</v>
      </c>
      <c r="C47" t="s">
        <v>1147</v>
      </c>
      <c r="D47" t="s">
        <v>1144</v>
      </c>
      <c r="E47" t="s">
        <v>1096</v>
      </c>
    </row>
    <row r="48" spans="1:5" x14ac:dyDescent="0.25">
      <c r="A48" s="14" t="s">
        <v>1148</v>
      </c>
      <c r="B48" t="s">
        <v>1149</v>
      </c>
      <c r="C48" t="s">
        <v>1140</v>
      </c>
      <c r="D48" t="s">
        <v>1133</v>
      </c>
      <c r="E48" t="s">
        <v>1096</v>
      </c>
    </row>
    <row r="49" spans="1:5" x14ac:dyDescent="0.25">
      <c r="A49" s="14" t="s">
        <v>1150</v>
      </c>
      <c r="B49" t="s">
        <v>1151</v>
      </c>
      <c r="C49" t="s">
        <v>1152</v>
      </c>
      <c r="D49" t="s">
        <v>1133</v>
      </c>
      <c r="E49" t="s">
        <v>1096</v>
      </c>
    </row>
    <row r="50" spans="1:5" x14ac:dyDescent="0.25">
      <c r="A50" s="14" t="s">
        <v>1153</v>
      </c>
      <c r="B50" t="s">
        <v>1154</v>
      </c>
      <c r="C50" t="s">
        <v>1152</v>
      </c>
      <c r="D50" t="s">
        <v>1133</v>
      </c>
      <c r="E50" t="s">
        <v>1096</v>
      </c>
    </row>
    <row r="51" spans="1:5" x14ac:dyDescent="0.25">
      <c r="A51" s="14" t="s">
        <v>1155</v>
      </c>
      <c r="B51" t="s">
        <v>1156</v>
      </c>
      <c r="C51" t="s">
        <v>1157</v>
      </c>
      <c r="D51" t="s">
        <v>1158</v>
      </c>
      <c r="E51" t="s">
        <v>1159</v>
      </c>
    </row>
    <row r="52" spans="1:5" x14ac:dyDescent="0.25">
      <c r="A52" s="14" t="s">
        <v>850</v>
      </c>
      <c r="B52" t="s">
        <v>851</v>
      </c>
      <c r="C52" t="s">
        <v>968</v>
      </c>
      <c r="D52" t="s">
        <v>969</v>
      </c>
      <c r="E52" t="s">
        <v>970</v>
      </c>
    </row>
    <row r="53" spans="1:5" x14ac:dyDescent="0.25">
      <c r="A53" s="14" t="s">
        <v>1160</v>
      </c>
      <c r="B53" t="s">
        <v>1161</v>
      </c>
      <c r="C53" t="s">
        <v>1162</v>
      </c>
      <c r="D53" t="s">
        <v>1163</v>
      </c>
      <c r="E53" t="s">
        <v>970</v>
      </c>
    </row>
    <row r="54" spans="1:5" x14ac:dyDescent="0.25">
      <c r="A54" s="14" t="s">
        <v>1164</v>
      </c>
      <c r="B54" t="s">
        <v>1165</v>
      </c>
      <c r="C54" t="s">
        <v>1166</v>
      </c>
      <c r="D54" t="s">
        <v>1163</v>
      </c>
      <c r="E54" t="s">
        <v>970</v>
      </c>
    </row>
    <row r="55" spans="1:5" x14ac:dyDescent="0.25">
      <c r="A55" s="14" t="s">
        <v>853</v>
      </c>
      <c r="B55" t="s">
        <v>854</v>
      </c>
      <c r="C55" t="s">
        <v>1167</v>
      </c>
      <c r="D55" t="s">
        <v>1168</v>
      </c>
      <c r="E55" t="s">
        <v>1169</v>
      </c>
    </row>
    <row r="56" spans="1:5" x14ac:dyDescent="0.25">
      <c r="A56" s="14" t="s">
        <v>1170</v>
      </c>
      <c r="B56" t="s">
        <v>1171</v>
      </c>
      <c r="C56" t="s">
        <v>1172</v>
      </c>
      <c r="D56" t="s">
        <v>1173</v>
      </c>
      <c r="E56" t="s">
        <v>1174</v>
      </c>
    </row>
    <row r="57" spans="1:5" x14ac:dyDescent="0.25">
      <c r="A57" s="14" t="s">
        <v>1175</v>
      </c>
      <c r="B57" t="s">
        <v>1176</v>
      </c>
      <c r="C57" t="s">
        <v>1177</v>
      </c>
      <c r="D57" t="s">
        <v>1178</v>
      </c>
      <c r="E57" t="s">
        <v>1179</v>
      </c>
    </row>
    <row r="58" spans="1:5" x14ac:dyDescent="0.25">
      <c r="A58" s="14" t="s">
        <v>1180</v>
      </c>
      <c r="B58" t="s">
        <v>1181</v>
      </c>
      <c r="C58" t="s">
        <v>1182</v>
      </c>
      <c r="D58" t="s">
        <v>1173</v>
      </c>
      <c r="E58" t="s">
        <v>1174</v>
      </c>
    </row>
    <row r="59" spans="1:5" x14ac:dyDescent="0.25">
      <c r="A59" s="14" t="s">
        <v>1183</v>
      </c>
      <c r="B59" t="s">
        <v>1184</v>
      </c>
      <c r="C59" t="s">
        <v>1185</v>
      </c>
      <c r="D59" t="s">
        <v>1173</v>
      </c>
      <c r="E59" t="s">
        <v>1174</v>
      </c>
    </row>
    <row r="60" spans="1:5" x14ac:dyDescent="0.25">
      <c r="A60" s="14" t="s">
        <v>1186</v>
      </c>
      <c r="B60" t="s">
        <v>1187</v>
      </c>
      <c r="C60" t="s">
        <v>1188</v>
      </c>
      <c r="D60" t="s">
        <v>1189</v>
      </c>
      <c r="E60" t="s">
        <v>1174</v>
      </c>
    </row>
    <row r="61" spans="1:5" x14ac:dyDescent="0.25">
      <c r="A61" s="14" t="s">
        <v>1190</v>
      </c>
      <c r="B61" t="s">
        <v>1191</v>
      </c>
      <c r="C61" t="s">
        <v>1192</v>
      </c>
      <c r="D61" t="s">
        <v>1193</v>
      </c>
      <c r="E61" t="s">
        <v>1194</v>
      </c>
    </row>
    <row r="62" spans="1:5" x14ac:dyDescent="0.25">
      <c r="A62" s="14" t="s">
        <v>1195</v>
      </c>
      <c r="B62" t="s">
        <v>1196</v>
      </c>
      <c r="C62" t="s">
        <v>1197</v>
      </c>
      <c r="D62" t="s">
        <v>1198</v>
      </c>
      <c r="E62" t="s">
        <v>1199</v>
      </c>
    </row>
    <row r="63" spans="1:5" x14ac:dyDescent="0.25">
      <c r="A63" s="14" t="s">
        <v>1200</v>
      </c>
      <c r="B63" t="s">
        <v>1201</v>
      </c>
      <c r="C63" t="s">
        <v>1202</v>
      </c>
      <c r="D63" t="s">
        <v>1203</v>
      </c>
      <c r="E63" t="s">
        <v>1204</v>
      </c>
    </row>
    <row r="64" spans="1:5" x14ac:dyDescent="0.25">
      <c r="A64" s="14" t="s">
        <v>1205</v>
      </c>
      <c r="B64" t="s">
        <v>1206</v>
      </c>
      <c r="C64" t="s">
        <v>1207</v>
      </c>
      <c r="D64" t="s">
        <v>1208</v>
      </c>
      <c r="E64" t="s">
        <v>1209</v>
      </c>
    </row>
    <row r="65" spans="1:5" x14ac:dyDescent="0.25">
      <c r="A65" s="14" t="s">
        <v>1210</v>
      </c>
      <c r="B65" t="s">
        <v>1211</v>
      </c>
      <c r="C65" t="s">
        <v>1212</v>
      </c>
      <c r="D65" t="s">
        <v>1213</v>
      </c>
      <c r="E65" t="s">
        <v>1209</v>
      </c>
    </row>
    <row r="66" spans="1:5" x14ac:dyDescent="0.25">
      <c r="A66" s="14" t="s">
        <v>1214</v>
      </c>
      <c r="B66" t="s">
        <v>1215</v>
      </c>
      <c r="C66" t="s">
        <v>1216</v>
      </c>
      <c r="D66">
        <v>26831</v>
      </c>
      <c r="E66" t="s">
        <v>1217</v>
      </c>
    </row>
    <row r="67" spans="1:5" x14ac:dyDescent="0.25">
      <c r="A67" s="14" t="s">
        <v>1218</v>
      </c>
      <c r="B67" t="s">
        <v>1219</v>
      </c>
      <c r="C67" t="s">
        <v>1220</v>
      </c>
      <c r="D67" t="s">
        <v>1221</v>
      </c>
      <c r="E67" t="s">
        <v>1222</v>
      </c>
    </row>
    <row r="68" spans="1:5" x14ac:dyDescent="0.25">
      <c r="A68" s="14" t="s">
        <v>1223</v>
      </c>
      <c r="B68" t="s">
        <v>1224</v>
      </c>
      <c r="C68" t="s">
        <v>1225</v>
      </c>
      <c r="D68" t="s">
        <v>1226</v>
      </c>
      <c r="E68" t="s">
        <v>1227</v>
      </c>
    </row>
    <row r="69" spans="1:5" x14ac:dyDescent="0.25">
      <c r="A69" s="14" t="s">
        <v>1228</v>
      </c>
      <c r="B69" t="s">
        <v>1229</v>
      </c>
      <c r="C69" t="s">
        <v>1230</v>
      </c>
      <c r="D69" t="s">
        <v>1231</v>
      </c>
      <c r="E69" t="s">
        <v>1232</v>
      </c>
    </row>
    <row r="70" spans="1:5" x14ac:dyDescent="0.25">
      <c r="A70" s="14" t="s">
        <v>451</v>
      </c>
      <c r="B70" t="s">
        <v>452</v>
      </c>
      <c r="C70" t="s">
        <v>1233</v>
      </c>
      <c r="D70" t="s">
        <v>1234</v>
      </c>
      <c r="E70" t="s">
        <v>1235</v>
      </c>
    </row>
    <row r="71" spans="1:5" x14ac:dyDescent="0.25">
      <c r="A71" s="14" t="s">
        <v>1236</v>
      </c>
      <c r="B71" t="s">
        <v>1237</v>
      </c>
      <c r="C71" t="s">
        <v>1233</v>
      </c>
      <c r="D71" t="s">
        <v>1234</v>
      </c>
      <c r="E71" t="s">
        <v>1235</v>
      </c>
    </row>
    <row r="72" spans="1:5" x14ac:dyDescent="0.25">
      <c r="A72" s="14" t="s">
        <v>1238</v>
      </c>
      <c r="B72" t="s">
        <v>1239</v>
      </c>
      <c r="C72" t="s">
        <v>1240</v>
      </c>
      <c r="D72" t="s">
        <v>1241</v>
      </c>
      <c r="E72" t="s">
        <v>1242</v>
      </c>
    </row>
    <row r="73" spans="1:5" x14ac:dyDescent="0.25">
      <c r="A73" s="14" t="s">
        <v>115</v>
      </c>
      <c r="B73" t="s">
        <v>116</v>
      </c>
      <c r="C73" t="s">
        <v>1243</v>
      </c>
      <c r="D73" t="s">
        <v>1244</v>
      </c>
      <c r="E73" t="s">
        <v>1245</v>
      </c>
    </row>
    <row r="74" spans="1:5" x14ac:dyDescent="0.25">
      <c r="A74" s="14" t="s">
        <v>1246</v>
      </c>
      <c r="B74" t="s">
        <v>1247</v>
      </c>
      <c r="C74" t="s">
        <v>1248</v>
      </c>
      <c r="D74" t="s">
        <v>1249</v>
      </c>
      <c r="E74" t="s">
        <v>1245</v>
      </c>
    </row>
    <row r="75" spans="1:5" x14ac:dyDescent="0.25">
      <c r="A75" s="14" t="s">
        <v>1250</v>
      </c>
      <c r="B75" t="s">
        <v>1251</v>
      </c>
      <c r="C75" t="s">
        <v>1248</v>
      </c>
      <c r="D75" t="s">
        <v>1249</v>
      </c>
      <c r="E75" t="s">
        <v>1245</v>
      </c>
    </row>
    <row r="76" spans="1:5" x14ac:dyDescent="0.25">
      <c r="A76" s="14" t="s">
        <v>1252</v>
      </c>
      <c r="B76" t="s">
        <v>1253</v>
      </c>
      <c r="C76" t="s">
        <v>1254</v>
      </c>
      <c r="D76" t="s">
        <v>1255</v>
      </c>
      <c r="E76" t="s">
        <v>1245</v>
      </c>
    </row>
    <row r="77" spans="1:5" x14ac:dyDescent="0.25">
      <c r="A77" s="14" t="s">
        <v>1256</v>
      </c>
      <c r="B77" t="s">
        <v>1257</v>
      </c>
      <c r="C77" t="s">
        <v>1258</v>
      </c>
      <c r="D77" t="s">
        <v>1259</v>
      </c>
      <c r="E77" t="s">
        <v>1260</v>
      </c>
    </row>
    <row r="78" spans="1:5" x14ac:dyDescent="0.25">
      <c r="A78" s="14" t="s">
        <v>1261</v>
      </c>
      <c r="B78" t="s">
        <v>1262</v>
      </c>
      <c r="C78" t="s">
        <v>1263</v>
      </c>
      <c r="D78" t="s">
        <v>1264</v>
      </c>
      <c r="E78" t="s">
        <v>1245</v>
      </c>
    </row>
    <row r="79" spans="1:5" x14ac:dyDescent="0.25">
      <c r="A79" s="14" t="s">
        <v>459</v>
      </c>
      <c r="B79" t="s">
        <v>1265</v>
      </c>
      <c r="C79" t="s">
        <v>1266</v>
      </c>
      <c r="D79" t="s">
        <v>1264</v>
      </c>
      <c r="E79" t="s">
        <v>1245</v>
      </c>
    </row>
    <row r="80" spans="1:5" x14ac:dyDescent="0.25">
      <c r="A80" s="14" t="s">
        <v>1267</v>
      </c>
      <c r="B80" t="s">
        <v>1268</v>
      </c>
      <c r="C80" t="s">
        <v>1269</v>
      </c>
      <c r="D80" t="s">
        <v>1264</v>
      </c>
      <c r="E80" t="s">
        <v>1245</v>
      </c>
    </row>
    <row r="81" spans="1:5" x14ac:dyDescent="0.25">
      <c r="A81" s="14" t="s">
        <v>1270</v>
      </c>
      <c r="B81" t="s">
        <v>1271</v>
      </c>
      <c r="C81" t="s">
        <v>1272</v>
      </c>
      <c r="D81" t="s">
        <v>1273</v>
      </c>
      <c r="E81" t="s">
        <v>1274</v>
      </c>
    </row>
    <row r="82" spans="1:5" x14ac:dyDescent="0.25">
      <c r="A82" s="14" t="s">
        <v>1275</v>
      </c>
      <c r="B82" t="s">
        <v>1276</v>
      </c>
      <c r="C82" t="s">
        <v>1277</v>
      </c>
      <c r="D82" t="s">
        <v>1278</v>
      </c>
      <c r="E82" t="s">
        <v>1245</v>
      </c>
    </row>
    <row r="83" spans="1:5" x14ac:dyDescent="0.25">
      <c r="A83" s="14" t="s">
        <v>102</v>
      </c>
      <c r="B83" t="s">
        <v>103</v>
      </c>
      <c r="C83" t="s">
        <v>1279</v>
      </c>
      <c r="D83" t="s">
        <v>1280</v>
      </c>
      <c r="E83" t="s">
        <v>1281</v>
      </c>
    </row>
    <row r="84" spans="1:5" x14ac:dyDescent="0.25">
      <c r="A84" s="14" t="s">
        <v>1282</v>
      </c>
      <c r="B84" t="s">
        <v>1283</v>
      </c>
      <c r="C84" t="s">
        <v>1284</v>
      </c>
      <c r="D84" t="s">
        <v>1285</v>
      </c>
      <c r="E84" t="s">
        <v>1286</v>
      </c>
    </row>
    <row r="85" spans="1:5" x14ac:dyDescent="0.25">
      <c r="A85" s="14" t="s">
        <v>1287</v>
      </c>
      <c r="B85" t="s">
        <v>1288</v>
      </c>
      <c r="C85" t="s">
        <v>1284</v>
      </c>
      <c r="D85" t="s">
        <v>1285</v>
      </c>
      <c r="E85" t="s">
        <v>1286</v>
      </c>
    </row>
    <row r="86" spans="1:5" x14ac:dyDescent="0.25">
      <c r="A86" s="14" t="s">
        <v>1289</v>
      </c>
      <c r="B86" t="s">
        <v>1290</v>
      </c>
      <c r="C86" t="s">
        <v>1291</v>
      </c>
      <c r="D86" t="s">
        <v>1292</v>
      </c>
      <c r="E86" t="s">
        <v>1293</v>
      </c>
    </row>
    <row r="87" spans="1:5" x14ac:dyDescent="0.25">
      <c r="A87" s="14" t="s">
        <v>1294</v>
      </c>
      <c r="B87" t="s">
        <v>1295</v>
      </c>
      <c r="C87" t="s">
        <v>1291</v>
      </c>
      <c r="D87" t="s">
        <v>1292</v>
      </c>
      <c r="E87" t="s">
        <v>1293</v>
      </c>
    </row>
    <row r="88" spans="1:5" x14ac:dyDescent="0.25">
      <c r="A88" s="14" t="s">
        <v>1296</v>
      </c>
      <c r="B88" t="s">
        <v>1297</v>
      </c>
      <c r="C88" t="s">
        <v>1291</v>
      </c>
      <c r="D88" t="s">
        <v>1292</v>
      </c>
      <c r="E88" t="s">
        <v>1293</v>
      </c>
    </row>
    <row r="89" spans="1:5" x14ac:dyDescent="0.25">
      <c r="A89" s="14" t="s">
        <v>1298</v>
      </c>
      <c r="B89" t="s">
        <v>1299</v>
      </c>
      <c r="C89" t="s">
        <v>1291</v>
      </c>
      <c r="D89" t="s">
        <v>1292</v>
      </c>
      <c r="E89" t="s">
        <v>1293</v>
      </c>
    </row>
    <row r="90" spans="1:5" x14ac:dyDescent="0.25">
      <c r="A90" s="14" t="s">
        <v>1300</v>
      </c>
      <c r="B90" t="s">
        <v>1301</v>
      </c>
      <c r="C90" t="s">
        <v>1291</v>
      </c>
      <c r="D90" t="s">
        <v>1292</v>
      </c>
      <c r="E90" t="s">
        <v>1293</v>
      </c>
    </row>
    <row r="91" spans="1:5" x14ac:dyDescent="0.25">
      <c r="A91" s="14" t="s">
        <v>1302</v>
      </c>
      <c r="B91" t="s">
        <v>1303</v>
      </c>
      <c r="C91" t="s">
        <v>1291</v>
      </c>
      <c r="D91" t="s">
        <v>1292</v>
      </c>
      <c r="E91" t="s">
        <v>1293</v>
      </c>
    </row>
    <row r="92" spans="1:5" x14ac:dyDescent="0.25">
      <c r="A92" s="14" t="s">
        <v>1304</v>
      </c>
      <c r="B92" t="s">
        <v>1305</v>
      </c>
      <c r="C92" t="s">
        <v>1291</v>
      </c>
      <c r="D92" t="s">
        <v>1292</v>
      </c>
      <c r="E92" t="s">
        <v>1293</v>
      </c>
    </row>
    <row r="93" spans="1:5" x14ac:dyDescent="0.25">
      <c r="A93" s="14" t="s">
        <v>1306</v>
      </c>
      <c r="B93" t="s">
        <v>1307</v>
      </c>
      <c r="C93" t="s">
        <v>1291</v>
      </c>
      <c r="D93" t="s">
        <v>1292</v>
      </c>
      <c r="E93" t="s">
        <v>1293</v>
      </c>
    </row>
    <row r="94" spans="1:5" x14ac:dyDescent="0.25">
      <c r="A94" s="14" t="s">
        <v>1308</v>
      </c>
      <c r="B94" t="s">
        <v>1309</v>
      </c>
      <c r="C94" t="s">
        <v>1291</v>
      </c>
      <c r="D94" t="s">
        <v>1292</v>
      </c>
      <c r="E94" t="s">
        <v>1293</v>
      </c>
    </row>
    <row r="95" spans="1:5" x14ac:dyDescent="0.25">
      <c r="A95" s="14" t="s">
        <v>1310</v>
      </c>
      <c r="B95" t="s">
        <v>1311</v>
      </c>
      <c r="C95" t="s">
        <v>1312</v>
      </c>
      <c r="D95" t="s">
        <v>1313</v>
      </c>
      <c r="E95" t="s">
        <v>1293</v>
      </c>
    </row>
    <row r="96" spans="1:5" x14ac:dyDescent="0.25">
      <c r="A96" s="14" t="s">
        <v>1314</v>
      </c>
      <c r="B96" t="s">
        <v>1315</v>
      </c>
      <c r="C96" t="s">
        <v>1316</v>
      </c>
      <c r="D96" t="s">
        <v>1317</v>
      </c>
      <c r="E96" t="s">
        <v>1318</v>
      </c>
    </row>
    <row r="97" spans="1:5" x14ac:dyDescent="0.25">
      <c r="A97" s="14" t="s">
        <v>856</v>
      </c>
      <c r="B97" t="s">
        <v>1319</v>
      </c>
      <c r="C97" t="s">
        <v>1320</v>
      </c>
      <c r="D97" t="s">
        <v>1321</v>
      </c>
      <c r="E97" t="s">
        <v>1322</v>
      </c>
    </row>
    <row r="98" spans="1:5" x14ac:dyDescent="0.25">
      <c r="A98" s="14" t="s">
        <v>1323</v>
      </c>
      <c r="B98" t="s">
        <v>1324</v>
      </c>
      <c r="C98" t="s">
        <v>1325</v>
      </c>
      <c r="D98" t="s">
        <v>1326</v>
      </c>
      <c r="E98" t="s">
        <v>1327</v>
      </c>
    </row>
    <row r="99" spans="1:5" x14ac:dyDescent="0.25">
      <c r="A99" s="14" t="s">
        <v>1328</v>
      </c>
      <c r="B99" t="s">
        <v>1329</v>
      </c>
      <c r="C99" t="s">
        <v>1330</v>
      </c>
      <c r="D99" t="s">
        <v>1331</v>
      </c>
      <c r="E99" t="s">
        <v>1332</v>
      </c>
    </row>
    <row r="100" spans="1:5" x14ac:dyDescent="0.25">
      <c r="A100" s="14" t="s">
        <v>1333</v>
      </c>
      <c r="B100" t="s">
        <v>1334</v>
      </c>
      <c r="C100" t="s">
        <v>1335</v>
      </c>
      <c r="D100" t="s">
        <v>1331</v>
      </c>
      <c r="E100" t="s">
        <v>1332</v>
      </c>
    </row>
    <row r="101" spans="1:5" x14ac:dyDescent="0.25">
      <c r="A101" s="14" t="s">
        <v>1336</v>
      </c>
      <c r="B101" t="s">
        <v>1337</v>
      </c>
      <c r="C101" t="s">
        <v>1338</v>
      </c>
      <c r="D101" t="s">
        <v>1339</v>
      </c>
      <c r="E101" t="s">
        <v>1340</v>
      </c>
    </row>
    <row r="102" spans="1:5" x14ac:dyDescent="0.25">
      <c r="A102" s="14" t="s">
        <v>1341</v>
      </c>
      <c r="B102" t="s">
        <v>1342</v>
      </c>
      <c r="C102" t="s">
        <v>1343</v>
      </c>
      <c r="D102" t="s">
        <v>1339</v>
      </c>
      <c r="E102" t="s">
        <v>1340</v>
      </c>
    </row>
    <row r="103" spans="1:5" x14ac:dyDescent="0.25">
      <c r="A103" s="14" t="s">
        <v>1344</v>
      </c>
      <c r="B103" t="s">
        <v>1345</v>
      </c>
      <c r="C103" t="s">
        <v>1346</v>
      </c>
      <c r="D103" t="s">
        <v>1347</v>
      </c>
      <c r="E103" t="s">
        <v>1348</v>
      </c>
    </row>
    <row r="104" spans="1:5" x14ac:dyDescent="0.25">
      <c r="A104" s="14" t="s">
        <v>859</v>
      </c>
      <c r="B104" t="s">
        <v>860</v>
      </c>
      <c r="C104" t="s">
        <v>1349</v>
      </c>
      <c r="D104" t="s">
        <v>1347</v>
      </c>
      <c r="E104" t="s">
        <v>1348</v>
      </c>
    </row>
    <row r="105" spans="1:5" x14ac:dyDescent="0.25">
      <c r="A105" s="14" t="s">
        <v>1350</v>
      </c>
      <c r="B105" t="s">
        <v>1351</v>
      </c>
      <c r="C105" t="s">
        <v>1352</v>
      </c>
      <c r="D105" t="s">
        <v>1353</v>
      </c>
      <c r="E105" t="s">
        <v>1354</v>
      </c>
    </row>
    <row r="106" spans="1:5" x14ac:dyDescent="0.25">
      <c r="A106" s="14" t="s">
        <v>1355</v>
      </c>
      <c r="B106" t="s">
        <v>1356</v>
      </c>
      <c r="C106" t="s">
        <v>1357</v>
      </c>
      <c r="D106" t="s">
        <v>1358</v>
      </c>
      <c r="E106" t="s">
        <v>1348</v>
      </c>
    </row>
    <row r="107" spans="1:5" x14ac:dyDescent="0.25">
      <c r="A107" s="14" t="s">
        <v>1359</v>
      </c>
      <c r="B107" t="s">
        <v>1360</v>
      </c>
      <c r="C107" t="s">
        <v>1361</v>
      </c>
      <c r="D107" t="s">
        <v>1362</v>
      </c>
      <c r="E107" t="s">
        <v>1363</v>
      </c>
    </row>
    <row r="108" spans="1:5" x14ac:dyDescent="0.25">
      <c r="A108" s="14" t="s">
        <v>1364</v>
      </c>
      <c r="B108" t="s">
        <v>1365</v>
      </c>
      <c r="C108" t="s">
        <v>1366</v>
      </c>
      <c r="D108" t="s">
        <v>1367</v>
      </c>
      <c r="E108" t="s">
        <v>1354</v>
      </c>
    </row>
    <row r="109" spans="1:5" x14ac:dyDescent="0.25">
      <c r="A109" s="14" t="s">
        <v>1368</v>
      </c>
      <c r="B109" t="s">
        <v>1369</v>
      </c>
      <c r="C109" t="s">
        <v>1370</v>
      </c>
      <c r="D109" t="s">
        <v>1371</v>
      </c>
      <c r="E109" t="s">
        <v>1354</v>
      </c>
    </row>
    <row r="110" spans="1:5" x14ac:dyDescent="0.25">
      <c r="A110" s="14" t="s">
        <v>1372</v>
      </c>
      <c r="B110" t="s">
        <v>1373</v>
      </c>
      <c r="C110" t="s">
        <v>1374</v>
      </c>
      <c r="D110" t="s">
        <v>1375</v>
      </c>
      <c r="E110" t="s">
        <v>1354</v>
      </c>
    </row>
    <row r="111" spans="1:5" x14ac:dyDescent="0.25">
      <c r="A111" s="14" t="s">
        <v>861</v>
      </c>
      <c r="B111" t="s">
        <v>862</v>
      </c>
      <c r="C111" t="s">
        <v>1376</v>
      </c>
      <c r="D111" t="s">
        <v>1377</v>
      </c>
      <c r="E111" t="s">
        <v>1354</v>
      </c>
    </row>
    <row r="112" spans="1:5" x14ac:dyDescent="0.25">
      <c r="A112" s="14" t="s">
        <v>1378</v>
      </c>
      <c r="B112" t="s">
        <v>1379</v>
      </c>
      <c r="C112" t="s">
        <v>1380</v>
      </c>
      <c r="D112" t="s">
        <v>1381</v>
      </c>
      <c r="E112" t="s">
        <v>1354</v>
      </c>
    </row>
    <row r="113" spans="1:5" x14ac:dyDescent="0.25">
      <c r="A113" s="14" t="s">
        <v>1382</v>
      </c>
      <c r="B113" t="s">
        <v>1383</v>
      </c>
      <c r="C113" t="s">
        <v>1384</v>
      </c>
      <c r="D113" t="s">
        <v>1385</v>
      </c>
      <c r="E113" t="s">
        <v>1354</v>
      </c>
    </row>
    <row r="114" spans="1:5" x14ac:dyDescent="0.25">
      <c r="A114" s="14" t="s">
        <v>1386</v>
      </c>
      <c r="B114" t="s">
        <v>1387</v>
      </c>
      <c r="C114" t="s">
        <v>1388</v>
      </c>
      <c r="D114" t="s">
        <v>1389</v>
      </c>
      <c r="E114" t="s">
        <v>1354</v>
      </c>
    </row>
    <row r="115" spans="1:5" x14ac:dyDescent="0.25">
      <c r="A115" s="14" t="s">
        <v>1390</v>
      </c>
      <c r="B115" t="s">
        <v>1391</v>
      </c>
      <c r="C115" t="s">
        <v>1392</v>
      </c>
      <c r="D115" t="s">
        <v>1393</v>
      </c>
      <c r="E115" t="s">
        <v>1354</v>
      </c>
    </row>
    <row r="116" spans="1:5" x14ac:dyDescent="0.25">
      <c r="A116" s="14" t="s">
        <v>1394</v>
      </c>
      <c r="B116" t="s">
        <v>1395</v>
      </c>
      <c r="C116" t="s">
        <v>1396</v>
      </c>
      <c r="D116" t="s">
        <v>1397</v>
      </c>
      <c r="E116" t="s">
        <v>1398</v>
      </c>
    </row>
    <row r="117" spans="1:5" x14ac:dyDescent="0.25">
      <c r="A117" s="14" t="s">
        <v>1399</v>
      </c>
      <c r="B117" t="s">
        <v>1400</v>
      </c>
      <c r="C117" t="s">
        <v>1401</v>
      </c>
      <c r="D117" t="s">
        <v>1402</v>
      </c>
      <c r="E117" t="s">
        <v>1403</v>
      </c>
    </row>
    <row r="118" spans="1:5" x14ac:dyDescent="0.25">
      <c r="A118" s="14" t="s">
        <v>1404</v>
      </c>
      <c r="B118" t="s">
        <v>1405</v>
      </c>
      <c r="C118" t="s">
        <v>1406</v>
      </c>
      <c r="D118" t="s">
        <v>1407</v>
      </c>
      <c r="E118" t="s">
        <v>1408</v>
      </c>
    </row>
    <row r="119" spans="1:5" x14ac:dyDescent="0.25">
      <c r="A119" s="14" t="s">
        <v>1409</v>
      </c>
      <c r="B119" t="s">
        <v>1410</v>
      </c>
      <c r="C119" t="s">
        <v>1411</v>
      </c>
      <c r="D119" t="s">
        <v>1412</v>
      </c>
      <c r="E119" t="s">
        <v>1413</v>
      </c>
    </row>
    <row r="120" spans="1:5" x14ac:dyDescent="0.25">
      <c r="A120" s="14" t="s">
        <v>1414</v>
      </c>
      <c r="B120" t="s">
        <v>1415</v>
      </c>
      <c r="C120" t="s">
        <v>1411</v>
      </c>
      <c r="D120" t="s">
        <v>1412</v>
      </c>
      <c r="E120" t="s">
        <v>1413</v>
      </c>
    </row>
    <row r="121" spans="1:5" x14ac:dyDescent="0.25">
      <c r="A121" s="14" t="s">
        <v>1416</v>
      </c>
      <c r="B121" t="s">
        <v>1417</v>
      </c>
      <c r="C121" t="s">
        <v>1418</v>
      </c>
      <c r="D121" t="s">
        <v>1419</v>
      </c>
      <c r="E121" t="s">
        <v>1245</v>
      </c>
    </row>
    <row r="122" spans="1:5" x14ac:dyDescent="0.25">
      <c r="A122" s="14" t="s">
        <v>429</v>
      </c>
      <c r="B122" t="s">
        <v>430</v>
      </c>
      <c r="C122" t="s">
        <v>1420</v>
      </c>
      <c r="D122" t="s">
        <v>1421</v>
      </c>
      <c r="E122" t="s">
        <v>1245</v>
      </c>
    </row>
    <row r="123" spans="1:5" x14ac:dyDescent="0.25">
      <c r="A123" s="14" t="s">
        <v>1422</v>
      </c>
      <c r="B123" t="s">
        <v>1423</v>
      </c>
      <c r="C123" t="s">
        <v>1424</v>
      </c>
      <c r="D123" t="s">
        <v>1425</v>
      </c>
      <c r="E123" t="s">
        <v>1245</v>
      </c>
    </row>
    <row r="124" spans="1:5" x14ac:dyDescent="0.25">
      <c r="A124" s="14" t="s">
        <v>1426</v>
      </c>
      <c r="B124" t="s">
        <v>1427</v>
      </c>
      <c r="C124" t="s">
        <v>1428</v>
      </c>
      <c r="D124" t="s">
        <v>1429</v>
      </c>
      <c r="E124" t="s">
        <v>1245</v>
      </c>
    </row>
    <row r="125" spans="1:5" x14ac:dyDescent="0.25">
      <c r="A125" s="14" t="s">
        <v>1430</v>
      </c>
      <c r="B125" t="s">
        <v>1431</v>
      </c>
      <c r="C125" t="s">
        <v>1432</v>
      </c>
      <c r="D125" t="s">
        <v>1433</v>
      </c>
      <c r="E125" t="s">
        <v>1245</v>
      </c>
    </row>
    <row r="126" spans="1:5" x14ac:dyDescent="0.25">
      <c r="A126" s="14" t="s">
        <v>1434</v>
      </c>
      <c r="B126" t="s">
        <v>1435</v>
      </c>
      <c r="C126" t="s">
        <v>1436</v>
      </c>
      <c r="D126" t="s">
        <v>1437</v>
      </c>
      <c r="E126" t="s">
        <v>1245</v>
      </c>
    </row>
    <row r="127" spans="1:5" x14ac:dyDescent="0.25">
      <c r="A127" s="14" t="s">
        <v>1438</v>
      </c>
      <c r="B127" t="s">
        <v>1439</v>
      </c>
      <c r="C127" t="s">
        <v>1440</v>
      </c>
      <c r="D127" t="s">
        <v>1278</v>
      </c>
      <c r="E127" t="s">
        <v>1245</v>
      </c>
    </row>
    <row r="128" spans="1:5" x14ac:dyDescent="0.25">
      <c r="A128" s="14" t="s">
        <v>1441</v>
      </c>
      <c r="B128" t="s">
        <v>1442</v>
      </c>
      <c r="C128" t="s">
        <v>1443</v>
      </c>
      <c r="D128" t="s">
        <v>1444</v>
      </c>
      <c r="E128" t="s">
        <v>1245</v>
      </c>
    </row>
    <row r="129" spans="1:5" x14ac:dyDescent="0.25">
      <c r="A129" s="14" t="s">
        <v>1445</v>
      </c>
      <c r="B129" t="s">
        <v>1446</v>
      </c>
      <c r="C129" t="s">
        <v>1440</v>
      </c>
      <c r="D129" t="s">
        <v>1444</v>
      </c>
      <c r="E129" t="s">
        <v>1245</v>
      </c>
    </row>
    <row r="130" spans="1:5" x14ac:dyDescent="0.25">
      <c r="A130" s="14" t="s">
        <v>1447</v>
      </c>
      <c r="B130" t="s">
        <v>1448</v>
      </c>
      <c r="C130" t="s">
        <v>1449</v>
      </c>
      <c r="D130" t="s">
        <v>1421</v>
      </c>
      <c r="E130" t="s">
        <v>1245</v>
      </c>
    </row>
    <row r="131" spans="1:5" x14ac:dyDescent="0.25">
      <c r="A131" s="14" t="s">
        <v>1450</v>
      </c>
      <c r="B131" t="s">
        <v>1451</v>
      </c>
      <c r="C131" t="s">
        <v>1440</v>
      </c>
      <c r="D131" t="s">
        <v>1278</v>
      </c>
      <c r="E131" t="s">
        <v>1245</v>
      </c>
    </row>
    <row r="132" spans="1:5" x14ac:dyDescent="0.25">
      <c r="A132" s="14" t="s">
        <v>1452</v>
      </c>
      <c r="B132" t="s">
        <v>1453</v>
      </c>
      <c r="C132" t="s">
        <v>1440</v>
      </c>
      <c r="D132" t="s">
        <v>1278</v>
      </c>
      <c r="E132" t="s">
        <v>1245</v>
      </c>
    </row>
    <row r="133" spans="1:5" x14ac:dyDescent="0.25">
      <c r="A133" s="14" t="s">
        <v>1454</v>
      </c>
      <c r="B133" t="s">
        <v>1455</v>
      </c>
      <c r="C133" t="s">
        <v>1456</v>
      </c>
      <c r="D133" t="s">
        <v>1457</v>
      </c>
      <c r="E133" t="s">
        <v>1245</v>
      </c>
    </row>
    <row r="134" spans="1:5" x14ac:dyDescent="0.25">
      <c r="A134" s="14" t="s">
        <v>1458</v>
      </c>
      <c r="B134" t="s">
        <v>1459</v>
      </c>
      <c r="C134" t="s">
        <v>1440</v>
      </c>
      <c r="D134" t="s">
        <v>1278</v>
      </c>
      <c r="E134" t="s">
        <v>1245</v>
      </c>
    </row>
    <row r="135" spans="1:5" x14ac:dyDescent="0.25">
      <c r="A135" s="14" t="s">
        <v>1460</v>
      </c>
      <c r="B135" t="s">
        <v>1461</v>
      </c>
      <c r="C135" t="s">
        <v>1440</v>
      </c>
      <c r="D135" t="s">
        <v>1444</v>
      </c>
      <c r="E135" t="s">
        <v>1245</v>
      </c>
    </row>
    <row r="136" spans="1:5" x14ac:dyDescent="0.25">
      <c r="A136" s="14" t="s">
        <v>1462</v>
      </c>
      <c r="B136" t="s">
        <v>1463</v>
      </c>
      <c r="C136" t="s">
        <v>1440</v>
      </c>
      <c r="D136" t="s">
        <v>1278</v>
      </c>
      <c r="E136" t="s">
        <v>1245</v>
      </c>
    </row>
    <row r="137" spans="1:5" x14ac:dyDescent="0.25">
      <c r="A137" s="14" t="s">
        <v>1464</v>
      </c>
      <c r="B137" t="s">
        <v>1465</v>
      </c>
      <c r="C137" t="s">
        <v>1440</v>
      </c>
      <c r="D137" t="s">
        <v>1278</v>
      </c>
      <c r="E137" t="s">
        <v>1245</v>
      </c>
    </row>
    <row r="138" spans="1:5" x14ac:dyDescent="0.25">
      <c r="A138" s="14" t="s">
        <v>1466</v>
      </c>
      <c r="B138" t="s">
        <v>1467</v>
      </c>
      <c r="C138" t="s">
        <v>1449</v>
      </c>
      <c r="D138" t="s">
        <v>1421</v>
      </c>
      <c r="E138" t="s">
        <v>1245</v>
      </c>
    </row>
    <row r="139" spans="1:5" x14ac:dyDescent="0.25">
      <c r="A139" s="14" t="s">
        <v>1468</v>
      </c>
      <c r="B139" t="s">
        <v>1469</v>
      </c>
      <c r="C139" t="s">
        <v>1440</v>
      </c>
      <c r="D139" t="s">
        <v>1470</v>
      </c>
      <c r="E139" t="s">
        <v>1245</v>
      </c>
    </row>
    <row r="140" spans="1:5" x14ac:dyDescent="0.25">
      <c r="A140" s="14" t="s">
        <v>1471</v>
      </c>
      <c r="B140" t="s">
        <v>1472</v>
      </c>
      <c r="C140" t="s">
        <v>1440</v>
      </c>
      <c r="D140" t="s">
        <v>1278</v>
      </c>
      <c r="E140" t="s">
        <v>1245</v>
      </c>
    </row>
    <row r="141" spans="1:5" x14ac:dyDescent="0.25">
      <c r="A141" s="14" t="s">
        <v>1473</v>
      </c>
      <c r="B141" t="s">
        <v>1474</v>
      </c>
      <c r="C141" t="s">
        <v>1440</v>
      </c>
      <c r="D141" t="s">
        <v>1278</v>
      </c>
      <c r="E141" t="s">
        <v>1245</v>
      </c>
    </row>
    <row r="142" spans="1:5" x14ac:dyDescent="0.25">
      <c r="A142" s="14" t="s">
        <v>1475</v>
      </c>
      <c r="B142" t="s">
        <v>1476</v>
      </c>
      <c r="C142" t="s">
        <v>1440</v>
      </c>
      <c r="D142" t="s">
        <v>1278</v>
      </c>
      <c r="E142" t="s">
        <v>1245</v>
      </c>
    </row>
    <row r="143" spans="1:5" x14ac:dyDescent="0.25">
      <c r="A143" s="14" t="s">
        <v>1477</v>
      </c>
      <c r="B143" t="s">
        <v>1478</v>
      </c>
      <c r="C143" t="s">
        <v>1440</v>
      </c>
      <c r="D143" t="s">
        <v>1278</v>
      </c>
      <c r="E143" t="s">
        <v>1245</v>
      </c>
    </row>
    <row r="144" spans="1:5" x14ac:dyDescent="0.25">
      <c r="A144" s="14" t="s">
        <v>1479</v>
      </c>
      <c r="B144" t="s">
        <v>1480</v>
      </c>
      <c r="C144" t="s">
        <v>1440</v>
      </c>
      <c r="D144" t="s">
        <v>1444</v>
      </c>
      <c r="E144" t="s">
        <v>1245</v>
      </c>
    </row>
    <row r="145" spans="1:5" x14ac:dyDescent="0.25">
      <c r="A145" s="14" t="s">
        <v>1481</v>
      </c>
      <c r="B145" t="s">
        <v>1482</v>
      </c>
      <c r="C145" t="s">
        <v>1440</v>
      </c>
      <c r="D145" t="s">
        <v>1444</v>
      </c>
      <c r="E145" t="s">
        <v>1245</v>
      </c>
    </row>
    <row r="146" spans="1:5" x14ac:dyDescent="0.25">
      <c r="A146" s="14" t="s">
        <v>1483</v>
      </c>
      <c r="B146" t="s">
        <v>1484</v>
      </c>
      <c r="C146" t="s">
        <v>1449</v>
      </c>
      <c r="D146" t="s">
        <v>1421</v>
      </c>
      <c r="E146" t="s">
        <v>1245</v>
      </c>
    </row>
    <row r="147" spans="1:5" x14ac:dyDescent="0.25">
      <c r="A147" s="14" t="s">
        <v>1485</v>
      </c>
      <c r="B147" t="s">
        <v>1486</v>
      </c>
      <c r="C147" t="s">
        <v>1449</v>
      </c>
      <c r="D147" t="s">
        <v>1421</v>
      </c>
      <c r="E147" t="s">
        <v>1245</v>
      </c>
    </row>
    <row r="148" spans="1:5" x14ac:dyDescent="0.25">
      <c r="A148" s="14" t="s">
        <v>1487</v>
      </c>
      <c r="B148" t="s">
        <v>1488</v>
      </c>
      <c r="C148" t="s">
        <v>1440</v>
      </c>
      <c r="D148" t="s">
        <v>1278</v>
      </c>
      <c r="E148" t="s">
        <v>1245</v>
      </c>
    </row>
    <row r="149" spans="1:5" x14ac:dyDescent="0.25">
      <c r="A149" s="14" t="s">
        <v>1489</v>
      </c>
      <c r="B149" t="s">
        <v>1490</v>
      </c>
      <c r="C149" t="s">
        <v>1440</v>
      </c>
      <c r="D149" t="s">
        <v>1278</v>
      </c>
      <c r="E149" t="s">
        <v>1245</v>
      </c>
    </row>
    <row r="150" spans="1:5" x14ac:dyDescent="0.25">
      <c r="A150" s="14" t="s">
        <v>1491</v>
      </c>
      <c r="B150" t="s">
        <v>1492</v>
      </c>
      <c r="C150" t="s">
        <v>1420</v>
      </c>
      <c r="D150" t="s">
        <v>1421</v>
      </c>
      <c r="E150" t="s">
        <v>1245</v>
      </c>
    </row>
    <row r="151" spans="1:5" x14ac:dyDescent="0.25">
      <c r="A151" s="14" t="s">
        <v>483</v>
      </c>
      <c r="B151" t="s">
        <v>1493</v>
      </c>
      <c r="C151" t="s">
        <v>1494</v>
      </c>
      <c r="D151" t="s">
        <v>1495</v>
      </c>
      <c r="E151" t="s">
        <v>1245</v>
      </c>
    </row>
    <row r="152" spans="1:5" x14ac:dyDescent="0.25">
      <c r="A152" s="14" t="s">
        <v>1496</v>
      </c>
      <c r="B152" t="s">
        <v>1497</v>
      </c>
      <c r="C152" t="s">
        <v>1498</v>
      </c>
      <c r="D152" t="s">
        <v>1499</v>
      </c>
      <c r="E152" t="s">
        <v>1260</v>
      </c>
    </row>
    <row r="153" spans="1:5" x14ac:dyDescent="0.25">
      <c r="A153" s="14" t="s">
        <v>1500</v>
      </c>
      <c r="B153" t="s">
        <v>1501</v>
      </c>
      <c r="C153" t="s">
        <v>1502</v>
      </c>
      <c r="D153" t="s">
        <v>1503</v>
      </c>
      <c r="E153" t="s">
        <v>1245</v>
      </c>
    </row>
    <row r="154" spans="1:5" x14ac:dyDescent="0.25">
      <c r="A154" s="14" t="s">
        <v>1504</v>
      </c>
      <c r="B154" t="s">
        <v>1505</v>
      </c>
      <c r="C154" t="s">
        <v>1506</v>
      </c>
      <c r="D154" t="s">
        <v>1278</v>
      </c>
      <c r="E154" t="s">
        <v>1245</v>
      </c>
    </row>
    <row r="155" spans="1:5" x14ac:dyDescent="0.25">
      <c r="A155" s="14" t="s">
        <v>485</v>
      </c>
      <c r="B155" t="s">
        <v>486</v>
      </c>
      <c r="C155" t="s">
        <v>1277</v>
      </c>
      <c r="D155" t="s">
        <v>1278</v>
      </c>
      <c r="E155" t="s">
        <v>1245</v>
      </c>
    </row>
    <row r="156" spans="1:5" x14ac:dyDescent="0.25">
      <c r="A156" s="14" t="s">
        <v>1507</v>
      </c>
      <c r="B156" t="s">
        <v>1508</v>
      </c>
      <c r="C156" t="s">
        <v>1509</v>
      </c>
      <c r="D156" t="s">
        <v>1510</v>
      </c>
      <c r="E156" t="s">
        <v>1245</v>
      </c>
    </row>
    <row r="157" spans="1:5" x14ac:dyDescent="0.25">
      <c r="A157" s="14" t="s">
        <v>1511</v>
      </c>
      <c r="B157" t="s">
        <v>1512</v>
      </c>
      <c r="C157" t="s">
        <v>1513</v>
      </c>
      <c r="D157" t="s">
        <v>1278</v>
      </c>
      <c r="E157" t="s">
        <v>1245</v>
      </c>
    </row>
    <row r="158" spans="1:5" x14ac:dyDescent="0.25">
      <c r="A158" s="14" t="s">
        <v>1514</v>
      </c>
      <c r="B158" t="s">
        <v>1515</v>
      </c>
      <c r="C158" t="s">
        <v>1440</v>
      </c>
      <c r="D158" t="s">
        <v>1444</v>
      </c>
      <c r="E158" t="s">
        <v>1245</v>
      </c>
    </row>
    <row r="159" spans="1:5" x14ac:dyDescent="0.25">
      <c r="A159" s="14" t="s">
        <v>1516</v>
      </c>
      <c r="B159" t="s">
        <v>1517</v>
      </c>
      <c r="C159" t="s">
        <v>1518</v>
      </c>
      <c r="D159" t="s">
        <v>1437</v>
      </c>
      <c r="E159" t="s">
        <v>1245</v>
      </c>
    </row>
    <row r="160" spans="1:5" x14ac:dyDescent="0.25">
      <c r="A160" s="14" t="s">
        <v>1519</v>
      </c>
      <c r="B160" t="s">
        <v>1520</v>
      </c>
      <c r="C160" t="s">
        <v>1449</v>
      </c>
      <c r="D160" t="s">
        <v>1421</v>
      </c>
      <c r="E160" t="s">
        <v>1245</v>
      </c>
    </row>
    <row r="161" spans="1:5" x14ac:dyDescent="0.25">
      <c r="A161" s="14" t="s">
        <v>1521</v>
      </c>
      <c r="B161" t="s">
        <v>1522</v>
      </c>
      <c r="C161" t="s">
        <v>1523</v>
      </c>
      <c r="D161" t="s">
        <v>1421</v>
      </c>
      <c r="E161" t="s">
        <v>1245</v>
      </c>
    </row>
    <row r="162" spans="1:5" x14ac:dyDescent="0.25">
      <c r="A162" s="14" t="s">
        <v>1524</v>
      </c>
      <c r="B162" t="s">
        <v>1525</v>
      </c>
      <c r="C162" t="s">
        <v>1526</v>
      </c>
      <c r="D162" t="s">
        <v>1527</v>
      </c>
      <c r="E162" t="s">
        <v>1245</v>
      </c>
    </row>
    <row r="163" spans="1:5" x14ac:dyDescent="0.25">
      <c r="A163" s="14" t="s">
        <v>1528</v>
      </c>
      <c r="B163" t="s">
        <v>1529</v>
      </c>
      <c r="C163" t="s">
        <v>1440</v>
      </c>
      <c r="D163" t="s">
        <v>1278</v>
      </c>
      <c r="E163" t="s">
        <v>1245</v>
      </c>
    </row>
    <row r="164" spans="1:5" x14ac:dyDescent="0.25">
      <c r="A164" s="14" t="s">
        <v>288</v>
      </c>
      <c r="B164" t="s">
        <v>289</v>
      </c>
      <c r="C164" t="s">
        <v>1530</v>
      </c>
      <c r="D164" t="s">
        <v>1531</v>
      </c>
      <c r="E164" t="s">
        <v>1245</v>
      </c>
    </row>
    <row r="165" spans="1:5" x14ac:dyDescent="0.25">
      <c r="A165" s="14" t="s">
        <v>1532</v>
      </c>
      <c r="B165" t="s">
        <v>1533</v>
      </c>
      <c r="C165" t="s">
        <v>1534</v>
      </c>
      <c r="D165" t="s">
        <v>1535</v>
      </c>
      <c r="E165" t="s">
        <v>1245</v>
      </c>
    </row>
    <row r="166" spans="1:5" x14ac:dyDescent="0.25">
      <c r="A166" s="14" t="s">
        <v>1536</v>
      </c>
      <c r="B166" t="s">
        <v>1537</v>
      </c>
      <c r="C166" t="s">
        <v>1019</v>
      </c>
      <c r="D166" t="s">
        <v>1538</v>
      </c>
      <c r="E166" t="s">
        <v>1235</v>
      </c>
    </row>
    <row r="167" spans="1:5" x14ac:dyDescent="0.25">
      <c r="A167" s="14" t="s">
        <v>1539</v>
      </c>
      <c r="B167" t="s">
        <v>1540</v>
      </c>
      <c r="C167" t="s">
        <v>1541</v>
      </c>
      <c r="D167" t="s">
        <v>1278</v>
      </c>
      <c r="E167" t="s">
        <v>1245</v>
      </c>
    </row>
    <row r="168" spans="1:5" x14ac:dyDescent="0.25">
      <c r="A168" s="14" t="s">
        <v>1542</v>
      </c>
      <c r="B168" t="s">
        <v>1543</v>
      </c>
      <c r="C168" t="s">
        <v>1544</v>
      </c>
      <c r="D168" t="s">
        <v>1545</v>
      </c>
      <c r="E168" t="s">
        <v>1245</v>
      </c>
    </row>
    <row r="169" spans="1:5" x14ac:dyDescent="0.25">
      <c r="A169" s="14" t="s">
        <v>1546</v>
      </c>
      <c r="B169" t="s">
        <v>1547</v>
      </c>
      <c r="C169" t="s">
        <v>1548</v>
      </c>
      <c r="D169" t="s">
        <v>1549</v>
      </c>
      <c r="E169" t="s">
        <v>1245</v>
      </c>
    </row>
    <row r="170" spans="1:5" x14ac:dyDescent="0.25">
      <c r="A170" s="14" t="s">
        <v>1550</v>
      </c>
      <c r="B170" t="s">
        <v>1551</v>
      </c>
      <c r="C170" t="s">
        <v>1552</v>
      </c>
      <c r="D170" t="s">
        <v>1553</v>
      </c>
      <c r="E170" t="s">
        <v>1245</v>
      </c>
    </row>
    <row r="171" spans="1:5" x14ac:dyDescent="0.25">
      <c r="A171" s="14" t="s">
        <v>1554</v>
      </c>
      <c r="B171" t="s">
        <v>1555</v>
      </c>
      <c r="C171" t="s">
        <v>1556</v>
      </c>
      <c r="D171" t="s">
        <v>1557</v>
      </c>
      <c r="E171" t="s">
        <v>1260</v>
      </c>
    </row>
    <row r="172" spans="1:5" x14ac:dyDescent="0.25">
      <c r="A172" s="14" t="s">
        <v>1558</v>
      </c>
      <c r="B172" t="s">
        <v>1559</v>
      </c>
      <c r="C172" t="s">
        <v>1560</v>
      </c>
      <c r="D172" t="s">
        <v>1557</v>
      </c>
      <c r="E172" t="s">
        <v>1260</v>
      </c>
    </row>
    <row r="173" spans="1:5" x14ac:dyDescent="0.25">
      <c r="A173" s="14" t="s">
        <v>1561</v>
      </c>
      <c r="B173" t="s">
        <v>1562</v>
      </c>
      <c r="C173" t="s">
        <v>1563</v>
      </c>
      <c r="D173" t="s">
        <v>1564</v>
      </c>
      <c r="E173" t="s">
        <v>1245</v>
      </c>
    </row>
    <row r="174" spans="1:5" x14ac:dyDescent="0.25">
      <c r="A174" s="14" t="s">
        <v>1565</v>
      </c>
      <c r="B174" t="s">
        <v>1566</v>
      </c>
      <c r="C174" t="s">
        <v>1567</v>
      </c>
      <c r="D174" t="s">
        <v>1568</v>
      </c>
      <c r="E174" t="s">
        <v>1569</v>
      </c>
    </row>
    <row r="175" spans="1:5" x14ac:dyDescent="0.25">
      <c r="A175" s="14" t="s">
        <v>1570</v>
      </c>
      <c r="B175" t="s">
        <v>1571</v>
      </c>
      <c r="C175" t="s">
        <v>1572</v>
      </c>
      <c r="D175" t="s">
        <v>1573</v>
      </c>
      <c r="E175" t="s">
        <v>1574</v>
      </c>
    </row>
    <row r="176" spans="1:5" x14ac:dyDescent="0.25">
      <c r="A176" s="14" t="s">
        <v>1575</v>
      </c>
      <c r="B176" t="s">
        <v>1576</v>
      </c>
      <c r="C176" t="s">
        <v>1577</v>
      </c>
      <c r="D176" t="s">
        <v>1578</v>
      </c>
      <c r="E176" t="s">
        <v>1569</v>
      </c>
    </row>
    <row r="177" spans="1:5" x14ac:dyDescent="0.25">
      <c r="A177" s="14" t="s">
        <v>1579</v>
      </c>
      <c r="B177" t="s">
        <v>1580</v>
      </c>
      <c r="C177" t="s">
        <v>1291</v>
      </c>
      <c r="D177" t="s">
        <v>1285</v>
      </c>
      <c r="E177" t="s">
        <v>1286</v>
      </c>
    </row>
    <row r="178" spans="1:5" x14ac:dyDescent="0.25">
      <c r="A178" s="14" t="s">
        <v>1581</v>
      </c>
      <c r="B178" t="s">
        <v>1582</v>
      </c>
      <c r="C178" t="s">
        <v>1291</v>
      </c>
      <c r="D178" t="s">
        <v>1285</v>
      </c>
      <c r="E178" t="s">
        <v>1286</v>
      </c>
    </row>
    <row r="179" spans="1:5" x14ac:dyDescent="0.25">
      <c r="A179" s="14" t="s">
        <v>1583</v>
      </c>
      <c r="B179" t="s">
        <v>1584</v>
      </c>
      <c r="C179" t="s">
        <v>1291</v>
      </c>
      <c r="D179" t="s">
        <v>1285</v>
      </c>
      <c r="E179" t="s">
        <v>1286</v>
      </c>
    </row>
    <row r="180" spans="1:5" x14ac:dyDescent="0.25">
      <c r="A180" s="14" t="s">
        <v>1585</v>
      </c>
      <c r="B180" t="s">
        <v>1586</v>
      </c>
      <c r="C180" t="s">
        <v>1587</v>
      </c>
      <c r="D180" t="s">
        <v>1588</v>
      </c>
      <c r="E180" t="s">
        <v>1589</v>
      </c>
    </row>
    <row r="181" spans="1:5" x14ac:dyDescent="0.25">
      <c r="A181" s="14" t="s">
        <v>870</v>
      </c>
      <c r="B181" t="s">
        <v>871</v>
      </c>
      <c r="C181" t="s">
        <v>1590</v>
      </c>
      <c r="D181" t="s">
        <v>1591</v>
      </c>
      <c r="E181" t="s">
        <v>1592</v>
      </c>
    </row>
    <row r="182" spans="1:5" x14ac:dyDescent="0.25">
      <c r="A182" s="14" t="s">
        <v>1593</v>
      </c>
      <c r="B182" t="s">
        <v>1594</v>
      </c>
      <c r="C182" t="s">
        <v>1595</v>
      </c>
      <c r="D182" t="s">
        <v>1591</v>
      </c>
      <c r="E182" t="s">
        <v>1592</v>
      </c>
    </row>
    <row r="183" spans="1:5" x14ac:dyDescent="0.25">
      <c r="A183" s="14" t="s">
        <v>1596</v>
      </c>
      <c r="B183" t="s">
        <v>1597</v>
      </c>
      <c r="C183" t="s">
        <v>1598</v>
      </c>
      <c r="D183" t="s">
        <v>1599</v>
      </c>
      <c r="E183" t="s">
        <v>1600</v>
      </c>
    </row>
    <row r="184" spans="1:5" x14ac:dyDescent="0.25">
      <c r="A184" s="14" t="s">
        <v>1601</v>
      </c>
      <c r="B184" t="s">
        <v>1602</v>
      </c>
      <c r="C184" t="s">
        <v>1603</v>
      </c>
      <c r="D184" t="s">
        <v>1599</v>
      </c>
      <c r="E184" t="s">
        <v>1600</v>
      </c>
    </row>
    <row r="185" spans="1:5" x14ac:dyDescent="0.25">
      <c r="A185" s="14" t="s">
        <v>1604</v>
      </c>
      <c r="B185" t="s">
        <v>1605</v>
      </c>
      <c r="C185" t="s">
        <v>1606</v>
      </c>
      <c r="D185" t="s">
        <v>1599</v>
      </c>
      <c r="E185" t="s">
        <v>1600</v>
      </c>
    </row>
    <row r="186" spans="1:5" x14ac:dyDescent="0.25">
      <c r="A186" s="14" t="s">
        <v>1607</v>
      </c>
      <c r="B186" t="s">
        <v>1608</v>
      </c>
      <c r="C186" t="s">
        <v>1609</v>
      </c>
      <c r="D186" t="s">
        <v>1610</v>
      </c>
      <c r="E186" t="s">
        <v>1611</v>
      </c>
    </row>
    <row r="187" spans="1:5" x14ac:dyDescent="0.25">
      <c r="A187" s="14" t="s">
        <v>1612</v>
      </c>
      <c r="B187" t="s">
        <v>1613</v>
      </c>
      <c r="C187" t="s">
        <v>1614</v>
      </c>
      <c r="D187" t="s">
        <v>1615</v>
      </c>
      <c r="E187" t="s">
        <v>1600</v>
      </c>
    </row>
    <row r="188" spans="1:5" x14ac:dyDescent="0.25">
      <c r="A188" s="14" t="s">
        <v>1616</v>
      </c>
      <c r="B188" t="s">
        <v>1617</v>
      </c>
      <c r="C188" t="s">
        <v>1618</v>
      </c>
      <c r="D188" t="s">
        <v>1619</v>
      </c>
      <c r="E188" t="s">
        <v>1620</v>
      </c>
    </row>
    <row r="189" spans="1:5" x14ac:dyDescent="0.25">
      <c r="A189" s="14" t="s">
        <v>1621</v>
      </c>
      <c r="B189" t="s">
        <v>1622</v>
      </c>
      <c r="C189" t="s">
        <v>1623</v>
      </c>
      <c r="D189" t="s">
        <v>1624</v>
      </c>
      <c r="E189" t="s">
        <v>1592</v>
      </c>
    </row>
    <row r="190" spans="1:5" x14ac:dyDescent="0.25">
      <c r="A190" s="14" t="s">
        <v>1625</v>
      </c>
      <c r="B190" t="s">
        <v>1626</v>
      </c>
      <c r="C190" t="s">
        <v>1627</v>
      </c>
      <c r="D190" t="s">
        <v>1624</v>
      </c>
      <c r="E190" t="s">
        <v>1592</v>
      </c>
    </row>
    <row r="191" spans="1:5" x14ac:dyDescent="0.25">
      <c r="A191" s="14" t="s">
        <v>1628</v>
      </c>
      <c r="B191" t="s">
        <v>1629</v>
      </c>
      <c r="C191" t="s">
        <v>1590</v>
      </c>
      <c r="D191" t="s">
        <v>1591</v>
      </c>
      <c r="E191" t="s">
        <v>1592</v>
      </c>
    </row>
    <row r="192" spans="1:5" x14ac:dyDescent="0.25">
      <c r="A192" s="14" t="s">
        <v>1630</v>
      </c>
      <c r="B192" t="s">
        <v>1631</v>
      </c>
      <c r="C192" t="s">
        <v>1632</v>
      </c>
      <c r="D192" t="s">
        <v>1633</v>
      </c>
      <c r="E192" t="s">
        <v>1634</v>
      </c>
    </row>
    <row r="193" spans="1:5" x14ac:dyDescent="0.25">
      <c r="A193" s="14" t="s">
        <v>1635</v>
      </c>
      <c r="B193" t="s">
        <v>1636</v>
      </c>
      <c r="C193" t="s">
        <v>1637</v>
      </c>
      <c r="D193" t="s">
        <v>1638</v>
      </c>
      <c r="E193" t="s">
        <v>1639</v>
      </c>
    </row>
    <row r="194" spans="1:5" x14ac:dyDescent="0.25">
      <c r="A194" s="14" t="s">
        <v>1640</v>
      </c>
      <c r="B194" t="s">
        <v>1641</v>
      </c>
      <c r="C194" t="s">
        <v>1642</v>
      </c>
      <c r="D194" t="s">
        <v>1643</v>
      </c>
      <c r="E194" t="s">
        <v>1644</v>
      </c>
    </row>
    <row r="195" spans="1:5" x14ac:dyDescent="0.25">
      <c r="A195" s="14" t="s">
        <v>1645</v>
      </c>
      <c r="B195" t="s">
        <v>1646</v>
      </c>
      <c r="C195" t="s">
        <v>1647</v>
      </c>
      <c r="D195" t="s">
        <v>1648</v>
      </c>
      <c r="E195" t="s">
        <v>1649</v>
      </c>
    </row>
    <row r="196" spans="1:5" x14ac:dyDescent="0.25">
      <c r="A196" s="14" t="s">
        <v>1650</v>
      </c>
      <c r="B196" t="s">
        <v>1651</v>
      </c>
      <c r="C196" t="s">
        <v>1652</v>
      </c>
      <c r="D196" t="s">
        <v>1653</v>
      </c>
      <c r="E196" t="s">
        <v>1654</v>
      </c>
    </row>
    <row r="197" spans="1:5" x14ac:dyDescent="0.25">
      <c r="A197" s="14" t="s">
        <v>1655</v>
      </c>
      <c r="B197" t="s">
        <v>1656</v>
      </c>
      <c r="C197" t="s">
        <v>1657</v>
      </c>
      <c r="D197" t="s">
        <v>1658</v>
      </c>
      <c r="E197" t="s">
        <v>1654</v>
      </c>
    </row>
    <row r="198" spans="1:5" x14ac:dyDescent="0.25">
      <c r="A198" s="14" t="s">
        <v>1659</v>
      </c>
      <c r="B198" t="s">
        <v>1660</v>
      </c>
      <c r="C198" t="s">
        <v>1661</v>
      </c>
      <c r="D198" t="s">
        <v>1662</v>
      </c>
      <c r="E198" t="s">
        <v>1663</v>
      </c>
    </row>
    <row r="199" spans="1:5" x14ac:dyDescent="0.25">
      <c r="A199" s="14" t="s">
        <v>1664</v>
      </c>
      <c r="B199" t="s">
        <v>1665</v>
      </c>
      <c r="C199" t="s">
        <v>1666</v>
      </c>
      <c r="D199" t="s">
        <v>1667</v>
      </c>
      <c r="E199" t="s">
        <v>1663</v>
      </c>
    </row>
    <row r="200" spans="1:5" x14ac:dyDescent="0.25">
      <c r="A200" s="14" t="s">
        <v>1668</v>
      </c>
      <c r="B200" t="s">
        <v>1669</v>
      </c>
      <c r="C200" t="s">
        <v>1670</v>
      </c>
      <c r="D200" t="s">
        <v>1671</v>
      </c>
      <c r="E200" t="s">
        <v>1663</v>
      </c>
    </row>
    <row r="201" spans="1:5" x14ac:dyDescent="0.25">
      <c r="A201" s="14" t="s">
        <v>1672</v>
      </c>
      <c r="B201" t="s">
        <v>1665</v>
      </c>
      <c r="C201" t="s">
        <v>1673</v>
      </c>
      <c r="D201" t="s">
        <v>1674</v>
      </c>
      <c r="E201" t="s">
        <v>1663</v>
      </c>
    </row>
    <row r="202" spans="1:5" x14ac:dyDescent="0.25">
      <c r="A202" s="14" t="s">
        <v>1675</v>
      </c>
      <c r="B202" t="s">
        <v>1676</v>
      </c>
      <c r="C202" t="s">
        <v>1677</v>
      </c>
      <c r="D202" t="s">
        <v>1678</v>
      </c>
      <c r="E202" t="s">
        <v>1679</v>
      </c>
    </row>
    <row r="203" spans="1:5" x14ac:dyDescent="0.25">
      <c r="A203" s="14" t="s">
        <v>1680</v>
      </c>
      <c r="B203" t="s">
        <v>1681</v>
      </c>
      <c r="C203" t="s">
        <v>1682</v>
      </c>
      <c r="D203" t="s">
        <v>1683</v>
      </c>
      <c r="E203" t="s">
        <v>1684</v>
      </c>
    </row>
    <row r="204" spans="1:5" x14ac:dyDescent="0.25">
      <c r="A204" s="14" t="s">
        <v>1685</v>
      </c>
      <c r="B204" t="s">
        <v>1686</v>
      </c>
      <c r="C204" t="s">
        <v>1687</v>
      </c>
      <c r="D204" t="s">
        <v>1688</v>
      </c>
      <c r="E204" t="s">
        <v>1684</v>
      </c>
    </row>
    <row r="205" spans="1:5" x14ac:dyDescent="0.25">
      <c r="A205" s="14" t="s">
        <v>1689</v>
      </c>
      <c r="B205" t="s">
        <v>1690</v>
      </c>
      <c r="C205" t="s">
        <v>1682</v>
      </c>
      <c r="D205" t="s">
        <v>1683</v>
      </c>
      <c r="E205" t="s">
        <v>1684</v>
      </c>
    </row>
    <row r="206" spans="1:5" x14ac:dyDescent="0.25">
      <c r="A206" s="14" t="s">
        <v>1691</v>
      </c>
      <c r="B206" t="s">
        <v>1692</v>
      </c>
      <c r="C206" t="s">
        <v>1682</v>
      </c>
      <c r="D206" t="s">
        <v>1683</v>
      </c>
      <c r="E206" t="s">
        <v>1684</v>
      </c>
    </row>
    <row r="207" spans="1:5" x14ac:dyDescent="0.25">
      <c r="A207" s="14" t="s">
        <v>1693</v>
      </c>
      <c r="B207" t="s">
        <v>1694</v>
      </c>
      <c r="C207" t="s">
        <v>1682</v>
      </c>
      <c r="D207" t="s">
        <v>1683</v>
      </c>
      <c r="E207" t="s">
        <v>1684</v>
      </c>
    </row>
    <row r="208" spans="1:5" x14ac:dyDescent="0.25">
      <c r="A208" s="14" t="s">
        <v>1695</v>
      </c>
      <c r="B208" t="s">
        <v>1696</v>
      </c>
      <c r="C208" t="s">
        <v>1697</v>
      </c>
      <c r="D208" t="s">
        <v>1698</v>
      </c>
      <c r="E208" t="s">
        <v>1699</v>
      </c>
    </row>
    <row r="209" spans="1:5" x14ac:dyDescent="0.25">
      <c r="A209" s="14" t="s">
        <v>1700</v>
      </c>
      <c r="B209" t="s">
        <v>1701</v>
      </c>
      <c r="C209" t="s">
        <v>1702</v>
      </c>
      <c r="D209" t="s">
        <v>1703</v>
      </c>
      <c r="E209" t="s">
        <v>1704</v>
      </c>
    </row>
    <row r="210" spans="1:5" x14ac:dyDescent="0.25">
      <c r="A210" s="14" t="s">
        <v>1705</v>
      </c>
      <c r="B210" t="s">
        <v>1706</v>
      </c>
      <c r="C210" t="s">
        <v>1707</v>
      </c>
      <c r="D210" t="s">
        <v>1708</v>
      </c>
      <c r="E210" t="s">
        <v>1704</v>
      </c>
    </row>
    <row r="211" spans="1:5" x14ac:dyDescent="0.25">
      <c r="A211" s="14" t="s">
        <v>1709</v>
      </c>
      <c r="B211" t="s">
        <v>1710</v>
      </c>
      <c r="C211" t="s">
        <v>1711</v>
      </c>
      <c r="D211" t="s">
        <v>1712</v>
      </c>
      <c r="E211" t="s">
        <v>1713</v>
      </c>
    </row>
    <row r="212" spans="1:5" x14ac:dyDescent="0.25">
      <c r="A212" s="14" t="s">
        <v>1714</v>
      </c>
      <c r="B212" t="s">
        <v>1715</v>
      </c>
      <c r="C212" t="s">
        <v>1716</v>
      </c>
      <c r="D212" t="s">
        <v>1717</v>
      </c>
      <c r="E212" t="s">
        <v>1713</v>
      </c>
    </row>
    <row r="213" spans="1:5" x14ac:dyDescent="0.25">
      <c r="A213" s="14" t="s">
        <v>1718</v>
      </c>
      <c r="B213" t="s">
        <v>1719</v>
      </c>
      <c r="C213" t="s">
        <v>1720</v>
      </c>
      <c r="D213" t="s">
        <v>1721</v>
      </c>
      <c r="E213" t="s">
        <v>1722</v>
      </c>
    </row>
    <row r="214" spans="1:5" x14ac:dyDescent="0.25">
      <c r="A214" s="14" t="s">
        <v>1723</v>
      </c>
      <c r="B214" t="s">
        <v>1724</v>
      </c>
      <c r="C214" t="s">
        <v>1725</v>
      </c>
      <c r="D214" t="s">
        <v>1721</v>
      </c>
      <c r="E214" t="s">
        <v>1722</v>
      </c>
    </row>
    <row r="215" spans="1:5" x14ac:dyDescent="0.25">
      <c r="A215" s="14" t="s">
        <v>1726</v>
      </c>
      <c r="B215" t="s">
        <v>1727</v>
      </c>
      <c r="C215" t="s">
        <v>1728</v>
      </c>
      <c r="D215" t="s">
        <v>1729</v>
      </c>
      <c r="E215" t="s">
        <v>1722</v>
      </c>
    </row>
    <row r="216" spans="1:5" x14ac:dyDescent="0.25">
      <c r="A216" s="14" t="s">
        <v>1730</v>
      </c>
      <c r="B216" t="s">
        <v>1731</v>
      </c>
      <c r="C216" t="s">
        <v>1732</v>
      </c>
      <c r="D216" t="s">
        <v>1733</v>
      </c>
      <c r="E216" t="s">
        <v>1734</v>
      </c>
    </row>
    <row r="217" spans="1:5" x14ac:dyDescent="0.25">
      <c r="A217" s="14" t="s">
        <v>1735</v>
      </c>
      <c r="B217" t="s">
        <v>1736</v>
      </c>
      <c r="C217" t="s">
        <v>1737</v>
      </c>
      <c r="D217" t="s">
        <v>1738</v>
      </c>
      <c r="E217" t="s">
        <v>1722</v>
      </c>
    </row>
    <row r="218" spans="1:5" x14ac:dyDescent="0.25">
      <c r="A218" s="14" t="s">
        <v>1739</v>
      </c>
      <c r="B218" t="s">
        <v>1740</v>
      </c>
      <c r="C218" t="s">
        <v>1741</v>
      </c>
      <c r="D218" t="s">
        <v>1742</v>
      </c>
      <c r="E218" t="s">
        <v>1743</v>
      </c>
    </row>
    <row r="219" spans="1:5" x14ac:dyDescent="0.25">
      <c r="A219" s="14" t="s">
        <v>1744</v>
      </c>
      <c r="B219" t="s">
        <v>1745</v>
      </c>
      <c r="C219" t="s">
        <v>1746</v>
      </c>
      <c r="D219" t="s">
        <v>1747</v>
      </c>
      <c r="E219" t="s">
        <v>1748</v>
      </c>
    </row>
    <row r="220" spans="1:5" x14ac:dyDescent="0.25">
      <c r="A220" s="14" t="s">
        <v>1749</v>
      </c>
      <c r="B220" t="s">
        <v>1750</v>
      </c>
      <c r="C220" t="s">
        <v>1751</v>
      </c>
      <c r="D220" t="s">
        <v>1752</v>
      </c>
      <c r="E220" t="s">
        <v>1743</v>
      </c>
    </row>
    <row r="221" spans="1:5" x14ac:dyDescent="0.25">
      <c r="A221" s="14" t="s">
        <v>1753</v>
      </c>
      <c r="B221" t="s">
        <v>1754</v>
      </c>
      <c r="C221" t="s">
        <v>1755</v>
      </c>
      <c r="D221" t="s">
        <v>1756</v>
      </c>
      <c r="E221" t="s">
        <v>1757</v>
      </c>
    </row>
    <row r="222" spans="1:5" x14ac:dyDescent="0.25">
      <c r="A222" s="14" t="s">
        <v>1758</v>
      </c>
      <c r="B222" t="s">
        <v>1759</v>
      </c>
      <c r="C222" t="s">
        <v>1760</v>
      </c>
      <c r="D222" t="s">
        <v>1756</v>
      </c>
      <c r="E222" t="s">
        <v>1757</v>
      </c>
    </row>
    <row r="223" spans="1:5" x14ac:dyDescent="0.25">
      <c r="A223" s="14" t="s">
        <v>1761</v>
      </c>
      <c r="B223" t="s">
        <v>1762</v>
      </c>
      <c r="C223" t="s">
        <v>1763</v>
      </c>
      <c r="D223" t="s">
        <v>1764</v>
      </c>
      <c r="E223" t="s">
        <v>1757</v>
      </c>
    </row>
    <row r="224" spans="1:5" x14ac:dyDescent="0.25">
      <c r="A224" s="14" t="s">
        <v>1765</v>
      </c>
      <c r="B224" t="s">
        <v>1766</v>
      </c>
      <c r="C224" t="s">
        <v>1767</v>
      </c>
      <c r="D224" t="s">
        <v>1768</v>
      </c>
      <c r="E224" t="s">
        <v>1769</v>
      </c>
    </row>
    <row r="225" spans="1:5" x14ac:dyDescent="0.25">
      <c r="A225" s="14" t="s">
        <v>1770</v>
      </c>
      <c r="B225" t="s">
        <v>1771</v>
      </c>
      <c r="C225" t="s">
        <v>1772</v>
      </c>
      <c r="D225" t="s">
        <v>1773</v>
      </c>
      <c r="E225" t="s">
        <v>1769</v>
      </c>
    </row>
    <row r="226" spans="1:5" x14ac:dyDescent="0.25">
      <c r="A226" s="14" t="s">
        <v>1774</v>
      </c>
      <c r="B226" t="s">
        <v>1771</v>
      </c>
      <c r="C226" t="s">
        <v>1775</v>
      </c>
      <c r="D226" t="s">
        <v>1776</v>
      </c>
      <c r="E226" t="s">
        <v>1769</v>
      </c>
    </row>
    <row r="227" spans="1:5" x14ac:dyDescent="0.25">
      <c r="A227" s="14" t="s">
        <v>882</v>
      </c>
      <c r="B227" t="s">
        <v>883</v>
      </c>
      <c r="C227" t="s">
        <v>1777</v>
      </c>
      <c r="D227" t="s">
        <v>1778</v>
      </c>
      <c r="E227" t="s">
        <v>1769</v>
      </c>
    </row>
    <row r="228" spans="1:5" x14ac:dyDescent="0.25">
      <c r="A228" s="14" t="s">
        <v>884</v>
      </c>
      <c r="B228" t="s">
        <v>1779</v>
      </c>
      <c r="C228" t="s">
        <v>1780</v>
      </c>
      <c r="D228" t="s">
        <v>1781</v>
      </c>
      <c r="E228" t="s">
        <v>1769</v>
      </c>
    </row>
    <row r="229" spans="1:5" x14ac:dyDescent="0.25">
      <c r="A229" s="14" t="s">
        <v>1782</v>
      </c>
      <c r="B229" t="s">
        <v>1783</v>
      </c>
      <c r="C229" t="s">
        <v>1784</v>
      </c>
      <c r="D229" t="s">
        <v>1785</v>
      </c>
      <c r="E229" t="s">
        <v>1769</v>
      </c>
    </row>
    <row r="230" spans="1:5" x14ac:dyDescent="0.25">
      <c r="A230" s="14" t="s">
        <v>1786</v>
      </c>
      <c r="B230" t="s">
        <v>1787</v>
      </c>
      <c r="C230" t="s">
        <v>1788</v>
      </c>
      <c r="D230" t="s">
        <v>1789</v>
      </c>
      <c r="E230" t="s">
        <v>1790</v>
      </c>
    </row>
    <row r="231" spans="1:5" x14ac:dyDescent="0.25">
      <c r="A231" s="14" t="s">
        <v>1791</v>
      </c>
      <c r="B231" t="s">
        <v>1792</v>
      </c>
      <c r="C231" t="s">
        <v>1793</v>
      </c>
      <c r="D231" t="s">
        <v>1794</v>
      </c>
      <c r="E231" t="s">
        <v>1795</v>
      </c>
    </row>
    <row r="232" spans="1:5" x14ac:dyDescent="0.25">
      <c r="A232" s="14" t="s">
        <v>887</v>
      </c>
      <c r="B232" t="s">
        <v>888</v>
      </c>
      <c r="C232" t="s">
        <v>1796</v>
      </c>
      <c r="D232" t="s">
        <v>1797</v>
      </c>
      <c r="E232" t="s">
        <v>1795</v>
      </c>
    </row>
    <row r="233" spans="1:5" x14ac:dyDescent="0.25">
      <c r="A233" s="14" t="s">
        <v>1798</v>
      </c>
      <c r="B233" t="s">
        <v>1799</v>
      </c>
      <c r="C233" t="s">
        <v>1796</v>
      </c>
      <c r="D233" t="s">
        <v>1797</v>
      </c>
      <c r="E233" t="s">
        <v>1795</v>
      </c>
    </row>
    <row r="234" spans="1:5" x14ac:dyDescent="0.25">
      <c r="A234" s="14" t="s">
        <v>1800</v>
      </c>
      <c r="B234" t="s">
        <v>1801</v>
      </c>
      <c r="C234" t="s">
        <v>1802</v>
      </c>
      <c r="D234" t="s">
        <v>1803</v>
      </c>
      <c r="E234" t="s">
        <v>1795</v>
      </c>
    </row>
    <row r="235" spans="1:5" x14ac:dyDescent="0.25">
      <c r="A235" s="14" t="s">
        <v>1804</v>
      </c>
      <c r="B235" t="s">
        <v>1805</v>
      </c>
      <c r="C235" t="s">
        <v>1806</v>
      </c>
      <c r="D235" t="s">
        <v>1794</v>
      </c>
      <c r="E235" t="s">
        <v>1795</v>
      </c>
    </row>
    <row r="236" spans="1:5" x14ac:dyDescent="0.25">
      <c r="A236" s="14" t="s">
        <v>1807</v>
      </c>
      <c r="B236" t="s">
        <v>1808</v>
      </c>
      <c r="C236" t="s">
        <v>1809</v>
      </c>
      <c r="D236" t="s">
        <v>1810</v>
      </c>
      <c r="E236" t="s">
        <v>1811</v>
      </c>
    </row>
    <row r="237" spans="1:5" x14ac:dyDescent="0.25">
      <c r="A237" s="14" t="s">
        <v>82</v>
      </c>
      <c r="B237" t="s">
        <v>83</v>
      </c>
      <c r="C237" t="s">
        <v>1812</v>
      </c>
      <c r="D237" t="s">
        <v>1813</v>
      </c>
      <c r="E237" t="s">
        <v>1814</v>
      </c>
    </row>
    <row r="238" spans="1:5" x14ac:dyDescent="0.25">
      <c r="A238" s="14" t="s">
        <v>1815</v>
      </c>
      <c r="B238" t="s">
        <v>1816</v>
      </c>
      <c r="C238" t="s">
        <v>1817</v>
      </c>
      <c r="D238" t="s">
        <v>1818</v>
      </c>
      <c r="E238" t="s">
        <v>1819</v>
      </c>
    </row>
    <row r="239" spans="1:5" x14ac:dyDescent="0.25">
      <c r="A239" s="14" t="s">
        <v>1820</v>
      </c>
      <c r="B239" t="s">
        <v>1821</v>
      </c>
      <c r="C239" t="s">
        <v>1822</v>
      </c>
      <c r="D239" t="s">
        <v>1823</v>
      </c>
      <c r="E239" t="s">
        <v>1824</v>
      </c>
    </row>
    <row r="240" spans="1:5" x14ac:dyDescent="0.25">
      <c r="A240" s="14" t="s">
        <v>1825</v>
      </c>
      <c r="B240" t="s">
        <v>1826</v>
      </c>
      <c r="C240" t="s">
        <v>1827</v>
      </c>
      <c r="D240" t="s">
        <v>1828</v>
      </c>
      <c r="E240" t="s">
        <v>1829</v>
      </c>
    </row>
    <row r="241" spans="1:5" x14ac:dyDescent="0.25">
      <c r="A241" s="14" t="s">
        <v>1830</v>
      </c>
      <c r="B241" t="s">
        <v>1831</v>
      </c>
      <c r="C241" t="s">
        <v>1019</v>
      </c>
      <c r="E241" t="s">
        <v>1832</v>
      </c>
    </row>
    <row r="242" spans="1:5" x14ac:dyDescent="0.25">
      <c r="A242" s="14" t="s">
        <v>1833</v>
      </c>
      <c r="B242" t="s">
        <v>1834</v>
      </c>
      <c r="C242" t="s">
        <v>1835</v>
      </c>
      <c r="D242" t="s">
        <v>1836</v>
      </c>
      <c r="E242" t="s">
        <v>1837</v>
      </c>
    </row>
    <row r="243" spans="1:5" x14ac:dyDescent="0.25">
      <c r="A243" s="14" t="s">
        <v>1838</v>
      </c>
      <c r="B243" t="s">
        <v>1839</v>
      </c>
      <c r="C243" t="s">
        <v>1840</v>
      </c>
      <c r="D243" t="s">
        <v>1841</v>
      </c>
      <c r="E243" t="s">
        <v>1842</v>
      </c>
    </row>
    <row r="244" spans="1:5" x14ac:dyDescent="0.25">
      <c r="A244" s="14" t="s">
        <v>1843</v>
      </c>
      <c r="B244" t="s">
        <v>1844</v>
      </c>
      <c r="C244" t="s">
        <v>1845</v>
      </c>
      <c r="D244" t="s">
        <v>1846</v>
      </c>
      <c r="E244" t="s">
        <v>1832</v>
      </c>
    </row>
    <row r="245" spans="1:5" x14ac:dyDescent="0.25">
      <c r="A245" s="14" t="s">
        <v>1847</v>
      </c>
      <c r="B245" t="s">
        <v>1848</v>
      </c>
      <c r="C245" t="s">
        <v>1849</v>
      </c>
      <c r="D245" t="s">
        <v>1846</v>
      </c>
      <c r="E245" t="s">
        <v>1832</v>
      </c>
    </row>
    <row r="246" spans="1:5" x14ac:dyDescent="0.25">
      <c r="A246" s="14" t="s">
        <v>1850</v>
      </c>
      <c r="B246" t="s">
        <v>1851</v>
      </c>
      <c r="C246" t="s">
        <v>1852</v>
      </c>
      <c r="D246" t="s">
        <v>1853</v>
      </c>
      <c r="E246" t="s">
        <v>1811</v>
      </c>
    </row>
    <row r="247" spans="1:5" x14ac:dyDescent="0.25">
      <c r="A247" s="14" t="s">
        <v>1854</v>
      </c>
      <c r="B247" t="s">
        <v>1855</v>
      </c>
      <c r="C247" t="s">
        <v>1856</v>
      </c>
      <c r="D247" t="s">
        <v>1857</v>
      </c>
      <c r="E247" t="s">
        <v>1842</v>
      </c>
    </row>
    <row r="248" spans="1:5" x14ac:dyDescent="0.25">
      <c r="A248" s="14" t="s">
        <v>1858</v>
      </c>
      <c r="B248" t="s">
        <v>1859</v>
      </c>
      <c r="C248" t="s">
        <v>1019</v>
      </c>
      <c r="E248" t="s">
        <v>1811</v>
      </c>
    </row>
    <row r="249" spans="1:5" x14ac:dyDescent="0.25">
      <c r="A249" s="14" t="s">
        <v>1860</v>
      </c>
      <c r="B249" t="s">
        <v>1861</v>
      </c>
      <c r="C249" t="s">
        <v>1862</v>
      </c>
      <c r="D249" t="s">
        <v>1863</v>
      </c>
      <c r="E249" t="s">
        <v>1864</v>
      </c>
    </row>
    <row r="250" spans="1:5" x14ac:dyDescent="0.25">
      <c r="A250" s="14" t="s">
        <v>1865</v>
      </c>
      <c r="B250" t="s">
        <v>1866</v>
      </c>
      <c r="C250" t="s">
        <v>1867</v>
      </c>
      <c r="D250" t="s">
        <v>1868</v>
      </c>
      <c r="E250" t="s">
        <v>1811</v>
      </c>
    </row>
    <row r="251" spans="1:5" x14ac:dyDescent="0.25">
      <c r="A251" s="14" t="s">
        <v>1869</v>
      </c>
      <c r="B251" t="s">
        <v>1870</v>
      </c>
      <c r="C251" t="s">
        <v>1871</v>
      </c>
      <c r="D251" t="s">
        <v>1872</v>
      </c>
      <c r="E251" t="s">
        <v>1842</v>
      </c>
    </row>
    <row r="252" spans="1:5" x14ac:dyDescent="0.25">
      <c r="A252" s="14" t="s">
        <v>1873</v>
      </c>
      <c r="B252" t="s">
        <v>1874</v>
      </c>
      <c r="C252" t="s">
        <v>1875</v>
      </c>
      <c r="D252" t="s">
        <v>1876</v>
      </c>
      <c r="E252" t="s">
        <v>1811</v>
      </c>
    </row>
    <row r="253" spans="1:5" x14ac:dyDescent="0.25">
      <c r="A253" s="14" t="s">
        <v>1877</v>
      </c>
      <c r="B253" t="s">
        <v>1878</v>
      </c>
      <c r="C253" t="s">
        <v>1809</v>
      </c>
      <c r="D253" t="s">
        <v>1810</v>
      </c>
      <c r="E253" t="s">
        <v>1811</v>
      </c>
    </row>
    <row r="254" spans="1:5" x14ac:dyDescent="0.25">
      <c r="A254" s="14" t="s">
        <v>1879</v>
      </c>
      <c r="B254" t="s">
        <v>1880</v>
      </c>
      <c r="C254" t="s">
        <v>1881</v>
      </c>
      <c r="D254" t="s">
        <v>1882</v>
      </c>
      <c r="E254" t="s">
        <v>1842</v>
      </c>
    </row>
    <row r="255" spans="1:5" x14ac:dyDescent="0.25">
      <c r="A255" s="14" t="s">
        <v>1883</v>
      </c>
      <c r="B255" t="s">
        <v>1884</v>
      </c>
      <c r="C255" t="s">
        <v>1885</v>
      </c>
      <c r="D255" t="s">
        <v>1886</v>
      </c>
      <c r="E255" t="s">
        <v>1842</v>
      </c>
    </row>
    <row r="256" spans="1:5" x14ac:dyDescent="0.25">
      <c r="A256" s="14" t="s">
        <v>1887</v>
      </c>
      <c r="B256" t="s">
        <v>1888</v>
      </c>
      <c r="C256" t="s">
        <v>1889</v>
      </c>
      <c r="D256" t="s">
        <v>1890</v>
      </c>
      <c r="E256" t="s">
        <v>1891</v>
      </c>
    </row>
    <row r="257" spans="1:5" x14ac:dyDescent="0.25">
      <c r="A257" s="14" t="s">
        <v>1892</v>
      </c>
      <c r="B257" t="s">
        <v>1893</v>
      </c>
      <c r="C257" t="s">
        <v>1894</v>
      </c>
      <c r="D257" t="s">
        <v>1895</v>
      </c>
      <c r="E257" t="s">
        <v>1896</v>
      </c>
    </row>
    <row r="258" spans="1:5" x14ac:dyDescent="0.25">
      <c r="A258" s="14" t="s">
        <v>1897</v>
      </c>
      <c r="B258" t="s">
        <v>1898</v>
      </c>
      <c r="C258" t="s">
        <v>1899</v>
      </c>
      <c r="D258" t="s">
        <v>1900</v>
      </c>
      <c r="E258" t="s">
        <v>1896</v>
      </c>
    </row>
    <row r="259" spans="1:5" x14ac:dyDescent="0.25">
      <c r="A259" s="14" t="s">
        <v>1901</v>
      </c>
      <c r="B259" t="s">
        <v>1902</v>
      </c>
      <c r="C259" t="s">
        <v>1899</v>
      </c>
      <c r="D259" t="s">
        <v>1900</v>
      </c>
      <c r="E259" t="s">
        <v>1896</v>
      </c>
    </row>
    <row r="260" spans="1:5" x14ac:dyDescent="0.25">
      <c r="A260" s="14" t="s">
        <v>1903</v>
      </c>
      <c r="B260" t="s">
        <v>1904</v>
      </c>
      <c r="C260" t="s">
        <v>1905</v>
      </c>
      <c r="D260" t="s">
        <v>1906</v>
      </c>
      <c r="E260" t="s">
        <v>1896</v>
      </c>
    </row>
    <row r="261" spans="1:5" x14ac:dyDescent="0.25">
      <c r="A261" s="14" t="s">
        <v>1907</v>
      </c>
      <c r="B261" t="s">
        <v>1908</v>
      </c>
      <c r="C261" t="s">
        <v>1909</v>
      </c>
      <c r="D261" t="s">
        <v>1900</v>
      </c>
      <c r="E261" t="s">
        <v>1896</v>
      </c>
    </row>
    <row r="262" spans="1:5" x14ac:dyDescent="0.25">
      <c r="A262" s="14" t="s">
        <v>1910</v>
      </c>
      <c r="B262" t="s">
        <v>1911</v>
      </c>
      <c r="C262" t="s">
        <v>1912</v>
      </c>
      <c r="D262" t="s">
        <v>1913</v>
      </c>
      <c r="E262" t="s">
        <v>1896</v>
      </c>
    </row>
    <row r="263" spans="1:5" x14ac:dyDescent="0.25">
      <c r="A263" s="14" t="s">
        <v>1914</v>
      </c>
      <c r="B263" t="s">
        <v>1915</v>
      </c>
      <c r="C263" t="s">
        <v>1916</v>
      </c>
      <c r="D263" t="s">
        <v>1917</v>
      </c>
      <c r="E263" t="s">
        <v>1918</v>
      </c>
    </row>
    <row r="264" spans="1:5" x14ac:dyDescent="0.25">
      <c r="A264" s="14" t="s">
        <v>1919</v>
      </c>
      <c r="B264" t="s">
        <v>1920</v>
      </c>
      <c r="C264" t="s">
        <v>1921</v>
      </c>
      <c r="D264" t="s">
        <v>1922</v>
      </c>
      <c r="E264" t="s">
        <v>1923</v>
      </c>
    </row>
    <row r="265" spans="1:5" x14ac:dyDescent="0.25">
      <c r="A265" s="14" t="s">
        <v>1924</v>
      </c>
      <c r="B265" t="s">
        <v>1925</v>
      </c>
      <c r="C265" t="s">
        <v>1926</v>
      </c>
      <c r="D265" t="s">
        <v>1927</v>
      </c>
      <c r="E265" t="s">
        <v>1896</v>
      </c>
    </row>
    <row r="266" spans="1:5" x14ac:dyDescent="0.25">
      <c r="A266" s="14" t="s">
        <v>1928</v>
      </c>
      <c r="B266" t="s">
        <v>1929</v>
      </c>
      <c r="C266" t="s">
        <v>1930</v>
      </c>
      <c r="D266" t="s">
        <v>1931</v>
      </c>
      <c r="E266" t="s">
        <v>1932</v>
      </c>
    </row>
    <row r="267" spans="1:5" x14ac:dyDescent="0.25">
      <c r="A267" s="14" t="s">
        <v>1933</v>
      </c>
      <c r="B267" t="s">
        <v>1934</v>
      </c>
      <c r="C267" t="s">
        <v>1935</v>
      </c>
      <c r="D267" t="s">
        <v>1936</v>
      </c>
      <c r="E267" t="s">
        <v>1937</v>
      </c>
    </row>
    <row r="268" spans="1:5" x14ac:dyDescent="0.25">
      <c r="A268" s="14" t="s">
        <v>1938</v>
      </c>
      <c r="B268" t="s">
        <v>1939</v>
      </c>
      <c r="C268" t="s">
        <v>1940</v>
      </c>
      <c r="D268" t="s">
        <v>1941</v>
      </c>
      <c r="E268" t="s">
        <v>1896</v>
      </c>
    </row>
    <row r="269" spans="1:5" x14ac:dyDescent="0.25">
      <c r="A269" s="14" t="s">
        <v>1942</v>
      </c>
      <c r="B269" t="s">
        <v>1943</v>
      </c>
      <c r="C269" t="s">
        <v>1019</v>
      </c>
      <c r="E269" t="s">
        <v>1932</v>
      </c>
    </row>
    <row r="270" spans="1:5" x14ac:dyDescent="0.25">
      <c r="A270" s="14" t="s">
        <v>1944</v>
      </c>
      <c r="B270" t="s">
        <v>1945</v>
      </c>
      <c r="C270" t="s">
        <v>1946</v>
      </c>
      <c r="D270" t="s">
        <v>1947</v>
      </c>
      <c r="E270" t="s">
        <v>1937</v>
      </c>
    </row>
    <row r="271" spans="1:5" x14ac:dyDescent="0.25">
      <c r="A271" s="14" t="s">
        <v>1948</v>
      </c>
      <c r="B271" t="s">
        <v>1949</v>
      </c>
      <c r="C271" t="s">
        <v>1950</v>
      </c>
      <c r="D271" t="s">
        <v>1951</v>
      </c>
      <c r="E271" t="s">
        <v>1937</v>
      </c>
    </row>
    <row r="272" spans="1:5" x14ac:dyDescent="0.25">
      <c r="A272" s="14" t="s">
        <v>70</v>
      </c>
      <c r="B272" t="s">
        <v>492</v>
      </c>
      <c r="C272" t="s">
        <v>1952</v>
      </c>
      <c r="D272" t="s">
        <v>1953</v>
      </c>
      <c r="E272" t="s">
        <v>1932</v>
      </c>
    </row>
    <row r="273" spans="1:5" x14ac:dyDescent="0.25">
      <c r="A273" s="14" t="s">
        <v>1954</v>
      </c>
      <c r="B273" t="s">
        <v>1955</v>
      </c>
      <c r="C273" t="s">
        <v>1956</v>
      </c>
      <c r="D273" t="s">
        <v>1957</v>
      </c>
      <c r="E273" t="s">
        <v>1958</v>
      </c>
    </row>
    <row r="274" spans="1:5" x14ac:dyDescent="0.25">
      <c r="A274" s="14" t="s">
        <v>1959</v>
      </c>
      <c r="B274" t="s">
        <v>1960</v>
      </c>
      <c r="C274" t="s">
        <v>1961</v>
      </c>
      <c r="D274" t="s">
        <v>1962</v>
      </c>
      <c r="E274" t="s">
        <v>1963</v>
      </c>
    </row>
    <row r="275" spans="1:5" x14ac:dyDescent="0.25">
      <c r="A275" s="14" t="s">
        <v>1964</v>
      </c>
      <c r="B275" t="s">
        <v>1965</v>
      </c>
      <c r="C275" t="s">
        <v>1966</v>
      </c>
      <c r="D275" t="s">
        <v>1967</v>
      </c>
      <c r="E275" t="s">
        <v>1937</v>
      </c>
    </row>
    <row r="276" spans="1:5" x14ac:dyDescent="0.25">
      <c r="A276" s="14" t="s">
        <v>1968</v>
      </c>
      <c r="B276" t="s">
        <v>1969</v>
      </c>
      <c r="C276" t="s">
        <v>1970</v>
      </c>
      <c r="D276" t="s">
        <v>1971</v>
      </c>
      <c r="E276" t="s">
        <v>1937</v>
      </c>
    </row>
    <row r="277" spans="1:5" x14ac:dyDescent="0.25">
      <c r="A277" s="14" t="s">
        <v>1972</v>
      </c>
      <c r="B277" t="s">
        <v>1973</v>
      </c>
      <c r="C277" t="s">
        <v>1974</v>
      </c>
      <c r="D277" t="s">
        <v>1975</v>
      </c>
      <c r="E277" t="s">
        <v>1932</v>
      </c>
    </row>
    <row r="278" spans="1:5" x14ac:dyDescent="0.25">
      <c r="A278" s="14" t="s">
        <v>1976</v>
      </c>
      <c r="B278" t="s">
        <v>1977</v>
      </c>
      <c r="C278" t="s">
        <v>1978</v>
      </c>
      <c r="D278" t="s">
        <v>1979</v>
      </c>
      <c r="E278" t="s">
        <v>1937</v>
      </c>
    </row>
    <row r="279" spans="1:5" x14ac:dyDescent="0.25">
      <c r="A279" s="14" t="s">
        <v>1980</v>
      </c>
      <c r="B279" t="s">
        <v>1981</v>
      </c>
      <c r="C279" t="s">
        <v>1982</v>
      </c>
      <c r="D279" t="s">
        <v>1983</v>
      </c>
      <c r="E279" t="s">
        <v>1896</v>
      </c>
    </row>
    <row r="280" spans="1:5" x14ac:dyDescent="0.25">
      <c r="A280" s="14" t="s">
        <v>1984</v>
      </c>
      <c r="B280" t="s">
        <v>1985</v>
      </c>
      <c r="C280" t="s">
        <v>1986</v>
      </c>
      <c r="D280" t="s">
        <v>1987</v>
      </c>
      <c r="E280" t="s">
        <v>1896</v>
      </c>
    </row>
    <row r="281" spans="1:5" x14ac:dyDescent="0.25">
      <c r="A281" s="14" t="s">
        <v>1988</v>
      </c>
      <c r="B281" t="s">
        <v>1989</v>
      </c>
      <c r="C281" t="s">
        <v>1990</v>
      </c>
      <c r="D281" t="s">
        <v>1991</v>
      </c>
      <c r="E281" t="s">
        <v>1896</v>
      </c>
    </row>
    <row r="282" spans="1:5" x14ac:dyDescent="0.25">
      <c r="A282" s="14" t="s">
        <v>1992</v>
      </c>
      <c r="B282" t="s">
        <v>1993</v>
      </c>
      <c r="C282" t="s">
        <v>1994</v>
      </c>
      <c r="D282" t="s">
        <v>1995</v>
      </c>
      <c r="E282" t="s">
        <v>1896</v>
      </c>
    </row>
    <row r="283" spans="1:5" x14ac:dyDescent="0.25">
      <c r="A283" s="14" t="s">
        <v>1996</v>
      </c>
      <c r="B283" t="s">
        <v>1997</v>
      </c>
      <c r="C283" t="s">
        <v>1998</v>
      </c>
      <c r="D283" t="s">
        <v>1999</v>
      </c>
      <c r="E283" t="s">
        <v>1896</v>
      </c>
    </row>
    <row r="284" spans="1:5" x14ac:dyDescent="0.25">
      <c r="A284" s="14" t="s">
        <v>2000</v>
      </c>
      <c r="B284" t="s">
        <v>2001</v>
      </c>
      <c r="C284" t="s">
        <v>2002</v>
      </c>
      <c r="D284" t="s">
        <v>2003</v>
      </c>
      <c r="E284" t="s">
        <v>1896</v>
      </c>
    </row>
    <row r="285" spans="1:5" x14ac:dyDescent="0.25">
      <c r="A285" s="14" t="s">
        <v>2004</v>
      </c>
      <c r="B285" t="s">
        <v>2005</v>
      </c>
      <c r="C285" t="s">
        <v>2006</v>
      </c>
      <c r="D285" t="s">
        <v>2007</v>
      </c>
      <c r="E285" t="s">
        <v>2008</v>
      </c>
    </row>
    <row r="286" spans="1:5" x14ac:dyDescent="0.25">
      <c r="A286" s="14" t="s">
        <v>219</v>
      </c>
      <c r="B286" t="s">
        <v>220</v>
      </c>
      <c r="C286" t="s">
        <v>2009</v>
      </c>
      <c r="D286" t="s">
        <v>2010</v>
      </c>
      <c r="E286" t="s">
        <v>1896</v>
      </c>
    </row>
    <row r="287" spans="1:5" x14ac:dyDescent="0.25">
      <c r="A287" s="14" t="s">
        <v>2011</v>
      </c>
      <c r="B287" t="s">
        <v>2012</v>
      </c>
      <c r="C287" t="s">
        <v>2009</v>
      </c>
      <c r="D287" t="s">
        <v>2010</v>
      </c>
      <c r="E287" t="s">
        <v>1896</v>
      </c>
    </row>
    <row r="288" spans="1:5" x14ac:dyDescent="0.25">
      <c r="A288" s="14" t="s">
        <v>2013</v>
      </c>
      <c r="B288" t="s">
        <v>2014</v>
      </c>
      <c r="C288" t="s">
        <v>2015</v>
      </c>
      <c r="D288" t="s">
        <v>2016</v>
      </c>
      <c r="E288" t="s">
        <v>1896</v>
      </c>
    </row>
    <row r="289" spans="1:5" x14ac:dyDescent="0.25">
      <c r="A289" s="14" t="s">
        <v>2017</v>
      </c>
      <c r="B289" t="s">
        <v>2018</v>
      </c>
      <c r="C289" t="s">
        <v>2019</v>
      </c>
      <c r="D289" t="s">
        <v>2020</v>
      </c>
      <c r="E289" t="s">
        <v>1896</v>
      </c>
    </row>
    <row r="290" spans="1:5" x14ac:dyDescent="0.25">
      <c r="A290" s="14" t="s">
        <v>2021</v>
      </c>
      <c r="B290" t="s">
        <v>2022</v>
      </c>
      <c r="C290" t="s">
        <v>1019</v>
      </c>
      <c r="E290" t="s">
        <v>2023</v>
      </c>
    </row>
    <row r="291" spans="1:5" x14ac:dyDescent="0.25">
      <c r="A291" s="14" t="s">
        <v>2024</v>
      </c>
      <c r="B291" t="s">
        <v>2025</v>
      </c>
      <c r="C291" t="s">
        <v>2026</v>
      </c>
      <c r="D291" t="s">
        <v>2027</v>
      </c>
      <c r="E291" t="s">
        <v>2028</v>
      </c>
    </row>
    <row r="292" spans="1:5" x14ac:dyDescent="0.25">
      <c r="A292" s="14" t="s">
        <v>2029</v>
      </c>
      <c r="B292" t="s">
        <v>2030</v>
      </c>
      <c r="C292" t="s">
        <v>2031</v>
      </c>
      <c r="D292" t="s">
        <v>2032</v>
      </c>
      <c r="E292" t="s">
        <v>2028</v>
      </c>
    </row>
    <row r="293" spans="1:5" x14ac:dyDescent="0.25">
      <c r="A293" s="14" t="s">
        <v>2033</v>
      </c>
      <c r="B293" t="s">
        <v>2034</v>
      </c>
      <c r="C293" t="s">
        <v>2035</v>
      </c>
      <c r="E293" t="s">
        <v>2036</v>
      </c>
    </row>
    <row r="294" spans="1:5" x14ac:dyDescent="0.25">
      <c r="A294" s="14" t="s">
        <v>2037</v>
      </c>
      <c r="B294" t="s">
        <v>2038</v>
      </c>
      <c r="C294" t="s">
        <v>2039</v>
      </c>
      <c r="D294" t="s">
        <v>2040</v>
      </c>
      <c r="E294" t="s">
        <v>2028</v>
      </c>
    </row>
    <row r="295" spans="1:5" x14ac:dyDescent="0.25">
      <c r="A295" s="14" t="s">
        <v>2041</v>
      </c>
      <c r="B295" t="s">
        <v>2042</v>
      </c>
      <c r="C295" t="s">
        <v>2043</v>
      </c>
      <c r="D295" t="s">
        <v>2044</v>
      </c>
      <c r="E295" t="s">
        <v>2045</v>
      </c>
    </row>
    <row r="296" spans="1:5" x14ac:dyDescent="0.25">
      <c r="A296" s="14" t="s">
        <v>2046</v>
      </c>
      <c r="B296" t="s">
        <v>2047</v>
      </c>
      <c r="C296" t="s">
        <v>2039</v>
      </c>
      <c r="D296" t="s">
        <v>2040</v>
      </c>
      <c r="E296" t="s">
        <v>2028</v>
      </c>
    </row>
    <row r="297" spans="1:5" x14ac:dyDescent="0.25">
      <c r="A297" s="14" t="s">
        <v>2048</v>
      </c>
      <c r="B297" t="s">
        <v>2049</v>
      </c>
      <c r="C297" t="s">
        <v>2043</v>
      </c>
      <c r="D297" t="s">
        <v>2044</v>
      </c>
      <c r="E297" t="s">
        <v>2045</v>
      </c>
    </row>
    <row r="298" spans="1:5" x14ac:dyDescent="0.25">
      <c r="A298" s="14" t="s">
        <v>2050</v>
      </c>
      <c r="B298" t="s">
        <v>2051</v>
      </c>
      <c r="C298" t="s">
        <v>2039</v>
      </c>
      <c r="D298" t="s">
        <v>2040</v>
      </c>
      <c r="E298" t="s">
        <v>2028</v>
      </c>
    </row>
    <row r="299" spans="1:5" x14ac:dyDescent="0.25">
      <c r="A299" s="14" t="s">
        <v>2052</v>
      </c>
      <c r="B299" t="s">
        <v>2053</v>
      </c>
      <c r="C299" t="s">
        <v>2054</v>
      </c>
      <c r="D299" t="s">
        <v>2055</v>
      </c>
      <c r="E299" t="s">
        <v>2056</v>
      </c>
    </row>
    <row r="300" spans="1:5" x14ac:dyDescent="0.25">
      <c r="A300" s="14" t="s">
        <v>2057</v>
      </c>
      <c r="B300" t="s">
        <v>2058</v>
      </c>
      <c r="C300" t="s">
        <v>2059</v>
      </c>
      <c r="D300" t="s">
        <v>2044</v>
      </c>
      <c r="E300" t="s">
        <v>2045</v>
      </c>
    </row>
    <row r="301" spans="1:5" x14ac:dyDescent="0.25">
      <c r="A301" s="14" t="s">
        <v>2060</v>
      </c>
      <c r="B301" t="s">
        <v>2061</v>
      </c>
      <c r="C301" t="s">
        <v>2062</v>
      </c>
      <c r="D301" t="s">
        <v>2063</v>
      </c>
      <c r="E301" t="s">
        <v>2064</v>
      </c>
    </row>
    <row r="302" spans="1:5" x14ac:dyDescent="0.25">
      <c r="A302" s="14" t="s">
        <v>2065</v>
      </c>
      <c r="B302" t="s">
        <v>2066</v>
      </c>
      <c r="C302" t="s">
        <v>2067</v>
      </c>
      <c r="D302" t="s">
        <v>2068</v>
      </c>
      <c r="E302" t="s">
        <v>2069</v>
      </c>
    </row>
    <row r="303" spans="1:5" x14ac:dyDescent="0.25">
      <c r="A303" s="14" t="s">
        <v>2070</v>
      </c>
      <c r="B303" t="s">
        <v>2071</v>
      </c>
      <c r="C303" t="s">
        <v>1019</v>
      </c>
      <c r="E303" t="s">
        <v>2072</v>
      </c>
    </row>
    <row r="304" spans="1:5" x14ac:dyDescent="0.25">
      <c r="A304" s="14" t="s">
        <v>2073</v>
      </c>
      <c r="B304" t="s">
        <v>2074</v>
      </c>
      <c r="C304" t="s">
        <v>2075</v>
      </c>
      <c r="D304" t="s">
        <v>2076</v>
      </c>
      <c r="E304" t="s">
        <v>2077</v>
      </c>
    </row>
    <row r="305" spans="1:5" x14ac:dyDescent="0.25">
      <c r="A305" s="14" t="s">
        <v>2078</v>
      </c>
      <c r="B305" t="s">
        <v>2079</v>
      </c>
      <c r="C305" t="s">
        <v>2080</v>
      </c>
      <c r="D305" t="s">
        <v>2081</v>
      </c>
      <c r="E305" t="s">
        <v>2077</v>
      </c>
    </row>
    <row r="306" spans="1:5" x14ac:dyDescent="0.25">
      <c r="A306" s="14" t="s">
        <v>2082</v>
      </c>
      <c r="B306" t="s">
        <v>2083</v>
      </c>
      <c r="C306" t="s">
        <v>2080</v>
      </c>
      <c r="D306" t="s">
        <v>2081</v>
      </c>
      <c r="E306" t="s">
        <v>2077</v>
      </c>
    </row>
    <row r="307" spans="1:5" x14ac:dyDescent="0.25">
      <c r="A307" s="14" t="s">
        <v>2084</v>
      </c>
      <c r="B307" t="s">
        <v>2085</v>
      </c>
      <c r="C307" t="s">
        <v>2086</v>
      </c>
      <c r="D307" t="s">
        <v>2087</v>
      </c>
      <c r="E307" t="s">
        <v>2077</v>
      </c>
    </row>
    <row r="308" spans="1:5" x14ac:dyDescent="0.25">
      <c r="A308" s="14" t="s">
        <v>2088</v>
      </c>
      <c r="B308" t="s">
        <v>2089</v>
      </c>
      <c r="C308" t="s">
        <v>2090</v>
      </c>
      <c r="D308" t="s">
        <v>2091</v>
      </c>
      <c r="E308" t="s">
        <v>2077</v>
      </c>
    </row>
    <row r="309" spans="1:5" x14ac:dyDescent="0.25">
      <c r="A309" s="14" t="s">
        <v>2092</v>
      </c>
      <c r="B309" t="s">
        <v>2093</v>
      </c>
      <c r="C309" t="s">
        <v>2094</v>
      </c>
      <c r="D309" t="s">
        <v>2095</v>
      </c>
      <c r="E309" t="s">
        <v>2077</v>
      </c>
    </row>
    <row r="310" spans="1:5" x14ac:dyDescent="0.25">
      <c r="A310" s="14" t="s">
        <v>2096</v>
      </c>
      <c r="B310" t="s">
        <v>2097</v>
      </c>
      <c r="C310" t="s">
        <v>2098</v>
      </c>
      <c r="D310" t="s">
        <v>2099</v>
      </c>
      <c r="E310" t="s">
        <v>2077</v>
      </c>
    </row>
    <row r="311" spans="1:5" x14ac:dyDescent="0.25">
      <c r="A311" s="14" t="s">
        <v>2100</v>
      </c>
      <c r="B311" t="s">
        <v>2101</v>
      </c>
      <c r="C311" t="s">
        <v>2102</v>
      </c>
      <c r="D311" t="s">
        <v>2103</v>
      </c>
      <c r="E311" t="s">
        <v>2077</v>
      </c>
    </row>
    <row r="312" spans="1:5" x14ac:dyDescent="0.25">
      <c r="A312" s="14" t="s">
        <v>2104</v>
      </c>
      <c r="B312" t="s">
        <v>2105</v>
      </c>
      <c r="C312" t="s">
        <v>2080</v>
      </c>
      <c r="D312" t="s">
        <v>2081</v>
      </c>
      <c r="E312" t="s">
        <v>2077</v>
      </c>
    </row>
    <row r="313" spans="1:5" x14ac:dyDescent="0.25">
      <c r="A313" s="14" t="s">
        <v>2106</v>
      </c>
      <c r="B313" t="s">
        <v>2107</v>
      </c>
      <c r="C313" t="s">
        <v>1019</v>
      </c>
      <c r="E313" t="s">
        <v>2077</v>
      </c>
    </row>
    <row r="314" spans="1:5" x14ac:dyDescent="0.25">
      <c r="A314" s="14" t="s">
        <v>2108</v>
      </c>
      <c r="B314" t="s">
        <v>2109</v>
      </c>
      <c r="C314" t="s">
        <v>2110</v>
      </c>
      <c r="D314" t="s">
        <v>2111</v>
      </c>
      <c r="E314" t="s">
        <v>2072</v>
      </c>
    </row>
    <row r="315" spans="1:5" x14ac:dyDescent="0.25">
      <c r="A315" s="14" t="s">
        <v>2112</v>
      </c>
      <c r="B315" t="s">
        <v>2113</v>
      </c>
      <c r="C315" t="s">
        <v>2114</v>
      </c>
      <c r="D315" t="s">
        <v>2115</v>
      </c>
      <c r="E315" t="s">
        <v>2072</v>
      </c>
    </row>
    <row r="316" spans="1:5" x14ac:dyDescent="0.25">
      <c r="A316" s="14" t="s">
        <v>307</v>
      </c>
      <c r="B316" t="s">
        <v>308</v>
      </c>
      <c r="C316" t="s">
        <v>2116</v>
      </c>
      <c r="D316" t="s">
        <v>2111</v>
      </c>
      <c r="E316" t="s">
        <v>2072</v>
      </c>
    </row>
    <row r="317" spans="1:5" x14ac:dyDescent="0.25">
      <c r="A317" s="14" t="s">
        <v>2117</v>
      </c>
      <c r="B317" t="s">
        <v>2118</v>
      </c>
      <c r="C317" t="s">
        <v>2116</v>
      </c>
      <c r="D317" t="s">
        <v>2111</v>
      </c>
      <c r="E317" t="s">
        <v>2072</v>
      </c>
    </row>
    <row r="318" spans="1:5" x14ac:dyDescent="0.25">
      <c r="A318" s="14" t="s">
        <v>2119</v>
      </c>
      <c r="B318" t="s">
        <v>2120</v>
      </c>
      <c r="C318" t="s">
        <v>2121</v>
      </c>
      <c r="D318" t="s">
        <v>2122</v>
      </c>
      <c r="E318" t="s">
        <v>2072</v>
      </c>
    </row>
    <row r="319" spans="1:5" x14ac:dyDescent="0.25">
      <c r="A319" s="14" t="s">
        <v>2123</v>
      </c>
      <c r="B319" t="s">
        <v>2124</v>
      </c>
      <c r="C319" t="s">
        <v>1019</v>
      </c>
      <c r="E319" t="s">
        <v>2072</v>
      </c>
    </row>
    <row r="320" spans="1:5" x14ac:dyDescent="0.25">
      <c r="A320" s="14" t="s">
        <v>2125</v>
      </c>
      <c r="B320" t="s">
        <v>2126</v>
      </c>
      <c r="C320" t="s">
        <v>2127</v>
      </c>
      <c r="D320" t="s">
        <v>2128</v>
      </c>
      <c r="E320" t="s">
        <v>2077</v>
      </c>
    </row>
    <row r="321" spans="1:5" x14ac:dyDescent="0.25">
      <c r="A321" s="14" t="s">
        <v>2129</v>
      </c>
      <c r="B321" t="s">
        <v>2130</v>
      </c>
      <c r="C321" t="s">
        <v>2131</v>
      </c>
      <c r="D321" t="s">
        <v>2132</v>
      </c>
      <c r="E321" t="s">
        <v>2077</v>
      </c>
    </row>
    <row r="322" spans="1:5" x14ac:dyDescent="0.25">
      <c r="A322" s="14" t="s">
        <v>2133</v>
      </c>
      <c r="B322" t="s">
        <v>2134</v>
      </c>
      <c r="C322" t="s">
        <v>2135</v>
      </c>
      <c r="D322" t="s">
        <v>2136</v>
      </c>
      <c r="E322" t="s">
        <v>2137</v>
      </c>
    </row>
    <row r="323" spans="1:5" x14ac:dyDescent="0.25">
      <c r="A323" s="14" t="s">
        <v>895</v>
      </c>
      <c r="B323" t="s">
        <v>896</v>
      </c>
      <c r="C323" t="s">
        <v>2138</v>
      </c>
      <c r="D323" t="s">
        <v>2139</v>
      </c>
      <c r="E323" t="s">
        <v>2137</v>
      </c>
    </row>
    <row r="324" spans="1:5" x14ac:dyDescent="0.25">
      <c r="A324" s="14" t="s">
        <v>2140</v>
      </c>
      <c r="B324" t="s">
        <v>2141</v>
      </c>
      <c r="C324" t="s">
        <v>2138</v>
      </c>
      <c r="D324" t="s">
        <v>2139</v>
      </c>
      <c r="E324" t="s">
        <v>2137</v>
      </c>
    </row>
    <row r="325" spans="1:5" x14ac:dyDescent="0.25">
      <c r="A325" s="14" t="s">
        <v>2142</v>
      </c>
      <c r="B325" t="s">
        <v>2143</v>
      </c>
      <c r="C325" t="s">
        <v>2138</v>
      </c>
      <c r="D325" t="s">
        <v>2139</v>
      </c>
      <c r="E325" t="s">
        <v>2137</v>
      </c>
    </row>
    <row r="326" spans="1:5" x14ac:dyDescent="0.25">
      <c r="A326" s="14" t="s">
        <v>2144</v>
      </c>
      <c r="B326" t="s">
        <v>2145</v>
      </c>
      <c r="C326" t="s">
        <v>2138</v>
      </c>
      <c r="D326" t="s">
        <v>2139</v>
      </c>
      <c r="E326" t="s">
        <v>2137</v>
      </c>
    </row>
    <row r="327" spans="1:5" x14ac:dyDescent="0.25">
      <c r="A327" s="14" t="s">
        <v>2146</v>
      </c>
      <c r="B327" t="s">
        <v>2147</v>
      </c>
      <c r="C327" t="s">
        <v>2148</v>
      </c>
      <c r="D327" t="s">
        <v>2149</v>
      </c>
      <c r="E327" t="s">
        <v>2150</v>
      </c>
    </row>
    <row r="328" spans="1:5" x14ac:dyDescent="0.25">
      <c r="A328" s="14" t="s">
        <v>2151</v>
      </c>
      <c r="B328" t="s">
        <v>2152</v>
      </c>
      <c r="C328" t="s">
        <v>2153</v>
      </c>
      <c r="D328" t="s">
        <v>2154</v>
      </c>
      <c r="E328" t="s">
        <v>2150</v>
      </c>
    </row>
    <row r="329" spans="1:5" x14ac:dyDescent="0.25">
      <c r="A329" s="14" t="s">
        <v>2155</v>
      </c>
      <c r="B329" t="s">
        <v>2156</v>
      </c>
      <c r="C329" t="s">
        <v>2157</v>
      </c>
      <c r="D329" t="s">
        <v>2158</v>
      </c>
      <c r="E329" t="s">
        <v>2150</v>
      </c>
    </row>
    <row r="330" spans="1:5" x14ac:dyDescent="0.25">
      <c r="A330" s="14" t="s">
        <v>898</v>
      </c>
      <c r="B330" t="s">
        <v>899</v>
      </c>
      <c r="C330" t="s">
        <v>2159</v>
      </c>
      <c r="D330" t="s">
        <v>2160</v>
      </c>
      <c r="E330" t="s">
        <v>2150</v>
      </c>
    </row>
    <row r="331" spans="1:5" x14ac:dyDescent="0.25">
      <c r="A331" s="14" t="s">
        <v>2161</v>
      </c>
      <c r="B331" t="s">
        <v>2162</v>
      </c>
      <c r="C331" t="s">
        <v>2163</v>
      </c>
      <c r="D331" t="s">
        <v>2164</v>
      </c>
      <c r="E331" t="s">
        <v>2150</v>
      </c>
    </row>
    <row r="332" spans="1:5" x14ac:dyDescent="0.25">
      <c r="A332" s="14" t="s">
        <v>2165</v>
      </c>
      <c r="B332" t="s">
        <v>2166</v>
      </c>
      <c r="C332" t="s">
        <v>2167</v>
      </c>
      <c r="D332" t="s">
        <v>2139</v>
      </c>
      <c r="E332" t="s">
        <v>2137</v>
      </c>
    </row>
    <row r="333" spans="1:5" x14ac:dyDescent="0.25">
      <c r="A333" s="14" t="s">
        <v>902</v>
      </c>
      <c r="B333" t="s">
        <v>903</v>
      </c>
      <c r="C333" t="s">
        <v>2167</v>
      </c>
      <c r="D333" t="s">
        <v>2139</v>
      </c>
      <c r="E333" t="s">
        <v>2137</v>
      </c>
    </row>
    <row r="334" spans="1:5" x14ac:dyDescent="0.25">
      <c r="A334" s="14" t="s">
        <v>2168</v>
      </c>
      <c r="B334" t="s">
        <v>2169</v>
      </c>
      <c r="C334" t="s">
        <v>2167</v>
      </c>
      <c r="D334" t="s">
        <v>2139</v>
      </c>
      <c r="E334" t="s">
        <v>2137</v>
      </c>
    </row>
    <row r="335" spans="1:5" x14ac:dyDescent="0.25">
      <c r="A335" s="14" t="s">
        <v>2170</v>
      </c>
      <c r="B335" t="s">
        <v>2171</v>
      </c>
      <c r="C335" t="s">
        <v>2172</v>
      </c>
      <c r="D335" t="s">
        <v>2173</v>
      </c>
      <c r="E335" t="s">
        <v>2174</v>
      </c>
    </row>
    <row r="336" spans="1:5" x14ac:dyDescent="0.25">
      <c r="A336" s="14" t="s">
        <v>2175</v>
      </c>
      <c r="B336" t="s">
        <v>2176</v>
      </c>
      <c r="C336" t="s">
        <v>2177</v>
      </c>
      <c r="D336" t="s">
        <v>2178</v>
      </c>
      <c r="E336" t="s">
        <v>2179</v>
      </c>
    </row>
    <row r="337" spans="1:5" x14ac:dyDescent="0.25">
      <c r="A337" s="14" t="s">
        <v>2180</v>
      </c>
      <c r="B337" t="s">
        <v>2181</v>
      </c>
      <c r="C337" t="s">
        <v>2159</v>
      </c>
      <c r="D337" t="s">
        <v>2160</v>
      </c>
      <c r="E337" t="s">
        <v>2150</v>
      </c>
    </row>
    <row r="338" spans="1:5" x14ac:dyDescent="0.25">
      <c r="A338" s="14" t="s">
        <v>2182</v>
      </c>
      <c r="B338" t="s">
        <v>2183</v>
      </c>
      <c r="C338" t="s">
        <v>1019</v>
      </c>
      <c r="E338" t="s">
        <v>2184</v>
      </c>
    </row>
    <row r="339" spans="1:5" x14ac:dyDescent="0.25">
      <c r="A339" s="14" t="s">
        <v>2185</v>
      </c>
      <c r="B339" t="s">
        <v>2186</v>
      </c>
      <c r="C339" t="s">
        <v>1019</v>
      </c>
      <c r="E339" t="s">
        <v>2184</v>
      </c>
    </row>
    <row r="340" spans="1:5" x14ac:dyDescent="0.25">
      <c r="A340" s="14" t="s">
        <v>2187</v>
      </c>
      <c r="B340" t="s">
        <v>2188</v>
      </c>
      <c r="C340" t="s">
        <v>2189</v>
      </c>
      <c r="D340" t="s">
        <v>2190</v>
      </c>
      <c r="E340" t="s">
        <v>2191</v>
      </c>
    </row>
    <row r="341" spans="1:5" x14ac:dyDescent="0.25">
      <c r="A341" s="14" t="s">
        <v>2192</v>
      </c>
      <c r="B341" t="s">
        <v>2193</v>
      </c>
      <c r="C341" t="s">
        <v>2194</v>
      </c>
      <c r="D341" t="s">
        <v>2190</v>
      </c>
      <c r="E341" t="s">
        <v>2191</v>
      </c>
    </row>
    <row r="342" spans="1:5" x14ac:dyDescent="0.25">
      <c r="A342" s="14" t="s">
        <v>2195</v>
      </c>
      <c r="B342" t="s">
        <v>2196</v>
      </c>
      <c r="C342" t="s">
        <v>2197</v>
      </c>
      <c r="D342" t="s">
        <v>2198</v>
      </c>
      <c r="E342" t="s">
        <v>2191</v>
      </c>
    </row>
    <row r="343" spans="1:5" x14ac:dyDescent="0.25">
      <c r="A343" s="14" t="s">
        <v>2199</v>
      </c>
      <c r="B343" t="s">
        <v>2200</v>
      </c>
      <c r="C343" t="s">
        <v>1019</v>
      </c>
      <c r="E343" t="s">
        <v>2184</v>
      </c>
    </row>
    <row r="344" spans="1:5" x14ac:dyDescent="0.25">
      <c r="A344" s="14" t="s">
        <v>2201</v>
      </c>
      <c r="B344" t="s">
        <v>2202</v>
      </c>
      <c r="C344" t="s">
        <v>1019</v>
      </c>
      <c r="E344" t="s">
        <v>2184</v>
      </c>
    </row>
    <row r="345" spans="1:5" x14ac:dyDescent="0.25">
      <c r="A345" s="14" t="s">
        <v>2203</v>
      </c>
      <c r="B345" t="s">
        <v>2204</v>
      </c>
      <c r="C345" t="s">
        <v>1019</v>
      </c>
      <c r="E345" t="s">
        <v>2184</v>
      </c>
    </row>
    <row r="346" spans="1:5" x14ac:dyDescent="0.25">
      <c r="A346" s="14" t="s">
        <v>2205</v>
      </c>
      <c r="B346" t="s">
        <v>2206</v>
      </c>
      <c r="C346" t="s">
        <v>1019</v>
      </c>
      <c r="E346" t="s">
        <v>2184</v>
      </c>
    </row>
    <row r="347" spans="1:5" x14ac:dyDescent="0.25">
      <c r="A347" s="14" t="s">
        <v>2207</v>
      </c>
      <c r="B347" t="s">
        <v>2208</v>
      </c>
      <c r="C347" t="s">
        <v>1019</v>
      </c>
      <c r="E347" t="s">
        <v>2184</v>
      </c>
    </row>
    <row r="348" spans="1:5" x14ac:dyDescent="0.25">
      <c r="A348" s="14" t="s">
        <v>2209</v>
      </c>
      <c r="B348" t="s">
        <v>2210</v>
      </c>
      <c r="C348" t="s">
        <v>2211</v>
      </c>
      <c r="D348" t="s">
        <v>2212</v>
      </c>
      <c r="E348" t="s">
        <v>2179</v>
      </c>
    </row>
    <row r="349" spans="1:5" x14ac:dyDescent="0.25">
      <c r="A349" s="14" t="s">
        <v>2213</v>
      </c>
      <c r="B349" t="s">
        <v>2214</v>
      </c>
      <c r="C349" t="s">
        <v>2215</v>
      </c>
      <c r="D349" t="s">
        <v>2216</v>
      </c>
      <c r="E349" t="s">
        <v>2137</v>
      </c>
    </row>
    <row r="350" spans="1:5" x14ac:dyDescent="0.25">
      <c r="A350" s="14" t="s">
        <v>2217</v>
      </c>
      <c r="B350" t="s">
        <v>2218</v>
      </c>
      <c r="C350" t="s">
        <v>2219</v>
      </c>
      <c r="D350" t="s">
        <v>2220</v>
      </c>
      <c r="E350" t="s">
        <v>2221</v>
      </c>
    </row>
    <row r="351" spans="1:5" x14ac:dyDescent="0.25">
      <c r="A351" s="14" t="s">
        <v>2222</v>
      </c>
      <c r="B351" t="s">
        <v>2223</v>
      </c>
      <c r="C351" t="s">
        <v>2224</v>
      </c>
      <c r="D351" t="s">
        <v>2225</v>
      </c>
      <c r="E351" t="s">
        <v>2226</v>
      </c>
    </row>
    <row r="352" spans="1:5" x14ac:dyDescent="0.25">
      <c r="A352" s="14" t="s">
        <v>2227</v>
      </c>
      <c r="B352" t="s">
        <v>2228</v>
      </c>
      <c r="C352" t="s">
        <v>2229</v>
      </c>
      <c r="D352" t="s">
        <v>2230</v>
      </c>
      <c r="E352" t="s">
        <v>2231</v>
      </c>
    </row>
    <row r="353" spans="1:5" x14ac:dyDescent="0.25">
      <c r="A353" s="14" t="s">
        <v>2232</v>
      </c>
      <c r="B353" t="s">
        <v>2233</v>
      </c>
      <c r="C353" t="s">
        <v>2234</v>
      </c>
      <c r="D353" t="s">
        <v>2235</v>
      </c>
      <c r="E353" t="s">
        <v>2226</v>
      </c>
    </row>
    <row r="354" spans="1:5" x14ac:dyDescent="0.25">
      <c r="A354" s="14" t="s">
        <v>2236</v>
      </c>
      <c r="B354" t="s">
        <v>2237</v>
      </c>
      <c r="C354" t="s">
        <v>2224</v>
      </c>
      <c r="D354" t="s">
        <v>2225</v>
      </c>
      <c r="E354" t="s">
        <v>2226</v>
      </c>
    </row>
    <row r="355" spans="1:5" x14ac:dyDescent="0.25">
      <c r="A355" s="14" t="s">
        <v>905</v>
      </c>
      <c r="B355" t="s">
        <v>906</v>
      </c>
      <c r="C355" t="s">
        <v>2238</v>
      </c>
      <c r="D355" t="s">
        <v>2239</v>
      </c>
      <c r="E355" t="s">
        <v>2231</v>
      </c>
    </row>
    <row r="356" spans="1:5" x14ac:dyDescent="0.25">
      <c r="A356" s="14" t="s">
        <v>2240</v>
      </c>
      <c r="B356" t="s">
        <v>2241</v>
      </c>
      <c r="C356" t="s">
        <v>2242</v>
      </c>
      <c r="D356" t="s">
        <v>2239</v>
      </c>
      <c r="E356" t="s">
        <v>2231</v>
      </c>
    </row>
    <row r="357" spans="1:5" x14ac:dyDescent="0.25">
      <c r="A357" s="14" t="s">
        <v>2243</v>
      </c>
      <c r="B357" t="s">
        <v>2244</v>
      </c>
      <c r="C357" t="s">
        <v>2245</v>
      </c>
      <c r="D357" t="s">
        <v>2246</v>
      </c>
      <c r="E357" t="s">
        <v>2247</v>
      </c>
    </row>
    <row r="358" spans="1:5" x14ac:dyDescent="0.25">
      <c r="A358" s="14" t="s">
        <v>2248</v>
      </c>
      <c r="B358" t="s">
        <v>2249</v>
      </c>
      <c r="C358" t="s">
        <v>2250</v>
      </c>
      <c r="D358" t="s">
        <v>2251</v>
      </c>
      <c r="E358" t="s">
        <v>2252</v>
      </c>
    </row>
    <row r="359" spans="1:5" x14ac:dyDescent="0.25">
      <c r="A359" s="14" t="s">
        <v>2253</v>
      </c>
      <c r="B359" t="s">
        <v>2254</v>
      </c>
      <c r="C359" t="s">
        <v>2255</v>
      </c>
      <c r="D359" t="s">
        <v>2256</v>
      </c>
      <c r="E359" t="s">
        <v>2257</v>
      </c>
    </row>
    <row r="360" spans="1:5" x14ac:dyDescent="0.25">
      <c r="A360" s="14" t="s">
        <v>2258</v>
      </c>
      <c r="B360" t="s">
        <v>2259</v>
      </c>
      <c r="C360" t="s">
        <v>2260</v>
      </c>
      <c r="D360" t="s">
        <v>2261</v>
      </c>
      <c r="E360" t="s">
        <v>2262</v>
      </c>
    </row>
    <row r="361" spans="1:5" x14ac:dyDescent="0.25">
      <c r="A361" s="14" t="s">
        <v>2263</v>
      </c>
      <c r="B361" t="s">
        <v>2264</v>
      </c>
      <c r="C361" t="s">
        <v>2265</v>
      </c>
      <c r="E361" t="s">
        <v>2266</v>
      </c>
    </row>
    <row r="362" spans="1:5" x14ac:dyDescent="0.25">
      <c r="A362" s="14" t="s">
        <v>2267</v>
      </c>
      <c r="B362" t="s">
        <v>2268</v>
      </c>
      <c r="C362" t="s">
        <v>2269</v>
      </c>
      <c r="D362" t="s">
        <v>2270</v>
      </c>
      <c r="E362" t="s">
        <v>2271</v>
      </c>
    </row>
    <row r="363" spans="1:5" x14ac:dyDescent="0.25">
      <c r="A363" s="14" t="s">
        <v>2272</v>
      </c>
      <c r="B363" t="s">
        <v>2273</v>
      </c>
      <c r="C363" t="s">
        <v>2274</v>
      </c>
      <c r="D363" t="s">
        <v>2275</v>
      </c>
      <c r="E363" t="s">
        <v>2271</v>
      </c>
    </row>
    <row r="364" spans="1:5" x14ac:dyDescent="0.25">
      <c r="A364" s="14" t="s">
        <v>2276</v>
      </c>
      <c r="B364" t="s">
        <v>2277</v>
      </c>
      <c r="C364" t="s">
        <v>2278</v>
      </c>
      <c r="D364" t="s">
        <v>2275</v>
      </c>
      <c r="E364" t="s">
        <v>2271</v>
      </c>
    </row>
    <row r="365" spans="1:5" x14ac:dyDescent="0.25">
      <c r="A365" s="14" t="s">
        <v>2279</v>
      </c>
      <c r="B365" t="s">
        <v>2280</v>
      </c>
      <c r="C365" t="s">
        <v>2281</v>
      </c>
      <c r="D365" t="s">
        <v>2282</v>
      </c>
      <c r="E365" t="s">
        <v>2271</v>
      </c>
    </row>
    <row r="366" spans="1:5" x14ac:dyDescent="0.25">
      <c r="A366" s="14" t="s">
        <v>2283</v>
      </c>
      <c r="B366" t="s">
        <v>2284</v>
      </c>
      <c r="C366" t="s">
        <v>2269</v>
      </c>
      <c r="D366" t="s">
        <v>2270</v>
      </c>
      <c r="E366" t="s">
        <v>2271</v>
      </c>
    </row>
    <row r="367" spans="1:5" x14ac:dyDescent="0.25">
      <c r="A367" s="14" t="s">
        <v>2285</v>
      </c>
      <c r="B367" t="s">
        <v>2286</v>
      </c>
      <c r="C367" t="s">
        <v>2269</v>
      </c>
      <c r="D367" t="s">
        <v>2270</v>
      </c>
      <c r="E367" t="s">
        <v>2271</v>
      </c>
    </row>
    <row r="368" spans="1:5" x14ac:dyDescent="0.25">
      <c r="A368" s="14" t="s">
        <v>2287</v>
      </c>
      <c r="B368" t="s">
        <v>2288</v>
      </c>
      <c r="C368" t="s">
        <v>2269</v>
      </c>
      <c r="D368" t="s">
        <v>2270</v>
      </c>
      <c r="E368" t="s">
        <v>2271</v>
      </c>
    </row>
    <row r="369" spans="1:5" x14ac:dyDescent="0.25">
      <c r="A369" s="14" t="s">
        <v>2289</v>
      </c>
      <c r="B369" t="s">
        <v>2290</v>
      </c>
      <c r="C369" t="s">
        <v>2291</v>
      </c>
      <c r="D369" t="s">
        <v>2292</v>
      </c>
      <c r="E369" t="s">
        <v>2293</v>
      </c>
    </row>
    <row r="370" spans="1:5" x14ac:dyDescent="0.25">
      <c r="A370" s="14" t="s">
        <v>2294</v>
      </c>
      <c r="B370" t="s">
        <v>2295</v>
      </c>
      <c r="C370" t="s">
        <v>2296</v>
      </c>
      <c r="D370" t="s">
        <v>2297</v>
      </c>
      <c r="E370" t="s">
        <v>2271</v>
      </c>
    </row>
    <row r="371" spans="1:5" x14ac:dyDescent="0.25">
      <c r="A371" s="14" t="s">
        <v>2298</v>
      </c>
      <c r="B371" t="s">
        <v>2299</v>
      </c>
      <c r="C371" t="s">
        <v>2300</v>
      </c>
      <c r="D371" t="s">
        <v>2275</v>
      </c>
      <c r="E371" t="s">
        <v>2271</v>
      </c>
    </row>
    <row r="372" spans="1:5" x14ac:dyDescent="0.25">
      <c r="A372" s="14" t="s">
        <v>2301</v>
      </c>
      <c r="B372" t="s">
        <v>2302</v>
      </c>
      <c r="C372" t="s">
        <v>2281</v>
      </c>
      <c r="D372" t="s">
        <v>2270</v>
      </c>
      <c r="E372" t="s">
        <v>2271</v>
      </c>
    </row>
    <row r="373" spans="1:5" x14ac:dyDescent="0.25">
      <c r="A373" s="14" t="s">
        <v>2303</v>
      </c>
      <c r="B373" t="s">
        <v>2304</v>
      </c>
      <c r="C373" t="s">
        <v>1986</v>
      </c>
      <c r="D373" t="s">
        <v>2305</v>
      </c>
      <c r="E373" t="s">
        <v>2293</v>
      </c>
    </row>
    <row r="374" spans="1:5" x14ac:dyDescent="0.25">
      <c r="A374" s="14" t="s">
        <v>2306</v>
      </c>
      <c r="B374" t="s">
        <v>2307</v>
      </c>
      <c r="C374" t="s">
        <v>2308</v>
      </c>
      <c r="D374" t="s">
        <v>2309</v>
      </c>
      <c r="E374" t="s">
        <v>2271</v>
      </c>
    </row>
    <row r="375" spans="1:5" x14ac:dyDescent="0.25">
      <c r="A375" s="14" t="s">
        <v>2310</v>
      </c>
      <c r="B375" t="s">
        <v>2311</v>
      </c>
      <c r="C375" t="s">
        <v>2312</v>
      </c>
      <c r="D375" t="s">
        <v>2313</v>
      </c>
      <c r="E375" t="s">
        <v>2271</v>
      </c>
    </row>
    <row r="376" spans="1:5" x14ac:dyDescent="0.25">
      <c r="A376" s="14" t="s">
        <v>2314</v>
      </c>
      <c r="B376" t="s">
        <v>2315</v>
      </c>
      <c r="C376" t="s">
        <v>2312</v>
      </c>
      <c r="D376" t="s">
        <v>2313</v>
      </c>
      <c r="E376" t="s">
        <v>2271</v>
      </c>
    </row>
    <row r="377" spans="1:5" x14ac:dyDescent="0.25">
      <c r="A377" s="14" t="s">
        <v>2316</v>
      </c>
      <c r="B377" t="s">
        <v>2317</v>
      </c>
      <c r="C377" t="s">
        <v>2318</v>
      </c>
      <c r="D377" t="s">
        <v>2319</v>
      </c>
      <c r="E377" t="s">
        <v>2320</v>
      </c>
    </row>
    <row r="378" spans="1:5" x14ac:dyDescent="0.25">
      <c r="A378" s="14" t="s">
        <v>2321</v>
      </c>
      <c r="B378" t="s">
        <v>2322</v>
      </c>
      <c r="C378" t="s">
        <v>2323</v>
      </c>
      <c r="D378">
        <v>48455</v>
      </c>
      <c r="E378" t="s">
        <v>2324</v>
      </c>
    </row>
    <row r="379" spans="1:5" x14ac:dyDescent="0.25">
      <c r="A379" s="14" t="s">
        <v>2325</v>
      </c>
      <c r="B379" t="s">
        <v>2326</v>
      </c>
      <c r="C379" t="s">
        <v>2327</v>
      </c>
      <c r="D379" t="s">
        <v>2328</v>
      </c>
      <c r="E379" t="s">
        <v>2329</v>
      </c>
    </row>
    <row r="380" spans="1:5" x14ac:dyDescent="0.25">
      <c r="A380" s="14" t="s">
        <v>2330</v>
      </c>
      <c r="B380" t="s">
        <v>2331</v>
      </c>
      <c r="C380" t="s">
        <v>2332</v>
      </c>
      <c r="D380" t="s">
        <v>2333</v>
      </c>
      <c r="E380" t="s">
        <v>2334</v>
      </c>
    </row>
    <row r="381" spans="1:5" x14ac:dyDescent="0.25">
      <c r="A381" s="14" t="s">
        <v>2335</v>
      </c>
      <c r="B381" t="s">
        <v>2336</v>
      </c>
      <c r="C381" t="s">
        <v>2332</v>
      </c>
      <c r="D381" t="s">
        <v>2333</v>
      </c>
      <c r="E381" t="s">
        <v>2334</v>
      </c>
    </row>
    <row r="382" spans="1:5" x14ac:dyDescent="0.25">
      <c r="A382" s="14" t="s">
        <v>2337</v>
      </c>
      <c r="B382" t="s">
        <v>2338</v>
      </c>
      <c r="C382" t="s">
        <v>2332</v>
      </c>
      <c r="D382" t="s">
        <v>2333</v>
      </c>
      <c r="E382" t="s">
        <v>2334</v>
      </c>
    </row>
    <row r="383" spans="1:5" x14ac:dyDescent="0.25">
      <c r="A383" s="14" t="s">
        <v>2339</v>
      </c>
      <c r="B383" t="s">
        <v>2340</v>
      </c>
      <c r="C383" t="s">
        <v>2341</v>
      </c>
      <c r="D383" t="s">
        <v>2342</v>
      </c>
      <c r="E383" t="s">
        <v>2334</v>
      </c>
    </row>
    <row r="384" spans="1:5" x14ac:dyDescent="0.25">
      <c r="A384" s="14" t="s">
        <v>2343</v>
      </c>
      <c r="B384" t="s">
        <v>2344</v>
      </c>
      <c r="C384" t="s">
        <v>2345</v>
      </c>
      <c r="D384" t="s">
        <v>2346</v>
      </c>
      <c r="E384" t="s">
        <v>2334</v>
      </c>
    </row>
    <row r="385" spans="1:5" x14ac:dyDescent="0.25">
      <c r="A385" s="14" t="s">
        <v>2347</v>
      </c>
      <c r="B385" t="s">
        <v>2340</v>
      </c>
      <c r="C385" t="s">
        <v>2348</v>
      </c>
      <c r="D385" t="s">
        <v>2349</v>
      </c>
      <c r="E385" t="s">
        <v>2334</v>
      </c>
    </row>
    <row r="386" spans="1:5" x14ac:dyDescent="0.25">
      <c r="A386" s="14" t="s">
        <v>2350</v>
      </c>
      <c r="B386" t="s">
        <v>2351</v>
      </c>
      <c r="C386" t="s">
        <v>2352</v>
      </c>
      <c r="D386" t="s">
        <v>2353</v>
      </c>
      <c r="E386" t="s">
        <v>2334</v>
      </c>
    </row>
    <row r="387" spans="1:5" x14ac:dyDescent="0.25">
      <c r="A387" s="14" t="s">
        <v>2354</v>
      </c>
      <c r="B387" t="s">
        <v>2355</v>
      </c>
      <c r="C387" t="s">
        <v>2356</v>
      </c>
      <c r="D387" t="s">
        <v>2357</v>
      </c>
      <c r="E387" t="s">
        <v>2334</v>
      </c>
    </row>
    <row r="388" spans="1:5" x14ac:dyDescent="0.25">
      <c r="A388" s="14" t="s">
        <v>2358</v>
      </c>
      <c r="B388" t="s">
        <v>2359</v>
      </c>
      <c r="C388" t="s">
        <v>2360</v>
      </c>
      <c r="D388" t="s">
        <v>2361</v>
      </c>
      <c r="E388" t="s">
        <v>2334</v>
      </c>
    </row>
    <row r="389" spans="1:5" x14ac:dyDescent="0.25">
      <c r="A389" s="14" t="s">
        <v>2362</v>
      </c>
      <c r="B389" t="s">
        <v>2363</v>
      </c>
      <c r="C389" t="s">
        <v>2364</v>
      </c>
      <c r="D389" t="s">
        <v>2365</v>
      </c>
      <c r="E389" t="s">
        <v>2366</v>
      </c>
    </row>
    <row r="390" spans="1:5" x14ac:dyDescent="0.25">
      <c r="A390" s="14" t="s">
        <v>2367</v>
      </c>
      <c r="B390" t="s">
        <v>2368</v>
      </c>
      <c r="C390" t="s">
        <v>2369</v>
      </c>
      <c r="E390" t="s">
        <v>2366</v>
      </c>
    </row>
    <row r="391" spans="1:5" x14ac:dyDescent="0.25">
      <c r="A391" s="14" t="s">
        <v>2370</v>
      </c>
      <c r="B391" t="s">
        <v>2371</v>
      </c>
      <c r="C391" t="s">
        <v>2364</v>
      </c>
      <c r="D391" t="s">
        <v>2365</v>
      </c>
      <c r="E391" t="s">
        <v>2366</v>
      </c>
    </row>
    <row r="392" spans="1:5" x14ac:dyDescent="0.25">
      <c r="A392" s="14" t="s">
        <v>2372</v>
      </c>
      <c r="B392" t="s">
        <v>2373</v>
      </c>
      <c r="C392" t="s">
        <v>2374</v>
      </c>
      <c r="D392" t="s">
        <v>2375</v>
      </c>
      <c r="E392" t="s">
        <v>2376</v>
      </c>
    </row>
    <row r="393" spans="1:5" x14ac:dyDescent="0.25">
      <c r="A393" s="14" t="s">
        <v>2377</v>
      </c>
      <c r="B393" t="s">
        <v>2378</v>
      </c>
      <c r="C393" t="s">
        <v>2379</v>
      </c>
      <c r="D393" t="s">
        <v>2380</v>
      </c>
      <c r="E393" t="s">
        <v>2376</v>
      </c>
    </row>
    <row r="394" spans="1:5" x14ac:dyDescent="0.25">
      <c r="A394" s="14" t="s">
        <v>2381</v>
      </c>
      <c r="B394" t="s">
        <v>2382</v>
      </c>
      <c r="C394" t="s">
        <v>2383</v>
      </c>
      <c r="D394" t="s">
        <v>2384</v>
      </c>
      <c r="E394" t="s">
        <v>2376</v>
      </c>
    </row>
    <row r="395" spans="1:5" x14ac:dyDescent="0.25">
      <c r="A395" s="14" t="s">
        <v>2385</v>
      </c>
      <c r="B395" t="s">
        <v>2386</v>
      </c>
      <c r="C395" t="s">
        <v>2387</v>
      </c>
      <c r="D395" t="s">
        <v>2388</v>
      </c>
      <c r="E395" t="s">
        <v>2376</v>
      </c>
    </row>
    <row r="396" spans="1:5" x14ac:dyDescent="0.25">
      <c r="A396" s="14" t="s">
        <v>2389</v>
      </c>
      <c r="B396" t="s">
        <v>2390</v>
      </c>
      <c r="C396" t="s">
        <v>2391</v>
      </c>
      <c r="D396" t="s">
        <v>2392</v>
      </c>
      <c r="E396" t="s">
        <v>1814</v>
      </c>
    </row>
    <row r="397" spans="1:5" x14ac:dyDescent="0.25">
      <c r="A397" s="14" t="s">
        <v>2393</v>
      </c>
      <c r="B397" t="s">
        <v>2394</v>
      </c>
      <c r="C397" t="s">
        <v>2395</v>
      </c>
      <c r="D397" t="s">
        <v>2396</v>
      </c>
      <c r="E397" t="s">
        <v>2397</v>
      </c>
    </row>
    <row r="398" spans="1:5" x14ac:dyDescent="0.25">
      <c r="A398" s="14" t="s">
        <v>2398</v>
      </c>
      <c r="B398" t="s">
        <v>2399</v>
      </c>
      <c r="C398" t="s">
        <v>2400</v>
      </c>
      <c r="D398" t="s">
        <v>2401</v>
      </c>
      <c r="E398" t="s">
        <v>2402</v>
      </c>
    </row>
    <row r="399" spans="1:5" x14ac:dyDescent="0.25">
      <c r="A399" s="14" t="s">
        <v>2403</v>
      </c>
      <c r="B399" t="s">
        <v>2404</v>
      </c>
      <c r="C399" t="s">
        <v>2405</v>
      </c>
      <c r="D399" t="s">
        <v>2406</v>
      </c>
      <c r="E399" t="s">
        <v>2402</v>
      </c>
    </row>
    <row r="400" spans="1:5" x14ac:dyDescent="0.25">
      <c r="A400" s="14" t="s">
        <v>2407</v>
      </c>
      <c r="B400" t="s">
        <v>2408</v>
      </c>
      <c r="C400" t="s">
        <v>2409</v>
      </c>
      <c r="D400" t="s">
        <v>2410</v>
      </c>
      <c r="E400" t="s">
        <v>2411</v>
      </c>
    </row>
    <row r="401" spans="1:5" x14ac:dyDescent="0.25">
      <c r="A401" s="14" t="s">
        <v>2412</v>
      </c>
      <c r="B401" t="s">
        <v>2413</v>
      </c>
      <c r="C401" t="s">
        <v>2414</v>
      </c>
      <c r="D401" t="s">
        <v>2415</v>
      </c>
      <c r="E401" t="s">
        <v>2416</v>
      </c>
    </row>
    <row r="402" spans="1:5" x14ac:dyDescent="0.25">
      <c r="A402" s="14" t="s">
        <v>2417</v>
      </c>
      <c r="B402" t="s">
        <v>2418</v>
      </c>
      <c r="C402" t="s">
        <v>2419</v>
      </c>
      <c r="D402" t="s">
        <v>2420</v>
      </c>
      <c r="E402" t="s">
        <v>2402</v>
      </c>
    </row>
    <row r="403" spans="1:5" x14ac:dyDescent="0.25">
      <c r="A403" s="14" t="s">
        <v>2421</v>
      </c>
      <c r="B403" t="s">
        <v>2422</v>
      </c>
      <c r="C403" t="s">
        <v>2423</v>
      </c>
      <c r="D403" t="s">
        <v>2424</v>
      </c>
      <c r="E403" t="s">
        <v>2416</v>
      </c>
    </row>
    <row r="404" spans="1:5" x14ac:dyDescent="0.25">
      <c r="A404" s="14" t="s">
        <v>2425</v>
      </c>
      <c r="B404" t="s">
        <v>2426</v>
      </c>
      <c r="C404" t="s">
        <v>2427</v>
      </c>
      <c r="D404" t="s">
        <v>2428</v>
      </c>
      <c r="E404" t="s">
        <v>2334</v>
      </c>
    </row>
    <row r="405" spans="1:5" x14ac:dyDescent="0.25">
      <c r="A405" s="14" t="s">
        <v>2429</v>
      </c>
      <c r="B405" t="s">
        <v>2430</v>
      </c>
      <c r="C405" t="s">
        <v>2431</v>
      </c>
      <c r="D405" t="s">
        <v>2432</v>
      </c>
      <c r="E405" t="s">
        <v>2334</v>
      </c>
    </row>
    <row r="406" spans="1:5" x14ac:dyDescent="0.25">
      <c r="A406" s="14" t="s">
        <v>167</v>
      </c>
      <c r="B406" t="s">
        <v>168</v>
      </c>
      <c r="C406" t="s">
        <v>2433</v>
      </c>
      <c r="D406" t="s">
        <v>2434</v>
      </c>
      <c r="E406" t="s">
        <v>2334</v>
      </c>
    </row>
    <row r="407" spans="1:5" x14ac:dyDescent="0.25">
      <c r="A407" s="14" t="s">
        <v>2435</v>
      </c>
      <c r="B407" t="s">
        <v>2436</v>
      </c>
      <c r="C407" t="s">
        <v>2437</v>
      </c>
      <c r="D407" t="s">
        <v>2438</v>
      </c>
      <c r="E407" t="s">
        <v>2439</v>
      </c>
    </row>
    <row r="408" spans="1:5" x14ac:dyDescent="0.25">
      <c r="A408" s="14" t="s">
        <v>2440</v>
      </c>
      <c r="B408" t="s">
        <v>2441</v>
      </c>
      <c r="C408" t="s">
        <v>2442</v>
      </c>
      <c r="D408" t="s">
        <v>2443</v>
      </c>
      <c r="E408" t="s">
        <v>2334</v>
      </c>
    </row>
    <row r="409" spans="1:5" x14ac:dyDescent="0.25">
      <c r="A409" s="14" t="s">
        <v>2444</v>
      </c>
      <c r="B409" t="s">
        <v>2445</v>
      </c>
      <c r="C409" t="s">
        <v>2446</v>
      </c>
      <c r="D409" t="s">
        <v>2447</v>
      </c>
      <c r="E409" t="s">
        <v>2334</v>
      </c>
    </row>
    <row r="410" spans="1:5" x14ac:dyDescent="0.25">
      <c r="A410" s="14" t="s">
        <v>2448</v>
      </c>
      <c r="B410" t="s">
        <v>2449</v>
      </c>
      <c r="C410" t="s">
        <v>2450</v>
      </c>
      <c r="D410" t="s">
        <v>2451</v>
      </c>
      <c r="E410" t="s">
        <v>2376</v>
      </c>
    </row>
    <row r="411" spans="1:5" x14ac:dyDescent="0.25">
      <c r="A411" s="14" t="s">
        <v>2452</v>
      </c>
      <c r="B411" t="s">
        <v>2453</v>
      </c>
      <c r="C411" t="s">
        <v>2454</v>
      </c>
      <c r="D411" t="s">
        <v>2455</v>
      </c>
      <c r="E411" t="s">
        <v>2456</v>
      </c>
    </row>
    <row r="412" spans="1:5" x14ac:dyDescent="0.25">
      <c r="A412" s="14" t="s">
        <v>2457</v>
      </c>
      <c r="B412" t="s">
        <v>2458</v>
      </c>
      <c r="C412" t="s">
        <v>2459</v>
      </c>
      <c r="D412" t="s">
        <v>2438</v>
      </c>
      <c r="E412" t="s">
        <v>2439</v>
      </c>
    </row>
    <row r="413" spans="1:5" x14ac:dyDescent="0.25">
      <c r="A413" s="14" t="s">
        <v>2460</v>
      </c>
      <c r="B413" t="s">
        <v>2461</v>
      </c>
      <c r="C413" t="s">
        <v>2462</v>
      </c>
      <c r="D413" t="s">
        <v>2463</v>
      </c>
      <c r="E413" t="s">
        <v>2334</v>
      </c>
    </row>
    <row r="414" spans="1:5" x14ac:dyDescent="0.25">
      <c r="A414" s="14" t="s">
        <v>2464</v>
      </c>
      <c r="B414" t="s">
        <v>2465</v>
      </c>
      <c r="C414" t="s">
        <v>2466</v>
      </c>
      <c r="D414" t="s">
        <v>2467</v>
      </c>
      <c r="E414" t="s">
        <v>2334</v>
      </c>
    </row>
    <row r="415" spans="1:5" x14ac:dyDescent="0.25">
      <c r="A415" s="14" t="s">
        <v>2468</v>
      </c>
      <c r="B415" t="s">
        <v>2469</v>
      </c>
      <c r="C415" t="s">
        <v>2470</v>
      </c>
      <c r="D415" t="s">
        <v>2471</v>
      </c>
      <c r="E415" t="s">
        <v>2334</v>
      </c>
    </row>
    <row r="416" spans="1:5" x14ac:dyDescent="0.25">
      <c r="A416" s="14" t="s">
        <v>2472</v>
      </c>
      <c r="B416" t="s">
        <v>2473</v>
      </c>
      <c r="C416" t="s">
        <v>2474</v>
      </c>
      <c r="D416" t="s">
        <v>2475</v>
      </c>
      <c r="E416" t="s">
        <v>2334</v>
      </c>
    </row>
    <row r="417" spans="1:5" x14ac:dyDescent="0.25">
      <c r="A417" s="14" t="s">
        <v>2476</v>
      </c>
      <c r="B417" t="s">
        <v>2477</v>
      </c>
      <c r="C417" t="s">
        <v>2478</v>
      </c>
      <c r="D417" t="s">
        <v>2479</v>
      </c>
      <c r="E417" t="s">
        <v>2334</v>
      </c>
    </row>
    <row r="418" spans="1:5" x14ac:dyDescent="0.25">
      <c r="A418" s="14" t="s">
        <v>2480</v>
      </c>
      <c r="B418" t="s">
        <v>2481</v>
      </c>
      <c r="C418" t="s">
        <v>2482</v>
      </c>
      <c r="D418" t="s">
        <v>2483</v>
      </c>
      <c r="E418" t="s">
        <v>2334</v>
      </c>
    </row>
    <row r="419" spans="1:5" x14ac:dyDescent="0.25">
      <c r="A419" s="14" t="s">
        <v>2484</v>
      </c>
      <c r="B419" t="s">
        <v>2485</v>
      </c>
      <c r="C419" t="s">
        <v>2486</v>
      </c>
      <c r="D419" t="s">
        <v>2487</v>
      </c>
      <c r="E419" t="s">
        <v>2334</v>
      </c>
    </row>
    <row r="420" spans="1:5" x14ac:dyDescent="0.25">
      <c r="A420" s="14" t="s">
        <v>2488</v>
      </c>
      <c r="B420" t="s">
        <v>2489</v>
      </c>
      <c r="C420" t="s">
        <v>2490</v>
      </c>
      <c r="D420" t="s">
        <v>2491</v>
      </c>
      <c r="E420" t="s">
        <v>2334</v>
      </c>
    </row>
    <row r="421" spans="1:5" x14ac:dyDescent="0.25">
      <c r="A421" s="14" t="s">
        <v>2492</v>
      </c>
      <c r="B421" t="s">
        <v>2493</v>
      </c>
      <c r="C421" t="s">
        <v>2494</v>
      </c>
      <c r="D421" t="s">
        <v>2495</v>
      </c>
      <c r="E421" t="s">
        <v>2456</v>
      </c>
    </row>
    <row r="422" spans="1:5" x14ac:dyDescent="0.25">
      <c r="A422" s="14" t="s">
        <v>2496</v>
      </c>
      <c r="B422" t="s">
        <v>2497</v>
      </c>
      <c r="C422" t="s">
        <v>2498</v>
      </c>
      <c r="D422" t="s">
        <v>2499</v>
      </c>
      <c r="E422" t="s">
        <v>2334</v>
      </c>
    </row>
    <row r="423" spans="1:5" x14ac:dyDescent="0.25">
      <c r="A423" s="14" t="s">
        <v>2500</v>
      </c>
      <c r="B423" t="s">
        <v>2501</v>
      </c>
      <c r="C423" t="s">
        <v>2332</v>
      </c>
      <c r="D423" t="s">
        <v>2333</v>
      </c>
      <c r="E423" t="s">
        <v>2334</v>
      </c>
    </row>
    <row r="424" spans="1:5" x14ac:dyDescent="0.25">
      <c r="A424" s="14" t="s">
        <v>2502</v>
      </c>
      <c r="B424" t="s">
        <v>2503</v>
      </c>
      <c r="C424" t="s">
        <v>2466</v>
      </c>
      <c r="D424" t="s">
        <v>2467</v>
      </c>
      <c r="E424" t="s">
        <v>2334</v>
      </c>
    </row>
    <row r="425" spans="1:5" x14ac:dyDescent="0.25">
      <c r="A425" s="14" t="s">
        <v>2504</v>
      </c>
      <c r="B425" t="s">
        <v>2505</v>
      </c>
      <c r="C425" t="s">
        <v>2506</v>
      </c>
      <c r="D425" t="s">
        <v>2507</v>
      </c>
      <c r="E425" t="s">
        <v>2334</v>
      </c>
    </row>
    <row r="426" spans="1:5" x14ac:dyDescent="0.25">
      <c r="A426" s="14" t="s">
        <v>2508</v>
      </c>
      <c r="B426" t="s">
        <v>2503</v>
      </c>
      <c r="C426" t="s">
        <v>1019</v>
      </c>
      <c r="E426" t="s">
        <v>2334</v>
      </c>
    </row>
    <row r="427" spans="1:5" x14ac:dyDescent="0.25">
      <c r="A427" s="14" t="s">
        <v>2509</v>
      </c>
      <c r="B427" t="s">
        <v>2510</v>
      </c>
      <c r="C427" t="s">
        <v>2511</v>
      </c>
      <c r="D427" t="s">
        <v>2512</v>
      </c>
      <c r="E427" t="s">
        <v>2334</v>
      </c>
    </row>
    <row r="428" spans="1:5" x14ac:dyDescent="0.25">
      <c r="A428" s="14" t="s">
        <v>2513</v>
      </c>
      <c r="B428" t="s">
        <v>2514</v>
      </c>
      <c r="C428" t="s">
        <v>2515</v>
      </c>
      <c r="D428" t="s">
        <v>2516</v>
      </c>
      <c r="E428" t="s">
        <v>2334</v>
      </c>
    </row>
    <row r="429" spans="1:5" x14ac:dyDescent="0.25">
      <c r="A429" s="14" t="s">
        <v>2517</v>
      </c>
      <c r="B429" t="s">
        <v>2518</v>
      </c>
      <c r="C429" t="s">
        <v>2519</v>
      </c>
      <c r="D429" t="s">
        <v>2520</v>
      </c>
      <c r="E429" t="s">
        <v>2334</v>
      </c>
    </row>
    <row r="430" spans="1:5" x14ac:dyDescent="0.25">
      <c r="A430" s="14" t="s">
        <v>2521</v>
      </c>
      <c r="B430" t="s">
        <v>2522</v>
      </c>
      <c r="C430" t="s">
        <v>2523</v>
      </c>
      <c r="D430" t="s">
        <v>2524</v>
      </c>
      <c r="E430" t="s">
        <v>2334</v>
      </c>
    </row>
    <row r="431" spans="1:5" x14ac:dyDescent="0.25">
      <c r="A431" s="14" t="s">
        <v>2525</v>
      </c>
      <c r="B431" t="s">
        <v>2526</v>
      </c>
      <c r="C431" t="s">
        <v>2527</v>
      </c>
      <c r="D431" t="s">
        <v>2524</v>
      </c>
      <c r="E431" t="s">
        <v>2334</v>
      </c>
    </row>
    <row r="432" spans="1:5" x14ac:dyDescent="0.25">
      <c r="A432" s="14" t="s">
        <v>2528</v>
      </c>
      <c r="B432" t="s">
        <v>2529</v>
      </c>
      <c r="C432" t="s">
        <v>2530</v>
      </c>
      <c r="D432" t="s">
        <v>2491</v>
      </c>
      <c r="E432" t="s">
        <v>2334</v>
      </c>
    </row>
    <row r="433" spans="1:5" x14ac:dyDescent="0.25">
      <c r="A433" s="14" t="s">
        <v>2531</v>
      </c>
      <c r="B433" t="s">
        <v>2485</v>
      </c>
      <c r="C433" t="s">
        <v>2532</v>
      </c>
      <c r="D433" t="s">
        <v>2533</v>
      </c>
      <c r="E433" t="s">
        <v>2334</v>
      </c>
    </row>
    <row r="434" spans="1:5" x14ac:dyDescent="0.25">
      <c r="A434" s="14" t="s">
        <v>2534</v>
      </c>
      <c r="B434" t="s">
        <v>2535</v>
      </c>
      <c r="C434" t="s">
        <v>2536</v>
      </c>
      <c r="D434" t="s">
        <v>2537</v>
      </c>
      <c r="E434" t="s">
        <v>2334</v>
      </c>
    </row>
    <row r="435" spans="1:5" x14ac:dyDescent="0.25">
      <c r="A435" s="14" t="s">
        <v>2538</v>
      </c>
      <c r="B435" t="s">
        <v>2539</v>
      </c>
      <c r="C435" t="s">
        <v>2540</v>
      </c>
      <c r="D435" t="s">
        <v>2541</v>
      </c>
      <c r="E435" t="s">
        <v>2334</v>
      </c>
    </row>
    <row r="436" spans="1:5" x14ac:dyDescent="0.25">
      <c r="A436" s="14" t="s">
        <v>2542</v>
      </c>
      <c r="B436" t="s">
        <v>2543</v>
      </c>
      <c r="C436" t="s">
        <v>2544</v>
      </c>
      <c r="D436" t="s">
        <v>2545</v>
      </c>
      <c r="E436" t="s">
        <v>2334</v>
      </c>
    </row>
    <row r="437" spans="1:5" x14ac:dyDescent="0.25">
      <c r="A437" s="14" t="s">
        <v>2546</v>
      </c>
      <c r="B437" t="s">
        <v>2547</v>
      </c>
      <c r="C437" t="s">
        <v>2548</v>
      </c>
      <c r="D437" t="s">
        <v>2549</v>
      </c>
      <c r="E437" t="s">
        <v>2334</v>
      </c>
    </row>
    <row r="438" spans="1:5" x14ac:dyDescent="0.25">
      <c r="A438" s="14" t="s">
        <v>2550</v>
      </c>
      <c r="B438" t="s">
        <v>2551</v>
      </c>
      <c r="C438" t="s">
        <v>2332</v>
      </c>
      <c r="D438" t="s">
        <v>2552</v>
      </c>
      <c r="E438" t="s">
        <v>2376</v>
      </c>
    </row>
    <row r="439" spans="1:5" x14ac:dyDescent="0.25">
      <c r="A439" s="14" t="s">
        <v>2553</v>
      </c>
      <c r="B439" t="s">
        <v>2554</v>
      </c>
      <c r="C439" t="s">
        <v>2555</v>
      </c>
      <c r="D439" t="s">
        <v>2428</v>
      </c>
      <c r="E439" t="s">
        <v>2334</v>
      </c>
    </row>
    <row r="440" spans="1:5" x14ac:dyDescent="0.25">
      <c r="A440" s="14" t="s">
        <v>2556</v>
      </c>
      <c r="B440" t="s">
        <v>2557</v>
      </c>
      <c r="C440" t="s">
        <v>2558</v>
      </c>
      <c r="D440" t="s">
        <v>2559</v>
      </c>
      <c r="E440" t="s">
        <v>2334</v>
      </c>
    </row>
    <row r="441" spans="1:5" x14ac:dyDescent="0.25">
      <c r="A441" s="14" t="s">
        <v>2560</v>
      </c>
      <c r="B441" t="s">
        <v>2561</v>
      </c>
      <c r="C441" t="s">
        <v>2562</v>
      </c>
      <c r="D441" t="s">
        <v>2563</v>
      </c>
      <c r="E441" t="s">
        <v>2334</v>
      </c>
    </row>
    <row r="442" spans="1:5" x14ac:dyDescent="0.25">
      <c r="A442" s="14" t="s">
        <v>2564</v>
      </c>
      <c r="B442" t="s">
        <v>2565</v>
      </c>
      <c r="C442" t="s">
        <v>2566</v>
      </c>
      <c r="D442" t="s">
        <v>2567</v>
      </c>
      <c r="E442" t="s">
        <v>2334</v>
      </c>
    </row>
    <row r="443" spans="1:5" x14ac:dyDescent="0.25">
      <c r="A443" s="14" t="s">
        <v>2568</v>
      </c>
      <c r="B443" t="s">
        <v>2569</v>
      </c>
      <c r="C443" t="s">
        <v>1019</v>
      </c>
      <c r="E443" t="s">
        <v>2334</v>
      </c>
    </row>
    <row r="444" spans="1:5" x14ac:dyDescent="0.25">
      <c r="A444" s="14" t="s">
        <v>2570</v>
      </c>
      <c r="B444" t="s">
        <v>2571</v>
      </c>
      <c r="C444" t="s">
        <v>2572</v>
      </c>
      <c r="D444" t="s">
        <v>2428</v>
      </c>
      <c r="E444" t="s">
        <v>2334</v>
      </c>
    </row>
    <row r="445" spans="1:5" x14ac:dyDescent="0.25">
      <c r="A445" s="14" t="s">
        <v>2573</v>
      </c>
      <c r="B445" t="s">
        <v>2574</v>
      </c>
      <c r="C445" t="s">
        <v>2575</v>
      </c>
      <c r="D445" t="s">
        <v>2576</v>
      </c>
      <c r="E445" t="s">
        <v>2334</v>
      </c>
    </row>
    <row r="446" spans="1:5" x14ac:dyDescent="0.25">
      <c r="A446" s="14" t="s">
        <v>2577</v>
      </c>
      <c r="B446" t="s">
        <v>2578</v>
      </c>
      <c r="C446" t="s">
        <v>2579</v>
      </c>
      <c r="D446" t="s">
        <v>2580</v>
      </c>
      <c r="E446" t="s">
        <v>2439</v>
      </c>
    </row>
    <row r="447" spans="1:5" x14ac:dyDescent="0.25">
      <c r="A447" s="14" t="s">
        <v>2581</v>
      </c>
      <c r="B447" t="s">
        <v>2582</v>
      </c>
      <c r="C447" t="s">
        <v>2583</v>
      </c>
      <c r="D447" t="s">
        <v>2584</v>
      </c>
      <c r="E447" t="s">
        <v>2334</v>
      </c>
    </row>
    <row r="448" spans="1:5" x14ac:dyDescent="0.25">
      <c r="A448" s="14" t="s">
        <v>2585</v>
      </c>
      <c r="B448" t="s">
        <v>2586</v>
      </c>
      <c r="C448" t="s">
        <v>2587</v>
      </c>
      <c r="D448" t="s">
        <v>2588</v>
      </c>
      <c r="E448" t="s">
        <v>2334</v>
      </c>
    </row>
    <row r="449" spans="1:5" x14ac:dyDescent="0.25">
      <c r="A449" s="14" t="s">
        <v>2589</v>
      </c>
      <c r="B449" t="s">
        <v>2590</v>
      </c>
      <c r="C449" t="s">
        <v>2591</v>
      </c>
      <c r="D449" t="s">
        <v>2592</v>
      </c>
      <c r="E449" t="s">
        <v>2439</v>
      </c>
    </row>
    <row r="450" spans="1:5" x14ac:dyDescent="0.25">
      <c r="A450" s="14" t="s">
        <v>140</v>
      </c>
      <c r="B450" t="s">
        <v>141</v>
      </c>
      <c r="C450" t="s">
        <v>2593</v>
      </c>
      <c r="D450" t="s">
        <v>2428</v>
      </c>
      <c r="E450" t="s">
        <v>2334</v>
      </c>
    </row>
    <row r="451" spans="1:5" x14ac:dyDescent="0.25">
      <c r="A451" s="14" t="s">
        <v>2594</v>
      </c>
      <c r="B451" t="s">
        <v>2595</v>
      </c>
      <c r="C451" t="s">
        <v>2596</v>
      </c>
      <c r="D451" t="s">
        <v>2597</v>
      </c>
      <c r="E451" t="s">
        <v>2439</v>
      </c>
    </row>
    <row r="452" spans="1:5" x14ac:dyDescent="0.25">
      <c r="A452" s="14" t="s">
        <v>2598</v>
      </c>
      <c r="B452" t="s">
        <v>2599</v>
      </c>
      <c r="C452" t="s">
        <v>2600</v>
      </c>
      <c r="D452" t="s">
        <v>2601</v>
      </c>
      <c r="E452" t="s">
        <v>2439</v>
      </c>
    </row>
    <row r="453" spans="1:5" x14ac:dyDescent="0.25">
      <c r="A453" s="14" t="s">
        <v>2602</v>
      </c>
      <c r="B453" t="s">
        <v>2603</v>
      </c>
      <c r="C453" t="s">
        <v>2604</v>
      </c>
      <c r="D453" t="s">
        <v>2605</v>
      </c>
      <c r="E453" t="s">
        <v>2334</v>
      </c>
    </row>
    <row r="454" spans="1:5" x14ac:dyDescent="0.25">
      <c r="A454" s="14" t="s">
        <v>2606</v>
      </c>
      <c r="B454" t="s">
        <v>2607</v>
      </c>
      <c r="C454" t="s">
        <v>2608</v>
      </c>
      <c r="D454" t="s">
        <v>2609</v>
      </c>
      <c r="E454" t="s">
        <v>2334</v>
      </c>
    </row>
    <row r="455" spans="1:5" x14ac:dyDescent="0.25">
      <c r="A455" s="14" t="s">
        <v>2610</v>
      </c>
      <c r="B455" t="s">
        <v>2611</v>
      </c>
      <c r="C455" t="s">
        <v>2612</v>
      </c>
      <c r="D455" t="s">
        <v>2613</v>
      </c>
      <c r="E455" t="s">
        <v>2376</v>
      </c>
    </row>
    <row r="456" spans="1:5" x14ac:dyDescent="0.25">
      <c r="A456" s="14" t="s">
        <v>2614</v>
      </c>
      <c r="B456" t="s">
        <v>2615</v>
      </c>
      <c r="C456" t="s">
        <v>2616</v>
      </c>
      <c r="D456" t="s">
        <v>2617</v>
      </c>
      <c r="E456" t="s">
        <v>2334</v>
      </c>
    </row>
    <row r="457" spans="1:5" x14ac:dyDescent="0.25">
      <c r="A457" s="14" t="s">
        <v>2618</v>
      </c>
      <c r="B457" t="s">
        <v>2619</v>
      </c>
      <c r="C457" t="s">
        <v>2620</v>
      </c>
      <c r="D457" t="s">
        <v>2621</v>
      </c>
      <c r="E457" t="s">
        <v>2416</v>
      </c>
    </row>
    <row r="458" spans="1:5" x14ac:dyDescent="0.25">
      <c r="A458" s="14" t="s">
        <v>2622</v>
      </c>
      <c r="B458" t="s">
        <v>2623</v>
      </c>
      <c r="C458" t="s">
        <v>2624</v>
      </c>
      <c r="D458" t="s">
        <v>2625</v>
      </c>
      <c r="E458" t="s">
        <v>2626</v>
      </c>
    </row>
    <row r="459" spans="1:5" x14ac:dyDescent="0.25">
      <c r="A459" s="14" t="s">
        <v>2627</v>
      </c>
      <c r="B459" t="s">
        <v>2628</v>
      </c>
      <c r="C459" t="s">
        <v>2629</v>
      </c>
      <c r="D459" t="s">
        <v>2630</v>
      </c>
      <c r="E459" t="s">
        <v>2631</v>
      </c>
    </row>
    <row r="460" spans="1:5" x14ac:dyDescent="0.25">
      <c r="A460" s="14" t="s">
        <v>2632</v>
      </c>
      <c r="B460" t="s">
        <v>2633</v>
      </c>
      <c r="C460" t="s">
        <v>2634</v>
      </c>
      <c r="D460" t="s">
        <v>2635</v>
      </c>
      <c r="E460" t="s">
        <v>2636</v>
      </c>
    </row>
    <row r="461" spans="1:5" x14ac:dyDescent="0.25">
      <c r="A461" s="14" t="s">
        <v>2637</v>
      </c>
      <c r="B461" t="s">
        <v>2638</v>
      </c>
      <c r="C461" t="s">
        <v>2639</v>
      </c>
      <c r="D461" t="s">
        <v>2640</v>
      </c>
      <c r="E461" t="s">
        <v>2641</v>
      </c>
    </row>
    <row r="462" spans="1:5" x14ac:dyDescent="0.25">
      <c r="A462" s="14" t="s">
        <v>2642</v>
      </c>
      <c r="B462" t="s">
        <v>2643</v>
      </c>
      <c r="C462" t="s">
        <v>2644</v>
      </c>
      <c r="D462" t="s">
        <v>2645</v>
      </c>
      <c r="E462" t="s">
        <v>2646</v>
      </c>
    </row>
    <row r="463" spans="1:5" x14ac:dyDescent="0.25">
      <c r="A463" s="14" t="s">
        <v>2647</v>
      </c>
      <c r="B463" t="s">
        <v>2648</v>
      </c>
      <c r="C463" t="s">
        <v>2649</v>
      </c>
      <c r="D463" t="s">
        <v>2650</v>
      </c>
      <c r="E463" t="s">
        <v>2651</v>
      </c>
    </row>
    <row r="464" spans="1:5" x14ac:dyDescent="0.25">
      <c r="A464" s="14" t="s">
        <v>2652</v>
      </c>
      <c r="B464" t="s">
        <v>2653</v>
      </c>
      <c r="C464" t="s">
        <v>2654</v>
      </c>
      <c r="D464" t="s">
        <v>2655</v>
      </c>
      <c r="E464" t="s">
        <v>2656</v>
      </c>
    </row>
    <row r="465" spans="1:5" x14ac:dyDescent="0.25">
      <c r="A465" s="14" t="s">
        <v>2657</v>
      </c>
      <c r="B465" t="s">
        <v>2658</v>
      </c>
      <c r="C465" t="s">
        <v>2659</v>
      </c>
      <c r="D465" t="s">
        <v>2660</v>
      </c>
      <c r="E465" t="s">
        <v>2656</v>
      </c>
    </row>
    <row r="466" spans="1:5" x14ac:dyDescent="0.25">
      <c r="A466" s="14" t="s">
        <v>2661</v>
      </c>
      <c r="B466" t="s">
        <v>2662</v>
      </c>
      <c r="C466" t="s">
        <v>2663</v>
      </c>
      <c r="D466" t="s">
        <v>2664</v>
      </c>
      <c r="E466" t="s">
        <v>2665</v>
      </c>
    </row>
    <row r="467" spans="1:5" x14ac:dyDescent="0.25">
      <c r="A467" s="14" t="s">
        <v>2666</v>
      </c>
      <c r="B467" t="s">
        <v>2667</v>
      </c>
      <c r="C467" t="s">
        <v>2668</v>
      </c>
      <c r="D467" t="s">
        <v>2669</v>
      </c>
      <c r="E467" t="s">
        <v>2670</v>
      </c>
    </row>
    <row r="468" spans="1:5" x14ac:dyDescent="0.25">
      <c r="A468" s="14" t="s">
        <v>2671</v>
      </c>
      <c r="B468" t="s">
        <v>2672</v>
      </c>
      <c r="C468" t="s">
        <v>2673</v>
      </c>
      <c r="D468" t="s">
        <v>2674</v>
      </c>
      <c r="E468" t="s">
        <v>2056</v>
      </c>
    </row>
    <row r="469" spans="1:5" x14ac:dyDescent="0.25">
      <c r="A469" s="14" t="s">
        <v>321</v>
      </c>
      <c r="B469" t="s">
        <v>322</v>
      </c>
      <c r="C469" t="s">
        <v>2675</v>
      </c>
      <c r="D469" t="s">
        <v>2676</v>
      </c>
      <c r="E469" t="s">
        <v>2056</v>
      </c>
    </row>
    <row r="470" spans="1:5" x14ac:dyDescent="0.25">
      <c r="A470" s="14" t="s">
        <v>2677</v>
      </c>
      <c r="B470" t="s">
        <v>2678</v>
      </c>
      <c r="C470" t="s">
        <v>2675</v>
      </c>
      <c r="D470" t="s">
        <v>2676</v>
      </c>
      <c r="E470" t="s">
        <v>2056</v>
      </c>
    </row>
    <row r="471" spans="1:5" x14ac:dyDescent="0.25">
      <c r="A471" s="14" t="s">
        <v>2679</v>
      </c>
      <c r="B471" t="s">
        <v>2680</v>
      </c>
      <c r="C471" t="s">
        <v>2681</v>
      </c>
      <c r="D471" t="s">
        <v>2682</v>
      </c>
      <c r="E471" t="s">
        <v>2056</v>
      </c>
    </row>
    <row r="472" spans="1:5" x14ac:dyDescent="0.25">
      <c r="A472" s="14" t="s">
        <v>2683</v>
      </c>
      <c r="B472" t="s">
        <v>2684</v>
      </c>
      <c r="C472" t="s">
        <v>2685</v>
      </c>
      <c r="D472" t="s">
        <v>2686</v>
      </c>
      <c r="E472" t="s">
        <v>2056</v>
      </c>
    </row>
    <row r="473" spans="1:5" x14ac:dyDescent="0.25">
      <c r="A473" s="14" t="s">
        <v>2687</v>
      </c>
      <c r="B473" t="s">
        <v>2688</v>
      </c>
      <c r="C473" t="s">
        <v>2689</v>
      </c>
      <c r="D473" t="s">
        <v>2690</v>
      </c>
      <c r="E473" t="s">
        <v>2691</v>
      </c>
    </row>
    <row r="474" spans="1:5" x14ac:dyDescent="0.25">
      <c r="A474" s="14" t="s">
        <v>2692</v>
      </c>
      <c r="B474" t="s">
        <v>2693</v>
      </c>
      <c r="C474" t="s">
        <v>2694</v>
      </c>
      <c r="D474" t="s">
        <v>2695</v>
      </c>
      <c r="E474" t="s">
        <v>2691</v>
      </c>
    </row>
    <row r="475" spans="1:5" x14ac:dyDescent="0.25">
      <c r="A475" s="14" t="s">
        <v>2696</v>
      </c>
      <c r="B475" t="s">
        <v>2697</v>
      </c>
      <c r="C475" t="s">
        <v>2698</v>
      </c>
      <c r="D475" t="s">
        <v>2699</v>
      </c>
      <c r="E475" t="s">
        <v>2700</v>
      </c>
    </row>
    <row r="476" spans="1:5" x14ac:dyDescent="0.25">
      <c r="A476" s="14" t="s">
        <v>2701</v>
      </c>
      <c r="B476" t="s">
        <v>2702</v>
      </c>
      <c r="C476" t="s">
        <v>2703</v>
      </c>
      <c r="D476" t="s">
        <v>2704</v>
      </c>
      <c r="E476" t="s">
        <v>2700</v>
      </c>
    </row>
    <row r="477" spans="1:5" x14ac:dyDescent="0.25">
      <c r="A477" s="14" t="s">
        <v>2705</v>
      </c>
      <c r="B477" t="s">
        <v>2706</v>
      </c>
      <c r="C477" t="s">
        <v>2707</v>
      </c>
      <c r="D477" t="s">
        <v>2708</v>
      </c>
      <c r="E477" t="s">
        <v>2700</v>
      </c>
    </row>
    <row r="478" spans="1:5" x14ac:dyDescent="0.25">
      <c r="A478" s="14" t="s">
        <v>2709</v>
      </c>
      <c r="B478" t="s">
        <v>2710</v>
      </c>
      <c r="C478" t="s">
        <v>2711</v>
      </c>
      <c r="D478" t="s">
        <v>2712</v>
      </c>
      <c r="E478" t="s">
        <v>2700</v>
      </c>
    </row>
    <row r="479" spans="1:5" x14ac:dyDescent="0.25">
      <c r="A479" s="14" t="s">
        <v>2713</v>
      </c>
      <c r="B479" t="s">
        <v>2714</v>
      </c>
      <c r="C479" t="s">
        <v>2715</v>
      </c>
      <c r="D479" t="s">
        <v>2716</v>
      </c>
      <c r="E479" t="s">
        <v>2700</v>
      </c>
    </row>
    <row r="480" spans="1:5" x14ac:dyDescent="0.25">
      <c r="A480" s="14" t="s">
        <v>2717</v>
      </c>
      <c r="B480" t="s">
        <v>2718</v>
      </c>
      <c r="C480" t="s">
        <v>2719</v>
      </c>
      <c r="D480" t="s">
        <v>2720</v>
      </c>
      <c r="E480" t="s">
        <v>2721</v>
      </c>
    </row>
    <row r="481" spans="1:5" x14ac:dyDescent="0.25">
      <c r="A481" s="14" t="s">
        <v>2722</v>
      </c>
      <c r="B481" t="s">
        <v>2723</v>
      </c>
      <c r="C481" t="s">
        <v>2724</v>
      </c>
      <c r="D481" t="s">
        <v>2725</v>
      </c>
      <c r="E481" t="s">
        <v>2700</v>
      </c>
    </row>
    <row r="482" spans="1:5" x14ac:dyDescent="0.25">
      <c r="A482" s="14" t="s">
        <v>2726</v>
      </c>
      <c r="B482" t="s">
        <v>2727</v>
      </c>
      <c r="C482" t="s">
        <v>2728</v>
      </c>
      <c r="D482" t="s">
        <v>2729</v>
      </c>
      <c r="E482" t="s">
        <v>2700</v>
      </c>
    </row>
    <row r="483" spans="1:5" x14ac:dyDescent="0.25">
      <c r="A483" s="14" t="s">
        <v>2730</v>
      </c>
      <c r="B483" t="s">
        <v>2731</v>
      </c>
      <c r="C483" t="s">
        <v>2732</v>
      </c>
      <c r="D483" t="s">
        <v>2733</v>
      </c>
      <c r="E483" t="s">
        <v>2700</v>
      </c>
    </row>
    <row r="484" spans="1:5" x14ac:dyDescent="0.25">
      <c r="A484" s="14" t="s">
        <v>2734</v>
      </c>
      <c r="B484" t="s">
        <v>2735</v>
      </c>
      <c r="C484" t="s">
        <v>2736</v>
      </c>
      <c r="D484" t="s">
        <v>2737</v>
      </c>
      <c r="E484" t="s">
        <v>2700</v>
      </c>
    </row>
    <row r="485" spans="1:5" x14ac:dyDescent="0.25">
      <c r="A485" s="14" t="s">
        <v>2738</v>
      </c>
      <c r="B485" t="s">
        <v>2739</v>
      </c>
      <c r="C485" t="s">
        <v>2740</v>
      </c>
      <c r="D485" t="s">
        <v>2741</v>
      </c>
      <c r="E485" t="s">
        <v>2700</v>
      </c>
    </row>
    <row r="486" spans="1:5" x14ac:dyDescent="0.25">
      <c r="A486" s="14" t="s">
        <v>2742</v>
      </c>
      <c r="B486" t="s">
        <v>2743</v>
      </c>
      <c r="C486" t="s">
        <v>2744</v>
      </c>
      <c r="D486" t="s">
        <v>2745</v>
      </c>
      <c r="E486" t="s">
        <v>2700</v>
      </c>
    </row>
    <row r="487" spans="1:5" x14ac:dyDescent="0.25">
      <c r="A487" s="14" t="s">
        <v>2746</v>
      </c>
      <c r="B487" t="s">
        <v>2747</v>
      </c>
      <c r="C487" t="s">
        <v>2748</v>
      </c>
      <c r="D487" t="s">
        <v>2749</v>
      </c>
      <c r="E487" t="s">
        <v>2700</v>
      </c>
    </row>
    <row r="488" spans="1:5" x14ac:dyDescent="0.25">
      <c r="A488" s="14" t="s">
        <v>2750</v>
      </c>
      <c r="B488" t="s">
        <v>2751</v>
      </c>
      <c r="C488" t="s">
        <v>2752</v>
      </c>
      <c r="D488" t="s">
        <v>2753</v>
      </c>
      <c r="E488" t="s">
        <v>2700</v>
      </c>
    </row>
    <row r="489" spans="1:5" x14ac:dyDescent="0.25">
      <c r="A489" s="14" t="s">
        <v>2754</v>
      </c>
      <c r="B489" t="s">
        <v>2755</v>
      </c>
      <c r="C489" t="s">
        <v>2756</v>
      </c>
      <c r="D489" t="s">
        <v>2757</v>
      </c>
      <c r="E489" t="s">
        <v>2700</v>
      </c>
    </row>
    <row r="490" spans="1:5" x14ac:dyDescent="0.25">
      <c r="A490" s="14" t="s">
        <v>2758</v>
      </c>
      <c r="B490" t="s">
        <v>2759</v>
      </c>
      <c r="C490" t="s">
        <v>2760</v>
      </c>
      <c r="D490" t="s">
        <v>2761</v>
      </c>
      <c r="E490" t="s">
        <v>2700</v>
      </c>
    </row>
    <row r="491" spans="1:5" x14ac:dyDescent="0.25">
      <c r="A491" s="14" t="s">
        <v>2762</v>
      </c>
      <c r="B491" t="s">
        <v>2763</v>
      </c>
      <c r="C491" t="s">
        <v>2764</v>
      </c>
      <c r="D491" t="s">
        <v>2765</v>
      </c>
      <c r="E491" t="s">
        <v>2766</v>
      </c>
    </row>
    <row r="492" spans="1:5" x14ac:dyDescent="0.25">
      <c r="A492" s="14" t="s">
        <v>2767</v>
      </c>
      <c r="B492" t="s">
        <v>2768</v>
      </c>
      <c r="C492" t="s">
        <v>2769</v>
      </c>
      <c r="D492" t="s">
        <v>2770</v>
      </c>
      <c r="E492" t="s">
        <v>2771</v>
      </c>
    </row>
    <row r="493" spans="1:5" x14ac:dyDescent="0.25">
      <c r="A493" s="14" t="s">
        <v>2772</v>
      </c>
      <c r="B493" t="s">
        <v>2773</v>
      </c>
      <c r="C493" t="s">
        <v>2774</v>
      </c>
      <c r="D493" t="s">
        <v>2775</v>
      </c>
      <c r="E493" t="s">
        <v>2700</v>
      </c>
    </row>
    <row r="494" spans="1:5" x14ac:dyDescent="0.25">
      <c r="A494" s="14" t="s">
        <v>2776</v>
      </c>
      <c r="B494" t="s">
        <v>2777</v>
      </c>
      <c r="C494" t="s">
        <v>2778</v>
      </c>
      <c r="D494" t="s">
        <v>2779</v>
      </c>
      <c r="E494" t="s">
        <v>2700</v>
      </c>
    </row>
    <row r="495" spans="1:5" x14ac:dyDescent="0.25">
      <c r="A495" s="14" t="s">
        <v>2780</v>
      </c>
      <c r="B495" t="s">
        <v>2781</v>
      </c>
      <c r="C495" t="s">
        <v>2782</v>
      </c>
      <c r="D495" t="s">
        <v>2783</v>
      </c>
      <c r="E495" t="s">
        <v>2700</v>
      </c>
    </row>
    <row r="496" spans="1:5" x14ac:dyDescent="0.25">
      <c r="A496" s="14" t="s">
        <v>2784</v>
      </c>
      <c r="B496" t="s">
        <v>2785</v>
      </c>
      <c r="C496" t="s">
        <v>2786</v>
      </c>
      <c r="D496" t="s">
        <v>2787</v>
      </c>
      <c r="E496" t="s">
        <v>2700</v>
      </c>
    </row>
    <row r="497" spans="1:5" x14ac:dyDescent="0.25">
      <c r="A497" s="14" t="s">
        <v>2788</v>
      </c>
      <c r="B497" t="s">
        <v>2789</v>
      </c>
      <c r="C497" t="s">
        <v>2790</v>
      </c>
      <c r="D497" t="s">
        <v>2791</v>
      </c>
      <c r="E497" t="s">
        <v>2700</v>
      </c>
    </row>
    <row r="498" spans="1:5" x14ac:dyDescent="0.25">
      <c r="A498" s="14" t="s">
        <v>2792</v>
      </c>
      <c r="B498" t="s">
        <v>2793</v>
      </c>
      <c r="C498" t="s">
        <v>2794</v>
      </c>
      <c r="D498" t="s">
        <v>2795</v>
      </c>
      <c r="E498" t="s">
        <v>2700</v>
      </c>
    </row>
    <row r="499" spans="1:5" x14ac:dyDescent="0.25">
      <c r="A499" s="14" t="s">
        <v>2796</v>
      </c>
      <c r="B499" t="s">
        <v>2797</v>
      </c>
      <c r="C499" t="s">
        <v>2798</v>
      </c>
      <c r="D499" t="s">
        <v>2799</v>
      </c>
      <c r="E499" t="s">
        <v>2700</v>
      </c>
    </row>
    <row r="500" spans="1:5" x14ac:dyDescent="0.25">
      <c r="A500" s="14" t="s">
        <v>2800</v>
      </c>
      <c r="B500" t="s">
        <v>2801</v>
      </c>
      <c r="C500" t="s">
        <v>2802</v>
      </c>
      <c r="D500" t="s">
        <v>2803</v>
      </c>
      <c r="E500" t="s">
        <v>2700</v>
      </c>
    </row>
    <row r="501" spans="1:5" x14ac:dyDescent="0.25">
      <c r="A501" s="14" t="s">
        <v>2804</v>
      </c>
      <c r="B501" t="s">
        <v>2805</v>
      </c>
      <c r="C501" t="s">
        <v>2806</v>
      </c>
      <c r="D501" t="s">
        <v>2807</v>
      </c>
      <c r="E501" t="s">
        <v>2700</v>
      </c>
    </row>
    <row r="502" spans="1:5" x14ac:dyDescent="0.25">
      <c r="A502" s="14" t="s">
        <v>2808</v>
      </c>
      <c r="B502" t="s">
        <v>2809</v>
      </c>
      <c r="C502" t="s">
        <v>2810</v>
      </c>
      <c r="D502" t="s">
        <v>2811</v>
      </c>
      <c r="E502" t="s">
        <v>2700</v>
      </c>
    </row>
    <row r="503" spans="1:5" x14ac:dyDescent="0.25">
      <c r="A503" s="14" t="s">
        <v>2812</v>
      </c>
      <c r="B503" t="s">
        <v>2813</v>
      </c>
      <c r="C503" t="s">
        <v>2814</v>
      </c>
      <c r="D503" t="s">
        <v>2815</v>
      </c>
      <c r="E503" t="s">
        <v>2700</v>
      </c>
    </row>
    <row r="504" spans="1:5" x14ac:dyDescent="0.25">
      <c r="A504" s="14" t="s">
        <v>2816</v>
      </c>
      <c r="B504" t="s">
        <v>2817</v>
      </c>
      <c r="C504" t="s">
        <v>2818</v>
      </c>
      <c r="D504" t="s">
        <v>2819</v>
      </c>
      <c r="E504" t="s">
        <v>2820</v>
      </c>
    </row>
    <row r="505" spans="1:5" x14ac:dyDescent="0.25">
      <c r="A505" s="14" t="s">
        <v>2821</v>
      </c>
      <c r="B505" t="s">
        <v>2822</v>
      </c>
      <c r="C505" t="s">
        <v>2823</v>
      </c>
      <c r="D505" t="s">
        <v>2819</v>
      </c>
      <c r="E505" t="s">
        <v>2820</v>
      </c>
    </row>
    <row r="506" spans="1:5" x14ac:dyDescent="0.25">
      <c r="A506" s="14" t="s">
        <v>2824</v>
      </c>
      <c r="B506" t="s">
        <v>2825</v>
      </c>
      <c r="C506" t="s">
        <v>2826</v>
      </c>
      <c r="D506" t="s">
        <v>2827</v>
      </c>
      <c r="E506" t="s">
        <v>2056</v>
      </c>
    </row>
    <row r="507" spans="1:5" x14ac:dyDescent="0.25">
      <c r="A507" s="14" t="s">
        <v>2828</v>
      </c>
      <c r="B507" t="s">
        <v>2829</v>
      </c>
      <c r="C507" t="s">
        <v>2830</v>
      </c>
      <c r="D507" t="s">
        <v>2831</v>
      </c>
      <c r="E507" t="s">
        <v>2832</v>
      </c>
    </row>
    <row r="508" spans="1:5" x14ac:dyDescent="0.25">
      <c r="A508" s="14" t="s">
        <v>2833</v>
      </c>
      <c r="B508" t="s">
        <v>2834</v>
      </c>
      <c r="C508" t="s">
        <v>2835</v>
      </c>
      <c r="D508" t="s">
        <v>2836</v>
      </c>
      <c r="E508" t="s">
        <v>2837</v>
      </c>
    </row>
    <row r="509" spans="1:5" x14ac:dyDescent="0.25">
      <c r="A509" s="14" t="s">
        <v>2838</v>
      </c>
      <c r="B509" t="s">
        <v>2839</v>
      </c>
      <c r="C509" t="s">
        <v>2826</v>
      </c>
      <c r="D509" t="s">
        <v>2827</v>
      </c>
      <c r="E509" t="s">
        <v>2056</v>
      </c>
    </row>
    <row r="510" spans="1:5" x14ac:dyDescent="0.25">
      <c r="A510" s="14" t="s">
        <v>2840</v>
      </c>
      <c r="B510" t="s">
        <v>2841</v>
      </c>
      <c r="C510" t="s">
        <v>2842</v>
      </c>
      <c r="D510" t="s">
        <v>2843</v>
      </c>
      <c r="E510" t="s">
        <v>2844</v>
      </c>
    </row>
    <row r="511" spans="1:5" x14ac:dyDescent="0.25">
      <c r="A511" s="14" t="s">
        <v>2845</v>
      </c>
      <c r="B511" t="s">
        <v>2846</v>
      </c>
      <c r="C511" t="s">
        <v>2847</v>
      </c>
      <c r="D511" t="s">
        <v>2848</v>
      </c>
      <c r="E511" t="s">
        <v>2849</v>
      </c>
    </row>
    <row r="512" spans="1:5" x14ac:dyDescent="0.25">
      <c r="A512" s="14" t="s">
        <v>2850</v>
      </c>
      <c r="B512" t="s">
        <v>2851</v>
      </c>
      <c r="C512" t="s">
        <v>2852</v>
      </c>
      <c r="D512" t="s">
        <v>2853</v>
      </c>
      <c r="E512" t="s">
        <v>2849</v>
      </c>
    </row>
    <row r="513" spans="1:5" x14ac:dyDescent="0.25">
      <c r="A513" s="14" t="s">
        <v>2854</v>
      </c>
      <c r="B513" t="s">
        <v>2855</v>
      </c>
      <c r="C513" t="s">
        <v>2856</v>
      </c>
      <c r="D513" t="s">
        <v>2857</v>
      </c>
      <c r="E513" t="s">
        <v>2849</v>
      </c>
    </row>
    <row r="514" spans="1:5" x14ac:dyDescent="0.25">
      <c r="A514" s="14" t="s">
        <v>2858</v>
      </c>
      <c r="B514" t="s">
        <v>2859</v>
      </c>
      <c r="C514" t="s">
        <v>2860</v>
      </c>
      <c r="D514" t="s">
        <v>2861</v>
      </c>
      <c r="E514" t="s">
        <v>2721</v>
      </c>
    </row>
    <row r="515" spans="1:5" x14ac:dyDescent="0.25">
      <c r="A515" s="14" t="s">
        <v>502</v>
      </c>
      <c r="B515" t="s">
        <v>503</v>
      </c>
      <c r="C515" t="s">
        <v>2862</v>
      </c>
      <c r="D515" t="s">
        <v>2863</v>
      </c>
      <c r="E515" t="s">
        <v>2849</v>
      </c>
    </row>
    <row r="516" spans="1:5" x14ac:dyDescent="0.25">
      <c r="A516" s="14" t="s">
        <v>2864</v>
      </c>
      <c r="B516" t="s">
        <v>2865</v>
      </c>
      <c r="C516" t="s">
        <v>2866</v>
      </c>
      <c r="D516" t="s">
        <v>2867</v>
      </c>
      <c r="E516" t="s">
        <v>2868</v>
      </c>
    </row>
    <row r="517" spans="1:5" x14ac:dyDescent="0.25">
      <c r="A517" s="14" t="s">
        <v>325</v>
      </c>
      <c r="B517" t="s">
        <v>326</v>
      </c>
      <c r="C517" t="s">
        <v>2869</v>
      </c>
      <c r="D517" t="s">
        <v>2870</v>
      </c>
      <c r="E517" t="s">
        <v>2871</v>
      </c>
    </row>
    <row r="518" spans="1:5" x14ac:dyDescent="0.25">
      <c r="A518" s="14" t="s">
        <v>194</v>
      </c>
      <c r="B518" t="s">
        <v>195</v>
      </c>
      <c r="C518" t="s">
        <v>2872</v>
      </c>
      <c r="D518" t="s">
        <v>2870</v>
      </c>
      <c r="E518" t="s">
        <v>2871</v>
      </c>
    </row>
    <row r="519" spans="1:5" x14ac:dyDescent="0.25">
      <c r="A519" s="14" t="s">
        <v>2873</v>
      </c>
      <c r="B519" t="s">
        <v>2874</v>
      </c>
      <c r="C519" t="s">
        <v>2875</v>
      </c>
      <c r="D519" t="s">
        <v>2876</v>
      </c>
      <c r="E519" t="s">
        <v>2877</v>
      </c>
    </row>
    <row r="520" spans="1:5" x14ac:dyDescent="0.25">
      <c r="A520" s="14" t="s">
        <v>2878</v>
      </c>
      <c r="B520" t="s">
        <v>2879</v>
      </c>
      <c r="C520" t="s">
        <v>2880</v>
      </c>
      <c r="D520" t="s">
        <v>2881</v>
      </c>
      <c r="E520" t="s">
        <v>2882</v>
      </c>
    </row>
    <row r="521" spans="1:5" x14ac:dyDescent="0.25">
      <c r="A521" s="14" t="s">
        <v>2883</v>
      </c>
      <c r="B521" t="s">
        <v>2884</v>
      </c>
      <c r="C521" t="s">
        <v>2885</v>
      </c>
      <c r="D521" t="s">
        <v>2765</v>
      </c>
      <c r="E521" t="s">
        <v>2766</v>
      </c>
    </row>
    <row r="522" spans="1:5" x14ac:dyDescent="0.25">
      <c r="A522" s="14" t="s">
        <v>2886</v>
      </c>
      <c r="B522" t="s">
        <v>2887</v>
      </c>
      <c r="C522" t="s">
        <v>2888</v>
      </c>
      <c r="D522" t="s">
        <v>2889</v>
      </c>
      <c r="E522" t="s">
        <v>2890</v>
      </c>
    </row>
    <row r="523" spans="1:5" x14ac:dyDescent="0.25">
      <c r="A523" s="14" t="s">
        <v>2891</v>
      </c>
      <c r="B523" t="s">
        <v>2892</v>
      </c>
      <c r="C523" t="s">
        <v>2893</v>
      </c>
      <c r="D523" t="s">
        <v>2894</v>
      </c>
      <c r="E523" t="s">
        <v>2895</v>
      </c>
    </row>
    <row r="524" spans="1:5" x14ac:dyDescent="0.25">
      <c r="A524" s="14" t="s">
        <v>2896</v>
      </c>
      <c r="B524" t="s">
        <v>2897</v>
      </c>
      <c r="C524" t="s">
        <v>2898</v>
      </c>
      <c r="D524" t="s">
        <v>2899</v>
      </c>
      <c r="E524" t="s">
        <v>2871</v>
      </c>
    </row>
    <row r="525" spans="1:5" x14ac:dyDescent="0.25">
      <c r="A525" s="14" t="s">
        <v>210</v>
      </c>
      <c r="B525" t="s">
        <v>211</v>
      </c>
      <c r="C525" t="s">
        <v>2900</v>
      </c>
      <c r="D525" t="s">
        <v>2870</v>
      </c>
      <c r="E525" t="s">
        <v>2871</v>
      </c>
    </row>
    <row r="526" spans="1:5" x14ac:dyDescent="0.25">
      <c r="A526" s="14" t="s">
        <v>2901</v>
      </c>
      <c r="B526" t="s">
        <v>2902</v>
      </c>
      <c r="C526" t="s">
        <v>2903</v>
      </c>
      <c r="D526" t="s">
        <v>2904</v>
      </c>
      <c r="E526" t="s">
        <v>2905</v>
      </c>
    </row>
    <row r="527" spans="1:5" x14ac:dyDescent="0.25">
      <c r="A527" s="14" t="s">
        <v>2906</v>
      </c>
      <c r="B527" t="s">
        <v>2907</v>
      </c>
      <c r="C527" t="s">
        <v>2908</v>
      </c>
      <c r="D527" t="s">
        <v>2909</v>
      </c>
      <c r="E527" t="s">
        <v>2890</v>
      </c>
    </row>
    <row r="528" spans="1:5" x14ac:dyDescent="0.25">
      <c r="A528" s="14" t="s">
        <v>2910</v>
      </c>
      <c r="B528" t="s">
        <v>2911</v>
      </c>
      <c r="C528" t="s">
        <v>2912</v>
      </c>
      <c r="D528" t="s">
        <v>2913</v>
      </c>
      <c r="E528" t="s">
        <v>2895</v>
      </c>
    </row>
    <row r="529" spans="1:5" x14ac:dyDescent="0.25">
      <c r="A529" s="14" t="s">
        <v>2914</v>
      </c>
      <c r="B529" t="s">
        <v>2915</v>
      </c>
      <c r="C529" t="s">
        <v>2916</v>
      </c>
      <c r="D529" t="s">
        <v>2917</v>
      </c>
      <c r="E529" t="s">
        <v>2918</v>
      </c>
    </row>
    <row r="530" spans="1:5" x14ac:dyDescent="0.25">
      <c r="A530" s="14" t="s">
        <v>2919</v>
      </c>
      <c r="B530" t="s">
        <v>2920</v>
      </c>
      <c r="C530" t="s">
        <v>2921</v>
      </c>
      <c r="D530" t="s">
        <v>2922</v>
      </c>
      <c r="E530" t="s">
        <v>2895</v>
      </c>
    </row>
    <row r="531" spans="1:5" x14ac:dyDescent="0.25">
      <c r="A531" s="14" t="s">
        <v>2923</v>
      </c>
      <c r="B531" t="s">
        <v>2924</v>
      </c>
      <c r="C531" t="s">
        <v>2925</v>
      </c>
      <c r="D531" t="s">
        <v>2926</v>
      </c>
      <c r="E531" t="s">
        <v>2641</v>
      </c>
    </row>
    <row r="532" spans="1:5" x14ac:dyDescent="0.25">
      <c r="A532" s="14" t="s">
        <v>2927</v>
      </c>
      <c r="B532" t="s">
        <v>2928</v>
      </c>
      <c r="C532" t="s">
        <v>2929</v>
      </c>
      <c r="D532" t="s">
        <v>2930</v>
      </c>
      <c r="E532" t="s">
        <v>2641</v>
      </c>
    </row>
    <row r="533" spans="1:5" x14ac:dyDescent="0.25">
      <c r="A533" s="14" t="s">
        <v>2931</v>
      </c>
      <c r="B533" t="s">
        <v>2932</v>
      </c>
      <c r="C533" t="s">
        <v>2933</v>
      </c>
      <c r="D533" t="s">
        <v>2934</v>
      </c>
      <c r="E533" t="s">
        <v>2871</v>
      </c>
    </row>
    <row r="534" spans="1:5" x14ac:dyDescent="0.25">
      <c r="A534" s="14" t="s">
        <v>2935</v>
      </c>
      <c r="B534" t="s">
        <v>2936</v>
      </c>
      <c r="C534" t="s">
        <v>2937</v>
      </c>
      <c r="D534" t="s">
        <v>2938</v>
      </c>
      <c r="E534" t="s">
        <v>2871</v>
      </c>
    </row>
    <row r="535" spans="1:5" x14ac:dyDescent="0.25">
      <c r="A535" s="14" t="s">
        <v>2939</v>
      </c>
      <c r="B535" t="s">
        <v>2940</v>
      </c>
      <c r="C535" t="s">
        <v>2941</v>
      </c>
      <c r="D535" t="s">
        <v>2942</v>
      </c>
      <c r="E535" t="s">
        <v>2871</v>
      </c>
    </row>
    <row r="536" spans="1:5" x14ac:dyDescent="0.25">
      <c r="A536" s="14" t="s">
        <v>2943</v>
      </c>
      <c r="B536" t="s">
        <v>2944</v>
      </c>
      <c r="C536" t="s">
        <v>2945</v>
      </c>
      <c r="D536" t="s">
        <v>2946</v>
      </c>
      <c r="E536" t="s">
        <v>2871</v>
      </c>
    </row>
    <row r="537" spans="1:5" x14ac:dyDescent="0.25">
      <c r="A537" s="14" t="s">
        <v>2947</v>
      </c>
      <c r="B537" t="s">
        <v>2948</v>
      </c>
      <c r="C537" t="s">
        <v>1019</v>
      </c>
      <c r="E537" t="s">
        <v>2871</v>
      </c>
    </row>
    <row r="538" spans="1:5" x14ac:dyDescent="0.25">
      <c r="A538" s="14" t="s">
        <v>2949</v>
      </c>
      <c r="B538" t="s">
        <v>2950</v>
      </c>
      <c r="C538" t="s">
        <v>2951</v>
      </c>
      <c r="D538" t="s">
        <v>2952</v>
      </c>
      <c r="E538" t="s">
        <v>2953</v>
      </c>
    </row>
    <row r="539" spans="1:5" x14ac:dyDescent="0.25">
      <c r="A539" s="14" t="s">
        <v>2954</v>
      </c>
      <c r="B539" t="s">
        <v>2955</v>
      </c>
      <c r="C539" t="s">
        <v>2956</v>
      </c>
      <c r="D539" t="s">
        <v>2957</v>
      </c>
      <c r="E539" t="s">
        <v>2890</v>
      </c>
    </row>
    <row r="540" spans="1:5" x14ac:dyDescent="0.25">
      <c r="A540" s="14" t="s">
        <v>2958</v>
      </c>
      <c r="B540" t="s">
        <v>2959</v>
      </c>
      <c r="C540" t="s">
        <v>1019</v>
      </c>
      <c r="E540" t="s">
        <v>2871</v>
      </c>
    </row>
    <row r="541" spans="1:5" x14ac:dyDescent="0.25">
      <c r="A541" s="14" t="s">
        <v>2960</v>
      </c>
      <c r="B541" t="s">
        <v>2961</v>
      </c>
      <c r="C541" t="s">
        <v>2912</v>
      </c>
      <c r="D541" t="s">
        <v>2913</v>
      </c>
      <c r="E541" t="s">
        <v>2895</v>
      </c>
    </row>
    <row r="542" spans="1:5" x14ac:dyDescent="0.25">
      <c r="A542" s="14" t="s">
        <v>2962</v>
      </c>
      <c r="B542" t="s">
        <v>2963</v>
      </c>
      <c r="C542" t="s">
        <v>2964</v>
      </c>
      <c r="D542" t="s">
        <v>2938</v>
      </c>
      <c r="E542" t="s">
        <v>2871</v>
      </c>
    </row>
    <row r="543" spans="1:5" x14ac:dyDescent="0.25">
      <c r="A543" s="14" t="s">
        <v>507</v>
      </c>
      <c r="B543" t="s">
        <v>508</v>
      </c>
      <c r="C543" t="s">
        <v>2965</v>
      </c>
      <c r="D543" t="s">
        <v>2938</v>
      </c>
      <c r="E543" t="s">
        <v>2871</v>
      </c>
    </row>
    <row r="544" spans="1:5" x14ac:dyDescent="0.25">
      <c r="A544" s="14" t="s">
        <v>2966</v>
      </c>
      <c r="B544" t="s">
        <v>2967</v>
      </c>
      <c r="C544" t="s">
        <v>2968</v>
      </c>
      <c r="D544" t="s">
        <v>2870</v>
      </c>
      <c r="E544" t="s">
        <v>2871</v>
      </c>
    </row>
    <row r="545" spans="1:5" x14ac:dyDescent="0.25">
      <c r="A545" s="14" t="s">
        <v>317</v>
      </c>
      <c r="B545" t="s">
        <v>318</v>
      </c>
      <c r="C545" t="s">
        <v>2969</v>
      </c>
      <c r="D545" t="s">
        <v>2970</v>
      </c>
      <c r="E545" t="s">
        <v>2918</v>
      </c>
    </row>
    <row r="546" spans="1:5" x14ac:dyDescent="0.25">
      <c r="A546" s="14" t="s">
        <v>2971</v>
      </c>
      <c r="B546" t="s">
        <v>2972</v>
      </c>
      <c r="C546" t="s">
        <v>2912</v>
      </c>
      <c r="D546" t="s">
        <v>2913</v>
      </c>
      <c r="E546" t="s">
        <v>2895</v>
      </c>
    </row>
    <row r="547" spans="1:5" x14ac:dyDescent="0.25">
      <c r="A547" s="14" t="s">
        <v>2973</v>
      </c>
      <c r="B547" t="s">
        <v>2974</v>
      </c>
      <c r="C547" t="s">
        <v>2975</v>
      </c>
      <c r="D547" t="s">
        <v>2913</v>
      </c>
      <c r="E547" t="s">
        <v>2895</v>
      </c>
    </row>
    <row r="548" spans="1:5" x14ac:dyDescent="0.25">
      <c r="A548" s="14" t="s">
        <v>2976</v>
      </c>
      <c r="B548" t="s">
        <v>2977</v>
      </c>
      <c r="C548" t="s">
        <v>2978</v>
      </c>
      <c r="D548" t="s">
        <v>2979</v>
      </c>
      <c r="E548" t="s">
        <v>2766</v>
      </c>
    </row>
    <row r="549" spans="1:5" x14ac:dyDescent="0.25">
      <c r="A549" s="14" t="s">
        <v>2980</v>
      </c>
      <c r="B549" t="s">
        <v>2981</v>
      </c>
      <c r="C549" t="s">
        <v>2982</v>
      </c>
      <c r="D549" t="s">
        <v>2983</v>
      </c>
      <c r="E549" t="s">
        <v>2984</v>
      </c>
    </row>
    <row r="550" spans="1:5" x14ac:dyDescent="0.25">
      <c r="A550" s="14" t="s">
        <v>2985</v>
      </c>
      <c r="B550" t="s">
        <v>2986</v>
      </c>
      <c r="C550" t="s">
        <v>2987</v>
      </c>
      <c r="D550" t="s">
        <v>2988</v>
      </c>
      <c r="E550" t="s">
        <v>2849</v>
      </c>
    </row>
    <row r="551" spans="1:5" x14ac:dyDescent="0.25">
      <c r="A551" s="14" t="s">
        <v>2989</v>
      </c>
      <c r="B551" t="s">
        <v>2990</v>
      </c>
      <c r="C551" t="s">
        <v>2968</v>
      </c>
      <c r="D551" t="s">
        <v>2870</v>
      </c>
      <c r="E551" t="s">
        <v>2871</v>
      </c>
    </row>
    <row r="552" spans="1:5" x14ac:dyDescent="0.25">
      <c r="A552" s="14" t="s">
        <v>206</v>
      </c>
      <c r="B552" t="s">
        <v>207</v>
      </c>
      <c r="C552" t="s">
        <v>2991</v>
      </c>
      <c r="D552" t="s">
        <v>2870</v>
      </c>
      <c r="E552" t="s">
        <v>2871</v>
      </c>
    </row>
    <row r="553" spans="1:5" x14ac:dyDescent="0.25">
      <c r="A553" s="14" t="s">
        <v>387</v>
      </c>
      <c r="B553" t="s">
        <v>388</v>
      </c>
      <c r="C553" t="s">
        <v>2992</v>
      </c>
      <c r="D553" t="s">
        <v>2993</v>
      </c>
      <c r="E553" t="s">
        <v>2877</v>
      </c>
    </row>
    <row r="554" spans="1:5" x14ac:dyDescent="0.25">
      <c r="A554" s="14" t="s">
        <v>2994</v>
      </c>
      <c r="B554" t="s">
        <v>2995</v>
      </c>
      <c r="C554" t="s">
        <v>2996</v>
      </c>
      <c r="D554" t="s">
        <v>2997</v>
      </c>
      <c r="E554" t="s">
        <v>2877</v>
      </c>
    </row>
    <row r="555" spans="1:5" x14ac:dyDescent="0.25">
      <c r="A555" s="14" t="s">
        <v>2998</v>
      </c>
      <c r="B555" t="s">
        <v>2999</v>
      </c>
      <c r="C555" t="s">
        <v>1019</v>
      </c>
      <c r="E555" t="s">
        <v>2877</v>
      </c>
    </row>
    <row r="556" spans="1:5" x14ac:dyDescent="0.25">
      <c r="A556" s="14" t="s">
        <v>3000</v>
      </c>
      <c r="B556" t="s">
        <v>3001</v>
      </c>
      <c r="C556" t="s">
        <v>3002</v>
      </c>
      <c r="D556" t="s">
        <v>3003</v>
      </c>
      <c r="E556" t="s">
        <v>2849</v>
      </c>
    </row>
    <row r="557" spans="1:5" x14ac:dyDescent="0.25">
      <c r="A557" s="14" t="s">
        <v>3004</v>
      </c>
      <c r="B557" t="s">
        <v>3005</v>
      </c>
      <c r="C557" t="s">
        <v>2862</v>
      </c>
      <c r="D557" t="s">
        <v>2863</v>
      </c>
      <c r="E557" t="s">
        <v>2849</v>
      </c>
    </row>
    <row r="558" spans="1:5" x14ac:dyDescent="0.25">
      <c r="A558" s="14" t="s">
        <v>230</v>
      </c>
      <c r="B558" t="s">
        <v>231</v>
      </c>
      <c r="C558" t="s">
        <v>2862</v>
      </c>
      <c r="D558" t="s">
        <v>2863</v>
      </c>
      <c r="E558" t="s">
        <v>2849</v>
      </c>
    </row>
    <row r="559" spans="1:5" x14ac:dyDescent="0.25">
      <c r="A559" s="14" t="s">
        <v>3006</v>
      </c>
      <c r="B559" t="s">
        <v>3007</v>
      </c>
      <c r="C559" t="s">
        <v>3008</v>
      </c>
      <c r="D559" t="s">
        <v>3009</v>
      </c>
      <c r="E559" t="s">
        <v>3010</v>
      </c>
    </row>
    <row r="560" spans="1:5" x14ac:dyDescent="0.25">
      <c r="A560" s="14" t="s">
        <v>3011</v>
      </c>
      <c r="B560" t="s">
        <v>3012</v>
      </c>
      <c r="C560" t="s">
        <v>3013</v>
      </c>
      <c r="D560" t="s">
        <v>3014</v>
      </c>
      <c r="E560" t="s">
        <v>3010</v>
      </c>
    </row>
    <row r="561" spans="1:5" x14ac:dyDescent="0.25">
      <c r="A561" s="14" t="s">
        <v>3015</v>
      </c>
      <c r="B561" t="s">
        <v>3016</v>
      </c>
      <c r="C561" t="s">
        <v>3017</v>
      </c>
      <c r="D561" t="s">
        <v>3018</v>
      </c>
      <c r="E561" t="s">
        <v>3010</v>
      </c>
    </row>
    <row r="562" spans="1:5" x14ac:dyDescent="0.25">
      <c r="A562" s="14" t="s">
        <v>3019</v>
      </c>
      <c r="B562" t="s">
        <v>3020</v>
      </c>
      <c r="C562" t="s">
        <v>2872</v>
      </c>
      <c r="D562" t="s">
        <v>2870</v>
      </c>
      <c r="E562" t="s">
        <v>2871</v>
      </c>
    </row>
    <row r="563" spans="1:5" x14ac:dyDescent="0.25">
      <c r="A563" s="14" t="s">
        <v>3021</v>
      </c>
      <c r="B563" t="s">
        <v>3022</v>
      </c>
      <c r="C563" t="s">
        <v>3023</v>
      </c>
      <c r="D563" t="s">
        <v>3024</v>
      </c>
      <c r="E563" t="s">
        <v>2877</v>
      </c>
    </row>
    <row r="564" spans="1:5" x14ac:dyDescent="0.25">
      <c r="A564" s="14" t="s">
        <v>3025</v>
      </c>
      <c r="B564" t="s">
        <v>3026</v>
      </c>
      <c r="C564" t="s">
        <v>2862</v>
      </c>
      <c r="D564" t="s">
        <v>2863</v>
      </c>
      <c r="E564" t="s">
        <v>2849</v>
      </c>
    </row>
    <row r="565" spans="1:5" x14ac:dyDescent="0.25">
      <c r="A565" s="14" t="s">
        <v>3027</v>
      </c>
      <c r="B565" t="s">
        <v>3028</v>
      </c>
      <c r="C565" t="s">
        <v>2992</v>
      </c>
      <c r="D565" t="s">
        <v>2993</v>
      </c>
      <c r="E565" t="s">
        <v>2877</v>
      </c>
    </row>
    <row r="566" spans="1:5" x14ac:dyDescent="0.25">
      <c r="A566" s="14" t="s">
        <v>3029</v>
      </c>
      <c r="B566" t="s">
        <v>3030</v>
      </c>
      <c r="C566" t="s">
        <v>3031</v>
      </c>
      <c r="D566" t="s">
        <v>3032</v>
      </c>
      <c r="E566" t="s">
        <v>3010</v>
      </c>
    </row>
    <row r="567" spans="1:5" x14ac:dyDescent="0.25">
      <c r="A567" s="14" t="s">
        <v>3033</v>
      </c>
      <c r="B567" t="s">
        <v>3034</v>
      </c>
      <c r="C567" t="s">
        <v>3035</v>
      </c>
      <c r="D567" t="s">
        <v>3036</v>
      </c>
      <c r="E567" t="s">
        <v>2849</v>
      </c>
    </row>
    <row r="568" spans="1:5" x14ac:dyDescent="0.25">
      <c r="A568" s="14" t="s">
        <v>3037</v>
      </c>
      <c r="B568" t="s">
        <v>3038</v>
      </c>
      <c r="C568" t="s">
        <v>3039</v>
      </c>
      <c r="D568" t="s">
        <v>3040</v>
      </c>
      <c r="E568" t="s">
        <v>2918</v>
      </c>
    </row>
    <row r="569" spans="1:5" x14ac:dyDescent="0.25">
      <c r="A569" s="14" t="s">
        <v>3041</v>
      </c>
      <c r="B569" t="s">
        <v>3042</v>
      </c>
      <c r="C569" t="s">
        <v>3043</v>
      </c>
      <c r="D569" t="s">
        <v>3044</v>
      </c>
      <c r="E569" t="s">
        <v>3045</v>
      </c>
    </row>
    <row r="570" spans="1:5" x14ac:dyDescent="0.25">
      <c r="A570" s="14" t="s">
        <v>3046</v>
      </c>
      <c r="B570" t="s">
        <v>3047</v>
      </c>
      <c r="C570" t="s">
        <v>3048</v>
      </c>
      <c r="D570" t="s">
        <v>3049</v>
      </c>
      <c r="E570" t="s">
        <v>3050</v>
      </c>
    </row>
    <row r="571" spans="1:5" x14ac:dyDescent="0.25">
      <c r="A571" s="14" t="s">
        <v>909</v>
      </c>
      <c r="B571" t="s">
        <v>910</v>
      </c>
      <c r="C571" t="s">
        <v>3051</v>
      </c>
      <c r="D571" t="s">
        <v>3052</v>
      </c>
      <c r="E571" t="s">
        <v>3050</v>
      </c>
    </row>
    <row r="572" spans="1:5" x14ac:dyDescent="0.25">
      <c r="A572" s="14" t="s">
        <v>3053</v>
      </c>
      <c r="B572" t="s">
        <v>3054</v>
      </c>
      <c r="C572" t="s">
        <v>3055</v>
      </c>
      <c r="D572" t="s">
        <v>3056</v>
      </c>
      <c r="E572" t="s">
        <v>3050</v>
      </c>
    </row>
    <row r="573" spans="1:5" x14ac:dyDescent="0.25">
      <c r="A573" s="14" t="s">
        <v>3057</v>
      </c>
      <c r="B573" t="s">
        <v>3058</v>
      </c>
      <c r="C573" t="s">
        <v>3059</v>
      </c>
      <c r="D573" t="s">
        <v>3056</v>
      </c>
      <c r="E573" t="s">
        <v>3050</v>
      </c>
    </row>
    <row r="574" spans="1:5" x14ac:dyDescent="0.25">
      <c r="A574" s="14" t="s">
        <v>3060</v>
      </c>
      <c r="B574" t="s">
        <v>3061</v>
      </c>
      <c r="C574" t="s">
        <v>3062</v>
      </c>
      <c r="D574" t="s">
        <v>3049</v>
      </c>
      <c r="E574" t="s">
        <v>3050</v>
      </c>
    </row>
    <row r="575" spans="1:5" x14ac:dyDescent="0.25">
      <c r="A575" s="14" t="s">
        <v>3063</v>
      </c>
      <c r="B575" t="s">
        <v>3064</v>
      </c>
      <c r="C575" t="s">
        <v>3065</v>
      </c>
      <c r="D575" t="s">
        <v>3049</v>
      </c>
      <c r="E575" t="s">
        <v>3050</v>
      </c>
    </row>
    <row r="576" spans="1:5" x14ac:dyDescent="0.25">
      <c r="A576" s="14" t="s">
        <v>3066</v>
      </c>
      <c r="B576" t="s">
        <v>3067</v>
      </c>
      <c r="C576" t="s">
        <v>3068</v>
      </c>
      <c r="D576" t="s">
        <v>3069</v>
      </c>
      <c r="E576" t="s">
        <v>3070</v>
      </c>
    </row>
    <row r="577" spans="1:5" x14ac:dyDescent="0.25">
      <c r="A577" s="14" t="s">
        <v>130</v>
      </c>
      <c r="B577" t="s">
        <v>131</v>
      </c>
      <c r="C577" t="s">
        <v>3071</v>
      </c>
      <c r="D577" t="s">
        <v>3072</v>
      </c>
      <c r="E577" t="s">
        <v>3073</v>
      </c>
    </row>
    <row r="578" spans="1:5" x14ac:dyDescent="0.25">
      <c r="A578" s="14" t="s">
        <v>3074</v>
      </c>
      <c r="B578" t="s">
        <v>3075</v>
      </c>
      <c r="C578" t="s">
        <v>3076</v>
      </c>
      <c r="D578" t="s">
        <v>3077</v>
      </c>
      <c r="E578" t="s">
        <v>3073</v>
      </c>
    </row>
    <row r="579" spans="1:5" x14ac:dyDescent="0.25">
      <c r="A579" s="14" t="s">
        <v>3078</v>
      </c>
      <c r="B579" t="s">
        <v>3079</v>
      </c>
      <c r="C579" t="s">
        <v>3080</v>
      </c>
      <c r="D579" t="s">
        <v>3072</v>
      </c>
      <c r="E579" t="s">
        <v>3073</v>
      </c>
    </row>
    <row r="580" spans="1:5" x14ac:dyDescent="0.25">
      <c r="A580" s="14" t="s">
        <v>3081</v>
      </c>
      <c r="B580" t="s">
        <v>3082</v>
      </c>
      <c r="C580" t="s">
        <v>3080</v>
      </c>
      <c r="D580" t="s">
        <v>3072</v>
      </c>
      <c r="E580" t="s">
        <v>3073</v>
      </c>
    </row>
    <row r="581" spans="1:5" x14ac:dyDescent="0.25">
      <c r="A581" s="14" t="s">
        <v>3083</v>
      </c>
      <c r="B581" t="s">
        <v>3084</v>
      </c>
      <c r="C581" t="s">
        <v>3085</v>
      </c>
      <c r="D581" t="s">
        <v>3077</v>
      </c>
      <c r="E581" t="s">
        <v>3073</v>
      </c>
    </row>
    <row r="582" spans="1:5" x14ac:dyDescent="0.25">
      <c r="A582" s="14" t="s">
        <v>3086</v>
      </c>
      <c r="B582" t="s">
        <v>3087</v>
      </c>
      <c r="C582" t="s">
        <v>3088</v>
      </c>
      <c r="D582" t="s">
        <v>3072</v>
      </c>
      <c r="E582" t="s">
        <v>3073</v>
      </c>
    </row>
    <row r="583" spans="1:5" x14ac:dyDescent="0.25">
      <c r="A583" s="14" t="s">
        <v>3089</v>
      </c>
      <c r="B583" t="s">
        <v>3090</v>
      </c>
      <c r="C583" t="s">
        <v>1019</v>
      </c>
      <c r="D583" t="s">
        <v>3091</v>
      </c>
      <c r="E583" t="s">
        <v>2072</v>
      </c>
    </row>
    <row r="584" spans="1:5" x14ac:dyDescent="0.25">
      <c r="A584" s="14" t="s">
        <v>3092</v>
      </c>
      <c r="B584" t="s">
        <v>3093</v>
      </c>
      <c r="C584" t="s">
        <v>3094</v>
      </c>
      <c r="D584" t="s">
        <v>3095</v>
      </c>
      <c r="E584" t="s">
        <v>3050</v>
      </c>
    </row>
    <row r="585" spans="1:5" x14ac:dyDescent="0.25">
      <c r="A585" s="14" t="s">
        <v>3096</v>
      </c>
      <c r="B585" t="s">
        <v>3097</v>
      </c>
      <c r="C585" t="s">
        <v>3098</v>
      </c>
      <c r="D585" t="s">
        <v>3099</v>
      </c>
      <c r="E585" t="s">
        <v>3100</v>
      </c>
    </row>
    <row r="586" spans="1:5" x14ac:dyDescent="0.25">
      <c r="A586" s="14" t="s">
        <v>3101</v>
      </c>
      <c r="B586" t="s">
        <v>3102</v>
      </c>
      <c r="C586" t="s">
        <v>3103</v>
      </c>
      <c r="D586" t="s">
        <v>3104</v>
      </c>
      <c r="E586" t="s">
        <v>3105</v>
      </c>
    </row>
    <row r="587" spans="1:5" x14ac:dyDescent="0.25">
      <c r="A587" s="14" t="s">
        <v>3106</v>
      </c>
      <c r="B587" t="s">
        <v>3107</v>
      </c>
      <c r="C587" t="s">
        <v>3103</v>
      </c>
      <c r="D587" t="s">
        <v>3104</v>
      </c>
      <c r="E587" t="s">
        <v>3105</v>
      </c>
    </row>
    <row r="588" spans="1:5" x14ac:dyDescent="0.25">
      <c r="A588" s="14" t="s">
        <v>3108</v>
      </c>
      <c r="B588" t="s">
        <v>3109</v>
      </c>
      <c r="C588" t="s">
        <v>1019</v>
      </c>
      <c r="E588" t="s">
        <v>3105</v>
      </c>
    </row>
    <row r="589" spans="1:5" x14ac:dyDescent="0.25">
      <c r="A589" s="14" t="s">
        <v>3110</v>
      </c>
      <c r="B589" t="s">
        <v>3111</v>
      </c>
      <c r="C589" t="s">
        <v>3112</v>
      </c>
      <c r="D589" t="s">
        <v>3113</v>
      </c>
      <c r="E589" t="s">
        <v>3050</v>
      </c>
    </row>
    <row r="590" spans="1:5" x14ac:dyDescent="0.25">
      <c r="A590" s="14" t="s">
        <v>3114</v>
      </c>
      <c r="B590" t="s">
        <v>3115</v>
      </c>
      <c r="C590" t="s">
        <v>3116</v>
      </c>
      <c r="D590" t="s">
        <v>3117</v>
      </c>
      <c r="E590" t="s">
        <v>3100</v>
      </c>
    </row>
    <row r="591" spans="1:5" x14ac:dyDescent="0.25">
      <c r="A591" s="14" t="s">
        <v>3118</v>
      </c>
      <c r="B591" t="s">
        <v>3119</v>
      </c>
      <c r="C591" t="s">
        <v>3116</v>
      </c>
      <c r="D591" t="s">
        <v>3117</v>
      </c>
      <c r="E591" t="s">
        <v>3100</v>
      </c>
    </row>
    <row r="592" spans="1:5" x14ac:dyDescent="0.25">
      <c r="A592" s="14" t="s">
        <v>3120</v>
      </c>
      <c r="B592" t="s">
        <v>3121</v>
      </c>
      <c r="C592" t="s">
        <v>1019</v>
      </c>
      <c r="E592" t="s">
        <v>3100</v>
      </c>
    </row>
    <row r="593" spans="1:5" x14ac:dyDescent="0.25">
      <c r="A593" s="14" t="s">
        <v>3122</v>
      </c>
      <c r="B593" t="s">
        <v>3123</v>
      </c>
      <c r="C593" t="s">
        <v>1019</v>
      </c>
      <c r="E593" t="s">
        <v>3124</v>
      </c>
    </row>
    <row r="594" spans="1:5" x14ac:dyDescent="0.25">
      <c r="A594" s="14" t="s">
        <v>3125</v>
      </c>
      <c r="B594" t="s">
        <v>3126</v>
      </c>
      <c r="C594" t="s">
        <v>3127</v>
      </c>
      <c r="D594" t="s">
        <v>3049</v>
      </c>
      <c r="E594" t="s">
        <v>3050</v>
      </c>
    </row>
    <row r="595" spans="1:5" x14ac:dyDescent="0.25">
      <c r="A595" s="14" t="s">
        <v>3128</v>
      </c>
      <c r="B595" t="s">
        <v>3129</v>
      </c>
      <c r="C595" t="s">
        <v>3112</v>
      </c>
      <c r="D595" t="s">
        <v>3113</v>
      </c>
      <c r="E595" t="s">
        <v>3050</v>
      </c>
    </row>
    <row r="596" spans="1:5" x14ac:dyDescent="0.25">
      <c r="A596" s="14" t="s">
        <v>3130</v>
      </c>
      <c r="B596" t="s">
        <v>3131</v>
      </c>
      <c r="C596" t="s">
        <v>3132</v>
      </c>
      <c r="D596" t="s">
        <v>3133</v>
      </c>
      <c r="E596" t="s">
        <v>3134</v>
      </c>
    </row>
    <row r="597" spans="1:5" x14ac:dyDescent="0.25">
      <c r="A597" s="14" t="s">
        <v>3135</v>
      </c>
      <c r="B597" t="s">
        <v>3136</v>
      </c>
      <c r="C597" t="s">
        <v>3137</v>
      </c>
      <c r="D597" t="s">
        <v>3138</v>
      </c>
      <c r="E597" t="s">
        <v>3134</v>
      </c>
    </row>
    <row r="598" spans="1:5" x14ac:dyDescent="0.25">
      <c r="A598" s="14" t="s">
        <v>3139</v>
      </c>
      <c r="B598" t="s">
        <v>3140</v>
      </c>
      <c r="C598" t="s">
        <v>3141</v>
      </c>
      <c r="D598" t="s">
        <v>3142</v>
      </c>
      <c r="E598" t="s">
        <v>3134</v>
      </c>
    </row>
    <row r="599" spans="1:5" x14ac:dyDescent="0.25">
      <c r="A599" s="14" t="s">
        <v>3143</v>
      </c>
      <c r="B599" t="s">
        <v>3144</v>
      </c>
      <c r="C599" t="s">
        <v>3145</v>
      </c>
      <c r="D599" t="s">
        <v>3146</v>
      </c>
      <c r="E599" t="s">
        <v>3134</v>
      </c>
    </row>
    <row r="600" spans="1:5" x14ac:dyDescent="0.25">
      <c r="A600" s="14" t="s">
        <v>3147</v>
      </c>
      <c r="B600" t="s">
        <v>3148</v>
      </c>
      <c r="C600" t="s">
        <v>3149</v>
      </c>
      <c r="D600" t="s">
        <v>3150</v>
      </c>
      <c r="E600" t="s">
        <v>3134</v>
      </c>
    </row>
    <row r="601" spans="1:5" x14ac:dyDescent="0.25">
      <c r="A601" s="14" t="s">
        <v>3151</v>
      </c>
      <c r="B601" t="s">
        <v>3152</v>
      </c>
      <c r="C601" t="s">
        <v>3153</v>
      </c>
      <c r="D601" t="s">
        <v>3154</v>
      </c>
      <c r="E601" t="s">
        <v>3134</v>
      </c>
    </row>
    <row r="602" spans="1:5" x14ac:dyDescent="0.25">
      <c r="A602" s="14" t="s">
        <v>3155</v>
      </c>
      <c r="B602" t="s">
        <v>3156</v>
      </c>
      <c r="C602" t="s">
        <v>3157</v>
      </c>
      <c r="D602" t="s">
        <v>3158</v>
      </c>
      <c r="E602" t="s">
        <v>3134</v>
      </c>
    </row>
    <row r="603" spans="1:5" x14ac:dyDescent="0.25">
      <c r="A603" s="14" t="s">
        <v>313</v>
      </c>
      <c r="B603" t="s">
        <v>314</v>
      </c>
      <c r="C603" t="s">
        <v>3159</v>
      </c>
      <c r="D603" t="s">
        <v>3160</v>
      </c>
      <c r="E603" t="s">
        <v>3134</v>
      </c>
    </row>
    <row r="604" spans="1:5" x14ac:dyDescent="0.25">
      <c r="A604" s="14" t="s">
        <v>3161</v>
      </c>
      <c r="B604" t="s">
        <v>3162</v>
      </c>
      <c r="C604" t="s">
        <v>3163</v>
      </c>
      <c r="D604" t="s">
        <v>3164</v>
      </c>
      <c r="E604" t="s">
        <v>3134</v>
      </c>
    </row>
    <row r="605" spans="1:5" x14ac:dyDescent="0.25">
      <c r="A605" s="14" t="s">
        <v>3165</v>
      </c>
      <c r="B605" t="s">
        <v>3166</v>
      </c>
      <c r="C605" t="s">
        <v>3167</v>
      </c>
      <c r="D605" t="s">
        <v>3168</v>
      </c>
      <c r="E605" t="s">
        <v>3134</v>
      </c>
    </row>
    <row r="606" spans="1:5" x14ac:dyDescent="0.25">
      <c r="A606" s="14" t="s">
        <v>923</v>
      </c>
      <c r="B606" t="s">
        <v>924</v>
      </c>
      <c r="C606" t="s">
        <v>3169</v>
      </c>
      <c r="D606" t="s">
        <v>3170</v>
      </c>
      <c r="E606" t="s">
        <v>3171</v>
      </c>
    </row>
    <row r="607" spans="1:5" x14ac:dyDescent="0.25">
      <c r="A607" s="14" t="s">
        <v>3172</v>
      </c>
      <c r="B607" t="s">
        <v>3173</v>
      </c>
      <c r="C607" t="s">
        <v>3174</v>
      </c>
      <c r="D607" t="s">
        <v>3175</v>
      </c>
      <c r="E607" t="s">
        <v>3176</v>
      </c>
    </row>
    <row r="608" spans="1:5" x14ac:dyDescent="0.25">
      <c r="A608" s="14" t="s">
        <v>3177</v>
      </c>
      <c r="B608" t="s">
        <v>3178</v>
      </c>
      <c r="C608" t="s">
        <v>3174</v>
      </c>
      <c r="D608" t="s">
        <v>3175</v>
      </c>
      <c r="E608" t="s">
        <v>3176</v>
      </c>
    </row>
    <row r="609" spans="1:5" x14ac:dyDescent="0.25">
      <c r="A609" s="14" t="s">
        <v>3179</v>
      </c>
      <c r="B609" t="s">
        <v>3180</v>
      </c>
      <c r="C609" t="s">
        <v>3181</v>
      </c>
      <c r="D609" t="s">
        <v>3170</v>
      </c>
      <c r="E609" t="s">
        <v>3171</v>
      </c>
    </row>
    <row r="610" spans="1:5" x14ac:dyDescent="0.25">
      <c r="A610" s="14" t="s">
        <v>3182</v>
      </c>
      <c r="B610" t="s">
        <v>3183</v>
      </c>
      <c r="C610" t="s">
        <v>3184</v>
      </c>
      <c r="D610" t="s">
        <v>3185</v>
      </c>
      <c r="E610" t="s">
        <v>3186</v>
      </c>
    </row>
    <row r="611" spans="1:5" x14ac:dyDescent="0.25">
      <c r="A611" s="14" t="s">
        <v>3187</v>
      </c>
      <c r="B611" t="s">
        <v>3188</v>
      </c>
      <c r="C611" t="s">
        <v>3116</v>
      </c>
      <c r="D611" t="s">
        <v>3117</v>
      </c>
      <c r="E611" t="s">
        <v>3100</v>
      </c>
    </row>
    <row r="612" spans="1:5" x14ac:dyDescent="0.25">
      <c r="A612" s="14" t="s">
        <v>3189</v>
      </c>
      <c r="B612" t="s">
        <v>3190</v>
      </c>
      <c r="C612" t="s">
        <v>3116</v>
      </c>
      <c r="D612" t="s">
        <v>3117</v>
      </c>
      <c r="E612" t="s">
        <v>3100</v>
      </c>
    </row>
    <row r="613" spans="1:5" x14ac:dyDescent="0.25">
      <c r="A613" s="14" t="s">
        <v>3191</v>
      </c>
      <c r="B613" t="s">
        <v>3192</v>
      </c>
      <c r="C613" t="s">
        <v>3193</v>
      </c>
      <c r="D613" t="s">
        <v>3194</v>
      </c>
      <c r="E613" t="s">
        <v>3100</v>
      </c>
    </row>
    <row r="614" spans="1:5" x14ac:dyDescent="0.25">
      <c r="A614" s="14" t="s">
        <v>3195</v>
      </c>
      <c r="B614" t="s">
        <v>3196</v>
      </c>
      <c r="C614" t="s">
        <v>3197</v>
      </c>
      <c r="D614" t="s">
        <v>3198</v>
      </c>
      <c r="E614" t="s">
        <v>3199</v>
      </c>
    </row>
    <row r="615" spans="1:5" x14ac:dyDescent="0.25">
      <c r="A615" s="14" t="s">
        <v>3200</v>
      </c>
      <c r="B615" t="s">
        <v>3201</v>
      </c>
      <c r="C615" t="s">
        <v>3197</v>
      </c>
      <c r="D615" t="s">
        <v>3198</v>
      </c>
      <c r="E615" t="s">
        <v>3199</v>
      </c>
    </row>
    <row r="616" spans="1:5" x14ac:dyDescent="0.25">
      <c r="A616" s="14" t="s">
        <v>3202</v>
      </c>
      <c r="B616" t="s">
        <v>3203</v>
      </c>
      <c r="C616" t="s">
        <v>3204</v>
      </c>
      <c r="D616" t="s">
        <v>3205</v>
      </c>
      <c r="E616" t="s">
        <v>3206</v>
      </c>
    </row>
    <row r="617" spans="1:5" x14ac:dyDescent="0.25">
      <c r="A617" s="14" t="s">
        <v>3207</v>
      </c>
      <c r="B617" t="s">
        <v>3208</v>
      </c>
      <c r="C617" t="s">
        <v>1019</v>
      </c>
      <c r="E617" t="s">
        <v>3209</v>
      </c>
    </row>
    <row r="618" spans="1:5" x14ac:dyDescent="0.25">
      <c r="A618" s="14" t="s">
        <v>3210</v>
      </c>
      <c r="B618" t="s">
        <v>3211</v>
      </c>
      <c r="C618" t="s">
        <v>3212</v>
      </c>
      <c r="D618" t="s">
        <v>3170</v>
      </c>
      <c r="E618" t="s">
        <v>3171</v>
      </c>
    </row>
    <row r="619" spans="1:5" x14ac:dyDescent="0.25">
      <c r="A619" s="14" t="s">
        <v>3213</v>
      </c>
      <c r="B619" t="s">
        <v>3214</v>
      </c>
      <c r="C619" t="s">
        <v>3215</v>
      </c>
      <c r="D619" t="s">
        <v>3170</v>
      </c>
      <c r="E619" t="s">
        <v>3171</v>
      </c>
    </row>
    <row r="620" spans="1:5" x14ac:dyDescent="0.25">
      <c r="A620" s="14" t="s">
        <v>3216</v>
      </c>
      <c r="B620" t="s">
        <v>3217</v>
      </c>
      <c r="C620" t="s">
        <v>3218</v>
      </c>
      <c r="D620" t="s">
        <v>3219</v>
      </c>
      <c r="E620" t="s">
        <v>3171</v>
      </c>
    </row>
    <row r="621" spans="1:5" x14ac:dyDescent="0.25">
      <c r="A621" s="14" t="s">
        <v>3220</v>
      </c>
      <c r="B621" t="s">
        <v>3221</v>
      </c>
      <c r="C621" t="s">
        <v>3222</v>
      </c>
      <c r="D621" t="s">
        <v>3223</v>
      </c>
      <c r="E621" t="s">
        <v>3171</v>
      </c>
    </row>
    <row r="622" spans="1:5" x14ac:dyDescent="0.25">
      <c r="A622" s="14" t="s">
        <v>3224</v>
      </c>
      <c r="B622" t="s">
        <v>3225</v>
      </c>
      <c r="C622" t="s">
        <v>3226</v>
      </c>
      <c r="D622" t="s">
        <v>3219</v>
      </c>
      <c r="E622" t="s">
        <v>3171</v>
      </c>
    </row>
    <row r="623" spans="1:5" x14ac:dyDescent="0.25">
      <c r="A623" s="14" t="s">
        <v>3227</v>
      </c>
      <c r="B623" t="s">
        <v>3228</v>
      </c>
      <c r="C623" t="s">
        <v>3229</v>
      </c>
      <c r="D623" t="s">
        <v>3230</v>
      </c>
      <c r="E623" t="s">
        <v>3231</v>
      </c>
    </row>
    <row r="624" spans="1:5" x14ac:dyDescent="0.25">
      <c r="A624" s="14" t="s">
        <v>3232</v>
      </c>
      <c r="B624" t="s">
        <v>3233</v>
      </c>
      <c r="C624" t="s">
        <v>3234</v>
      </c>
      <c r="D624" t="s">
        <v>3235</v>
      </c>
      <c r="E624" t="s">
        <v>3231</v>
      </c>
    </row>
    <row r="625" spans="1:5" x14ac:dyDescent="0.25">
      <c r="A625" s="14" t="s">
        <v>3236</v>
      </c>
      <c r="B625" t="s">
        <v>3237</v>
      </c>
      <c r="C625" t="s">
        <v>3238</v>
      </c>
      <c r="D625" t="s">
        <v>3239</v>
      </c>
      <c r="E625" t="s">
        <v>3231</v>
      </c>
    </row>
    <row r="626" spans="1:5" x14ac:dyDescent="0.25">
      <c r="A626" s="14" t="s">
        <v>3240</v>
      </c>
      <c r="B626" t="s">
        <v>3241</v>
      </c>
      <c r="C626" t="s">
        <v>3242</v>
      </c>
      <c r="D626" t="s">
        <v>3243</v>
      </c>
      <c r="E626" t="s">
        <v>3231</v>
      </c>
    </row>
    <row r="627" spans="1:5" x14ac:dyDescent="0.25">
      <c r="A627" s="14" t="s">
        <v>3244</v>
      </c>
      <c r="B627" t="s">
        <v>3245</v>
      </c>
      <c r="C627" t="s">
        <v>3246</v>
      </c>
      <c r="D627" t="s">
        <v>3247</v>
      </c>
      <c r="E627" t="s">
        <v>3248</v>
      </c>
    </row>
    <row r="628" spans="1:5" x14ac:dyDescent="0.25">
      <c r="A628" s="14" t="s">
        <v>3249</v>
      </c>
      <c r="B628" t="s">
        <v>3250</v>
      </c>
      <c r="C628" t="s">
        <v>3251</v>
      </c>
      <c r="D628" t="s">
        <v>3252</v>
      </c>
      <c r="E628" t="s">
        <v>3253</v>
      </c>
    </row>
    <row r="629" spans="1:5" x14ac:dyDescent="0.25">
      <c r="A629" s="14" t="s">
        <v>3254</v>
      </c>
      <c r="B629" t="s">
        <v>3255</v>
      </c>
      <c r="C629" t="s">
        <v>3256</v>
      </c>
      <c r="D629" t="s">
        <v>3257</v>
      </c>
      <c r="E629" t="s">
        <v>3231</v>
      </c>
    </row>
    <row r="630" spans="1:5" x14ac:dyDescent="0.25">
      <c r="A630" s="14" t="s">
        <v>3258</v>
      </c>
      <c r="B630" t="s">
        <v>3259</v>
      </c>
      <c r="C630" t="s">
        <v>3260</v>
      </c>
      <c r="D630" t="s">
        <v>3261</v>
      </c>
      <c r="E630" t="s">
        <v>3262</v>
      </c>
    </row>
    <row r="631" spans="1:5" x14ac:dyDescent="0.25">
      <c r="A631" s="14" t="s">
        <v>3263</v>
      </c>
      <c r="B631" t="s">
        <v>3264</v>
      </c>
      <c r="C631" t="s">
        <v>3265</v>
      </c>
      <c r="D631" t="s">
        <v>3266</v>
      </c>
      <c r="E631" t="s">
        <v>3267</v>
      </c>
    </row>
    <row r="632" spans="1:5" x14ac:dyDescent="0.25">
      <c r="A632" s="14" t="s">
        <v>3268</v>
      </c>
      <c r="B632" t="s">
        <v>3269</v>
      </c>
      <c r="C632" t="s">
        <v>3270</v>
      </c>
      <c r="D632" t="s">
        <v>3271</v>
      </c>
      <c r="E632" t="s">
        <v>3262</v>
      </c>
    </row>
    <row r="633" spans="1:5" x14ac:dyDescent="0.25">
      <c r="A633" s="14" t="s">
        <v>3272</v>
      </c>
      <c r="B633" t="s">
        <v>3273</v>
      </c>
      <c r="C633" t="s">
        <v>3274</v>
      </c>
      <c r="D633" t="s">
        <v>3275</v>
      </c>
      <c r="E633" t="s">
        <v>3276</v>
      </c>
    </row>
    <row r="634" spans="1:5" x14ac:dyDescent="0.25">
      <c r="A634" s="14" t="s">
        <v>3277</v>
      </c>
      <c r="B634" t="s">
        <v>3278</v>
      </c>
      <c r="C634" t="s">
        <v>3279</v>
      </c>
      <c r="D634" t="s">
        <v>3280</v>
      </c>
      <c r="E634" t="s">
        <v>3276</v>
      </c>
    </row>
    <row r="635" spans="1:5" x14ac:dyDescent="0.25">
      <c r="A635" s="14" t="s">
        <v>3281</v>
      </c>
      <c r="B635" t="s">
        <v>3282</v>
      </c>
      <c r="C635" t="s">
        <v>3279</v>
      </c>
      <c r="D635" t="s">
        <v>3280</v>
      </c>
      <c r="E635" t="s">
        <v>3276</v>
      </c>
    </row>
    <row r="636" spans="1:5" x14ac:dyDescent="0.25">
      <c r="A636" s="14" t="s">
        <v>3283</v>
      </c>
      <c r="B636" t="s">
        <v>3284</v>
      </c>
      <c r="C636" t="s">
        <v>3285</v>
      </c>
      <c r="D636" t="s">
        <v>3286</v>
      </c>
      <c r="E636" t="s">
        <v>3276</v>
      </c>
    </row>
    <row r="637" spans="1:5" x14ac:dyDescent="0.25">
      <c r="A637" s="14" t="s">
        <v>3287</v>
      </c>
      <c r="B637" t="s">
        <v>3288</v>
      </c>
      <c r="C637" t="s">
        <v>3289</v>
      </c>
      <c r="D637" t="s">
        <v>3290</v>
      </c>
      <c r="E637" t="s">
        <v>3291</v>
      </c>
    </row>
    <row r="638" spans="1:5" x14ac:dyDescent="0.25">
      <c r="A638" s="14" t="s">
        <v>3292</v>
      </c>
      <c r="B638" t="s">
        <v>3293</v>
      </c>
      <c r="C638" t="s">
        <v>3294</v>
      </c>
      <c r="D638" t="s">
        <v>3295</v>
      </c>
      <c r="E638" t="s">
        <v>3291</v>
      </c>
    </row>
    <row r="639" spans="1:5" x14ac:dyDescent="0.25">
      <c r="A639" s="14" t="s">
        <v>3296</v>
      </c>
      <c r="B639" t="s">
        <v>3297</v>
      </c>
      <c r="C639" t="s">
        <v>3294</v>
      </c>
      <c r="D639" t="s">
        <v>3295</v>
      </c>
      <c r="E639" t="s">
        <v>3291</v>
      </c>
    </row>
    <row r="640" spans="1:5" x14ac:dyDescent="0.25">
      <c r="A640" s="14" t="s">
        <v>3298</v>
      </c>
      <c r="B640" t="s">
        <v>3299</v>
      </c>
      <c r="C640" t="s">
        <v>3300</v>
      </c>
      <c r="D640" t="s">
        <v>3301</v>
      </c>
      <c r="E640" t="s">
        <v>3291</v>
      </c>
    </row>
    <row r="641" spans="1:5" x14ac:dyDescent="0.25">
      <c r="A641" s="14" t="s">
        <v>3302</v>
      </c>
      <c r="B641" t="s">
        <v>3303</v>
      </c>
      <c r="C641" t="s">
        <v>3304</v>
      </c>
      <c r="E641" t="s">
        <v>3291</v>
      </c>
    </row>
    <row r="642" spans="1:5" x14ac:dyDescent="0.25">
      <c r="A642" s="14" t="s">
        <v>3305</v>
      </c>
      <c r="B642" t="s">
        <v>3306</v>
      </c>
      <c r="C642" t="s">
        <v>3307</v>
      </c>
      <c r="D642" t="s">
        <v>3295</v>
      </c>
      <c r="E642" t="s">
        <v>3291</v>
      </c>
    </row>
    <row r="643" spans="1:5" x14ac:dyDescent="0.25">
      <c r="A643" s="14" t="s">
        <v>3308</v>
      </c>
      <c r="B643" t="s">
        <v>3309</v>
      </c>
      <c r="C643" t="s">
        <v>3310</v>
      </c>
      <c r="D643" t="s">
        <v>3311</v>
      </c>
      <c r="E643" t="s">
        <v>3312</v>
      </c>
    </row>
    <row r="644" spans="1:5" x14ac:dyDescent="0.25">
      <c r="A644" s="14" t="s">
        <v>3313</v>
      </c>
      <c r="B644" t="s">
        <v>3314</v>
      </c>
      <c r="C644" t="s">
        <v>3315</v>
      </c>
      <c r="D644" t="s">
        <v>3316</v>
      </c>
      <c r="E644" t="s">
        <v>3276</v>
      </c>
    </row>
    <row r="645" spans="1:5" x14ac:dyDescent="0.25">
      <c r="A645" s="14" t="s">
        <v>3317</v>
      </c>
      <c r="B645" t="s">
        <v>3318</v>
      </c>
      <c r="C645" t="s">
        <v>3319</v>
      </c>
      <c r="D645" t="s">
        <v>3320</v>
      </c>
      <c r="E645" t="s">
        <v>3312</v>
      </c>
    </row>
    <row r="646" spans="1:5" x14ac:dyDescent="0.25">
      <c r="A646" s="14" t="s">
        <v>3321</v>
      </c>
      <c r="B646" t="s">
        <v>3322</v>
      </c>
      <c r="C646" t="s">
        <v>1019</v>
      </c>
      <c r="E646" t="s">
        <v>3276</v>
      </c>
    </row>
    <row r="647" spans="1:5" x14ac:dyDescent="0.25">
      <c r="A647" s="14" t="s">
        <v>3323</v>
      </c>
      <c r="B647" t="s">
        <v>3324</v>
      </c>
      <c r="C647" t="s">
        <v>3325</v>
      </c>
      <c r="D647" t="s">
        <v>3326</v>
      </c>
      <c r="E647" t="s">
        <v>2293</v>
      </c>
    </row>
    <row r="648" spans="1:5" x14ac:dyDescent="0.25">
      <c r="A648" s="14" t="s">
        <v>3327</v>
      </c>
      <c r="B648" t="s">
        <v>3328</v>
      </c>
      <c r="C648" t="s">
        <v>3329</v>
      </c>
      <c r="D648" t="s">
        <v>3330</v>
      </c>
      <c r="E648" t="s">
        <v>2271</v>
      </c>
    </row>
    <row r="649" spans="1:5" x14ac:dyDescent="0.25">
      <c r="A649" s="14" t="s">
        <v>3331</v>
      </c>
      <c r="B649" t="s">
        <v>3332</v>
      </c>
      <c r="C649" t="s">
        <v>3333</v>
      </c>
      <c r="D649" t="s">
        <v>3334</v>
      </c>
      <c r="E649" t="s">
        <v>2271</v>
      </c>
    </row>
    <row r="650" spans="1:5" x14ac:dyDescent="0.25">
      <c r="A650" s="14" t="s">
        <v>926</v>
      </c>
      <c r="B650" t="s">
        <v>927</v>
      </c>
      <c r="C650" t="s">
        <v>3335</v>
      </c>
      <c r="D650" t="s">
        <v>3336</v>
      </c>
      <c r="E650" t="s">
        <v>2271</v>
      </c>
    </row>
    <row r="651" spans="1:5" x14ac:dyDescent="0.25">
      <c r="A651" s="14" t="s">
        <v>3337</v>
      </c>
      <c r="B651" t="s">
        <v>3338</v>
      </c>
      <c r="C651" t="s">
        <v>3339</v>
      </c>
      <c r="D651" t="s">
        <v>3340</v>
      </c>
      <c r="E651" t="s">
        <v>2271</v>
      </c>
    </row>
    <row r="652" spans="1:5" x14ac:dyDescent="0.25">
      <c r="A652" s="14" t="s">
        <v>928</v>
      </c>
      <c r="B652" t="s">
        <v>929</v>
      </c>
      <c r="C652" t="s">
        <v>3341</v>
      </c>
      <c r="D652" t="s">
        <v>3342</v>
      </c>
      <c r="E652" t="s">
        <v>3343</v>
      </c>
    </row>
    <row r="653" spans="1:5" x14ac:dyDescent="0.25">
      <c r="A653" s="14" t="s">
        <v>3344</v>
      </c>
      <c r="B653" t="s">
        <v>3345</v>
      </c>
      <c r="C653" t="s">
        <v>1019</v>
      </c>
      <c r="E653" t="s">
        <v>3343</v>
      </c>
    </row>
    <row r="654" spans="1:5" x14ac:dyDescent="0.25">
      <c r="A654" s="14" t="s">
        <v>3346</v>
      </c>
      <c r="B654" t="s">
        <v>3347</v>
      </c>
      <c r="C654" t="s">
        <v>3348</v>
      </c>
      <c r="D654" t="s">
        <v>3349</v>
      </c>
      <c r="E654" t="s">
        <v>3343</v>
      </c>
    </row>
    <row r="655" spans="1:5" x14ac:dyDescent="0.25">
      <c r="A655" s="14" t="s">
        <v>3350</v>
      </c>
      <c r="B655" t="s">
        <v>3351</v>
      </c>
      <c r="C655" t="s">
        <v>3352</v>
      </c>
      <c r="D655" t="s">
        <v>3353</v>
      </c>
      <c r="E655" t="s">
        <v>3343</v>
      </c>
    </row>
    <row r="656" spans="1:5" x14ac:dyDescent="0.25">
      <c r="A656" s="14" t="s">
        <v>3354</v>
      </c>
      <c r="B656" t="s">
        <v>3355</v>
      </c>
      <c r="C656" t="s">
        <v>3356</v>
      </c>
      <c r="D656" t="s">
        <v>3353</v>
      </c>
      <c r="E656" t="s">
        <v>3343</v>
      </c>
    </row>
    <row r="657" spans="1:5" x14ac:dyDescent="0.25">
      <c r="A657" s="14" t="s">
        <v>3357</v>
      </c>
      <c r="B657" t="s">
        <v>3358</v>
      </c>
      <c r="C657" t="s">
        <v>3341</v>
      </c>
      <c r="D657" t="s">
        <v>3342</v>
      </c>
      <c r="E657" t="s">
        <v>3343</v>
      </c>
    </row>
    <row r="658" spans="1:5" x14ac:dyDescent="0.25">
      <c r="A658" s="14" t="s">
        <v>934</v>
      </c>
      <c r="B658" t="s">
        <v>935</v>
      </c>
      <c r="C658" t="s">
        <v>3341</v>
      </c>
      <c r="D658" t="s">
        <v>3342</v>
      </c>
      <c r="E658" t="s">
        <v>3343</v>
      </c>
    </row>
    <row r="659" spans="1:5" x14ac:dyDescent="0.25">
      <c r="A659" s="14" t="s">
        <v>3359</v>
      </c>
      <c r="B659" t="s">
        <v>3360</v>
      </c>
      <c r="C659" t="s">
        <v>3361</v>
      </c>
      <c r="D659" t="s">
        <v>3362</v>
      </c>
      <c r="E659" t="s">
        <v>2271</v>
      </c>
    </row>
    <row r="660" spans="1:5" x14ac:dyDescent="0.25">
      <c r="A660" s="14" t="s">
        <v>3363</v>
      </c>
      <c r="B660" t="s">
        <v>3364</v>
      </c>
      <c r="C660" t="s">
        <v>3365</v>
      </c>
      <c r="D660" t="s">
        <v>3366</v>
      </c>
      <c r="E660" t="s">
        <v>3367</v>
      </c>
    </row>
    <row r="661" spans="1:5" x14ac:dyDescent="0.25">
      <c r="A661" s="14" t="s">
        <v>3368</v>
      </c>
      <c r="B661" t="s">
        <v>3369</v>
      </c>
      <c r="C661" t="s">
        <v>3370</v>
      </c>
      <c r="D661" t="s">
        <v>3371</v>
      </c>
      <c r="E661" t="s">
        <v>3372</v>
      </c>
    </row>
    <row r="662" spans="1:5" x14ac:dyDescent="0.25">
      <c r="A662" s="14" t="s">
        <v>3373</v>
      </c>
      <c r="B662" t="s">
        <v>3374</v>
      </c>
      <c r="C662" t="s">
        <v>3375</v>
      </c>
      <c r="D662" t="s">
        <v>3376</v>
      </c>
      <c r="E662" t="s">
        <v>3372</v>
      </c>
    </row>
    <row r="663" spans="1:5" x14ac:dyDescent="0.25">
      <c r="A663" s="14" t="s">
        <v>3377</v>
      </c>
      <c r="B663" t="s">
        <v>3378</v>
      </c>
      <c r="C663" t="s">
        <v>3379</v>
      </c>
      <c r="D663" t="s">
        <v>3380</v>
      </c>
      <c r="E663" t="s">
        <v>3381</v>
      </c>
    </row>
    <row r="664" spans="1:5" x14ac:dyDescent="0.25">
      <c r="A664" s="14" t="s">
        <v>3382</v>
      </c>
      <c r="B664" t="s">
        <v>3383</v>
      </c>
      <c r="C664" t="s">
        <v>3384</v>
      </c>
      <c r="D664" t="s">
        <v>3385</v>
      </c>
      <c r="E664" t="s">
        <v>3372</v>
      </c>
    </row>
    <row r="665" spans="1:5" x14ac:dyDescent="0.25">
      <c r="A665" s="14" t="s">
        <v>3386</v>
      </c>
      <c r="B665" t="s">
        <v>3387</v>
      </c>
      <c r="C665" t="s">
        <v>3388</v>
      </c>
      <c r="D665" t="s">
        <v>3389</v>
      </c>
      <c r="E665" t="s">
        <v>3372</v>
      </c>
    </row>
    <row r="666" spans="1:5" x14ac:dyDescent="0.25">
      <c r="A666" s="14" t="s">
        <v>3390</v>
      </c>
      <c r="B666" t="s">
        <v>3391</v>
      </c>
      <c r="C666" t="s">
        <v>3392</v>
      </c>
      <c r="D666" t="s">
        <v>3393</v>
      </c>
      <c r="E666" t="s">
        <v>3394</v>
      </c>
    </row>
    <row r="667" spans="1:5" x14ac:dyDescent="0.25">
      <c r="A667" s="14" t="s">
        <v>3395</v>
      </c>
      <c r="B667" t="s">
        <v>3396</v>
      </c>
      <c r="C667" t="s">
        <v>3397</v>
      </c>
      <c r="D667" t="s">
        <v>3398</v>
      </c>
      <c r="E667" t="s">
        <v>3399</v>
      </c>
    </row>
    <row r="668" spans="1:5" x14ac:dyDescent="0.25">
      <c r="A668" s="14" t="s">
        <v>3400</v>
      </c>
      <c r="B668" t="s">
        <v>3401</v>
      </c>
      <c r="C668" t="s">
        <v>3402</v>
      </c>
      <c r="D668" t="s">
        <v>3403</v>
      </c>
      <c r="E668" t="s">
        <v>3404</v>
      </c>
    </row>
    <row r="669" spans="1:5" x14ac:dyDescent="0.25">
      <c r="A669" s="14" t="s">
        <v>3405</v>
      </c>
      <c r="B669" t="s">
        <v>3406</v>
      </c>
      <c r="C669" t="s">
        <v>3407</v>
      </c>
      <c r="D669" t="s">
        <v>3408</v>
      </c>
      <c r="E669" t="s">
        <v>3409</v>
      </c>
    </row>
    <row r="670" spans="1:5" x14ac:dyDescent="0.25">
      <c r="A670" s="14" t="s">
        <v>3410</v>
      </c>
      <c r="B670" t="s">
        <v>3411</v>
      </c>
      <c r="C670" t="s">
        <v>3412</v>
      </c>
      <c r="D670" t="s">
        <v>3413</v>
      </c>
      <c r="E670" t="s">
        <v>3399</v>
      </c>
    </row>
    <row r="671" spans="1:5" x14ac:dyDescent="0.25">
      <c r="A671" s="14" t="s">
        <v>3414</v>
      </c>
      <c r="B671" t="s">
        <v>3415</v>
      </c>
      <c r="C671" t="s">
        <v>3416</v>
      </c>
      <c r="D671" t="s">
        <v>3417</v>
      </c>
      <c r="E671" t="s">
        <v>3418</v>
      </c>
    </row>
    <row r="672" spans="1:5" x14ac:dyDescent="0.25">
      <c r="A672" s="14" t="s">
        <v>3419</v>
      </c>
      <c r="B672" t="s">
        <v>3420</v>
      </c>
      <c r="C672" t="s">
        <v>3421</v>
      </c>
      <c r="D672" t="s">
        <v>3422</v>
      </c>
      <c r="E672" t="s">
        <v>3418</v>
      </c>
    </row>
    <row r="673" spans="1:5" x14ac:dyDescent="0.25">
      <c r="A673" s="14" t="s">
        <v>3423</v>
      </c>
      <c r="B673" t="s">
        <v>3424</v>
      </c>
      <c r="C673" t="s">
        <v>3425</v>
      </c>
      <c r="D673" t="s">
        <v>3426</v>
      </c>
      <c r="E673" t="s">
        <v>3418</v>
      </c>
    </row>
    <row r="674" spans="1:5" x14ac:dyDescent="0.25">
      <c r="A674" s="14" t="s">
        <v>3427</v>
      </c>
      <c r="B674" t="s">
        <v>3428</v>
      </c>
      <c r="C674" t="s">
        <v>3429</v>
      </c>
      <c r="D674" t="s">
        <v>3430</v>
      </c>
      <c r="E674" t="s">
        <v>2439</v>
      </c>
    </row>
    <row r="675" spans="1:5" x14ac:dyDescent="0.25">
      <c r="A675" s="14" t="s">
        <v>3431</v>
      </c>
      <c r="B675" t="s">
        <v>3432</v>
      </c>
      <c r="C675" t="s">
        <v>3433</v>
      </c>
      <c r="D675" t="s">
        <v>3434</v>
      </c>
      <c r="E675" t="s">
        <v>3435</v>
      </c>
    </row>
    <row r="676" spans="1:5" x14ac:dyDescent="0.25">
      <c r="A676" s="14" t="s">
        <v>523</v>
      </c>
      <c r="B676" t="s">
        <v>3436</v>
      </c>
      <c r="C676" t="s">
        <v>3437</v>
      </c>
      <c r="D676" t="s">
        <v>3438</v>
      </c>
      <c r="E676" t="s">
        <v>2334</v>
      </c>
    </row>
    <row r="677" spans="1:5" x14ac:dyDescent="0.25">
      <c r="A677" s="14" t="s">
        <v>3439</v>
      </c>
      <c r="B677" t="s">
        <v>3440</v>
      </c>
      <c r="C677" t="s">
        <v>3441</v>
      </c>
      <c r="D677" t="s">
        <v>3442</v>
      </c>
      <c r="E677" t="s">
        <v>3435</v>
      </c>
    </row>
    <row r="678" spans="1:5" x14ac:dyDescent="0.25">
      <c r="A678" s="14" t="s">
        <v>3443</v>
      </c>
      <c r="B678" t="s">
        <v>3444</v>
      </c>
      <c r="C678" t="s">
        <v>3445</v>
      </c>
      <c r="D678" t="s">
        <v>3442</v>
      </c>
      <c r="E678" t="s">
        <v>3435</v>
      </c>
    </row>
    <row r="679" spans="1:5" x14ac:dyDescent="0.25">
      <c r="A679" s="14" t="s">
        <v>3446</v>
      </c>
      <c r="B679" t="s">
        <v>3447</v>
      </c>
      <c r="C679" t="s">
        <v>3448</v>
      </c>
      <c r="D679" t="s">
        <v>3449</v>
      </c>
      <c r="E679" t="s">
        <v>3435</v>
      </c>
    </row>
    <row r="680" spans="1:5" x14ac:dyDescent="0.25">
      <c r="A680" s="14" t="s">
        <v>3450</v>
      </c>
      <c r="B680" t="s">
        <v>3451</v>
      </c>
      <c r="C680" t="s">
        <v>3452</v>
      </c>
      <c r="D680" t="s">
        <v>3453</v>
      </c>
      <c r="E680" t="s">
        <v>3381</v>
      </c>
    </row>
    <row r="681" spans="1:5" x14ac:dyDescent="0.25">
      <c r="A681" s="14" t="s">
        <v>3454</v>
      </c>
      <c r="B681" t="s">
        <v>3455</v>
      </c>
      <c r="C681" t="s">
        <v>3456</v>
      </c>
      <c r="D681" t="s">
        <v>3457</v>
      </c>
      <c r="E681" t="s">
        <v>3381</v>
      </c>
    </row>
    <row r="682" spans="1:5" x14ac:dyDescent="0.25">
      <c r="A682" s="14" t="s">
        <v>3458</v>
      </c>
      <c r="B682" t="s">
        <v>3459</v>
      </c>
      <c r="C682" t="s">
        <v>3460</v>
      </c>
      <c r="D682" t="s">
        <v>3461</v>
      </c>
      <c r="E682" t="s">
        <v>3462</v>
      </c>
    </row>
    <row r="683" spans="1:5" x14ac:dyDescent="0.25">
      <c r="A683" s="14" t="s">
        <v>3463</v>
      </c>
      <c r="B683" t="s">
        <v>3464</v>
      </c>
      <c r="C683" t="s">
        <v>3465</v>
      </c>
      <c r="D683" t="s">
        <v>3466</v>
      </c>
      <c r="E683" t="s">
        <v>3467</v>
      </c>
    </row>
    <row r="684" spans="1:5" x14ac:dyDescent="0.25">
      <c r="A684" s="14" t="s">
        <v>3468</v>
      </c>
      <c r="B684" t="s">
        <v>3469</v>
      </c>
      <c r="C684" t="s">
        <v>3470</v>
      </c>
      <c r="D684" t="s">
        <v>3471</v>
      </c>
      <c r="E684" t="s">
        <v>3381</v>
      </c>
    </row>
    <row r="685" spans="1:5" x14ac:dyDescent="0.25">
      <c r="A685" s="14" t="s">
        <v>3472</v>
      </c>
      <c r="B685" t="s">
        <v>3473</v>
      </c>
      <c r="C685" t="s">
        <v>3474</v>
      </c>
      <c r="D685" t="s">
        <v>3475</v>
      </c>
      <c r="E685" t="s">
        <v>3381</v>
      </c>
    </row>
    <row r="686" spans="1:5" x14ac:dyDescent="0.25">
      <c r="A686" s="14" t="s">
        <v>3476</v>
      </c>
      <c r="B686" t="s">
        <v>3477</v>
      </c>
      <c r="C686" t="s">
        <v>3478</v>
      </c>
      <c r="D686" t="s">
        <v>3479</v>
      </c>
      <c r="E686" t="s">
        <v>3480</v>
      </c>
    </row>
    <row r="687" spans="1:5" x14ac:dyDescent="0.25">
      <c r="A687" s="14" t="s">
        <v>3481</v>
      </c>
      <c r="B687" t="s">
        <v>3482</v>
      </c>
      <c r="C687" t="s">
        <v>3483</v>
      </c>
      <c r="D687" t="s">
        <v>3484</v>
      </c>
      <c r="E687" t="s">
        <v>3485</v>
      </c>
    </row>
    <row r="688" spans="1:5" x14ac:dyDescent="0.25">
      <c r="A688" s="14" t="s">
        <v>3486</v>
      </c>
      <c r="B688" t="s">
        <v>3487</v>
      </c>
      <c r="C688" t="s">
        <v>3488</v>
      </c>
      <c r="D688" t="s">
        <v>3489</v>
      </c>
      <c r="E688" t="s">
        <v>3480</v>
      </c>
    </row>
    <row r="689" spans="1:5" x14ac:dyDescent="0.25">
      <c r="A689" s="14" t="s">
        <v>3490</v>
      </c>
      <c r="B689" t="s">
        <v>3491</v>
      </c>
      <c r="C689" t="s">
        <v>3492</v>
      </c>
      <c r="D689" t="s">
        <v>3493</v>
      </c>
      <c r="E689" t="s">
        <v>3480</v>
      </c>
    </row>
    <row r="690" spans="1:5" x14ac:dyDescent="0.25">
      <c r="A690" s="14" t="s">
        <v>3494</v>
      </c>
      <c r="B690" t="s">
        <v>3495</v>
      </c>
      <c r="C690" t="s">
        <v>3496</v>
      </c>
      <c r="D690" t="s">
        <v>3497</v>
      </c>
      <c r="E690" t="s">
        <v>3498</v>
      </c>
    </row>
    <row r="691" spans="1:5" x14ac:dyDescent="0.25">
      <c r="A691" s="14" t="s">
        <v>3499</v>
      </c>
      <c r="B691" t="s">
        <v>673</v>
      </c>
      <c r="C691" t="s">
        <v>3500</v>
      </c>
      <c r="D691" t="s">
        <v>3501</v>
      </c>
      <c r="E691" t="s">
        <v>3381</v>
      </c>
    </row>
    <row r="692" spans="1:5" x14ac:dyDescent="0.25">
      <c r="A692" s="14" t="s">
        <v>3502</v>
      </c>
      <c r="B692" t="s">
        <v>3503</v>
      </c>
      <c r="C692" t="s">
        <v>3504</v>
      </c>
      <c r="D692" t="s">
        <v>3505</v>
      </c>
      <c r="E692" t="s">
        <v>3381</v>
      </c>
    </row>
    <row r="693" spans="1:5" x14ac:dyDescent="0.25">
      <c r="A693" s="14" t="s">
        <v>3506</v>
      </c>
      <c r="B693" t="s">
        <v>3507</v>
      </c>
      <c r="C693" t="s">
        <v>3508</v>
      </c>
      <c r="D693" t="s">
        <v>3509</v>
      </c>
      <c r="E693" t="s">
        <v>3381</v>
      </c>
    </row>
    <row r="694" spans="1:5" x14ac:dyDescent="0.25">
      <c r="A694" s="14" t="s">
        <v>3510</v>
      </c>
      <c r="B694" t="s">
        <v>3511</v>
      </c>
      <c r="C694" t="s">
        <v>3512</v>
      </c>
      <c r="D694" t="s">
        <v>3513</v>
      </c>
      <c r="E694" t="s">
        <v>3381</v>
      </c>
    </row>
    <row r="695" spans="1:5" x14ac:dyDescent="0.25">
      <c r="A695" s="14" t="s">
        <v>527</v>
      </c>
      <c r="B695" t="s">
        <v>528</v>
      </c>
      <c r="C695" t="s">
        <v>3514</v>
      </c>
      <c r="D695" t="s">
        <v>3515</v>
      </c>
      <c r="E695" t="s">
        <v>3381</v>
      </c>
    </row>
    <row r="696" spans="1:5" x14ac:dyDescent="0.25">
      <c r="A696" s="14" t="s">
        <v>3516</v>
      </c>
      <c r="B696" t="s">
        <v>3517</v>
      </c>
      <c r="C696" t="s">
        <v>3518</v>
      </c>
      <c r="D696" t="s">
        <v>3519</v>
      </c>
      <c r="E696" t="s">
        <v>3381</v>
      </c>
    </row>
    <row r="697" spans="1:5" x14ac:dyDescent="0.25">
      <c r="A697" s="14" t="s">
        <v>3520</v>
      </c>
      <c r="B697" t="s">
        <v>3521</v>
      </c>
      <c r="C697" t="s">
        <v>3522</v>
      </c>
      <c r="D697" t="s">
        <v>3523</v>
      </c>
      <c r="E697" t="s">
        <v>3381</v>
      </c>
    </row>
    <row r="698" spans="1:5" x14ac:dyDescent="0.25">
      <c r="A698" s="14" t="s">
        <v>3524</v>
      </c>
      <c r="B698" t="s">
        <v>3525</v>
      </c>
      <c r="C698" t="s">
        <v>3526</v>
      </c>
      <c r="D698" t="s">
        <v>3527</v>
      </c>
      <c r="E698" t="s">
        <v>3381</v>
      </c>
    </row>
    <row r="699" spans="1:5" x14ac:dyDescent="0.25">
      <c r="A699" s="14" t="s">
        <v>3528</v>
      </c>
      <c r="B699" t="s">
        <v>3529</v>
      </c>
      <c r="C699" t="s">
        <v>3530</v>
      </c>
      <c r="D699" t="s">
        <v>3531</v>
      </c>
      <c r="E699" t="s">
        <v>3532</v>
      </c>
    </row>
    <row r="700" spans="1:5" x14ac:dyDescent="0.25">
      <c r="A700" s="14" t="s">
        <v>3533</v>
      </c>
      <c r="B700" t="s">
        <v>3534</v>
      </c>
      <c r="C700" t="s">
        <v>3535</v>
      </c>
      <c r="D700" t="s">
        <v>3536</v>
      </c>
      <c r="E700" t="s">
        <v>3462</v>
      </c>
    </row>
    <row r="701" spans="1:5" x14ac:dyDescent="0.25">
      <c r="A701" s="14" t="s">
        <v>3537</v>
      </c>
      <c r="B701" t="s">
        <v>3538</v>
      </c>
      <c r="C701" t="s">
        <v>3539</v>
      </c>
      <c r="D701" t="s">
        <v>3540</v>
      </c>
      <c r="E701" t="s">
        <v>3532</v>
      </c>
    </row>
    <row r="702" spans="1:5" x14ac:dyDescent="0.25">
      <c r="A702" s="14" t="s">
        <v>3541</v>
      </c>
      <c r="B702" t="s">
        <v>3542</v>
      </c>
      <c r="C702" t="s">
        <v>3543</v>
      </c>
      <c r="D702" t="s">
        <v>3544</v>
      </c>
      <c r="E702" t="s">
        <v>3532</v>
      </c>
    </row>
    <row r="703" spans="1:5" x14ac:dyDescent="0.25">
      <c r="A703" s="14" t="s">
        <v>3545</v>
      </c>
      <c r="B703" t="s">
        <v>3546</v>
      </c>
      <c r="C703" t="s">
        <v>3547</v>
      </c>
      <c r="D703" t="s">
        <v>3548</v>
      </c>
      <c r="E703" t="s">
        <v>3532</v>
      </c>
    </row>
    <row r="704" spans="1:5" x14ac:dyDescent="0.25">
      <c r="A704" s="14" t="s">
        <v>3549</v>
      </c>
      <c r="B704" t="s">
        <v>3550</v>
      </c>
      <c r="C704" t="s">
        <v>3551</v>
      </c>
      <c r="D704" t="s">
        <v>3552</v>
      </c>
      <c r="E704" t="s">
        <v>3553</v>
      </c>
    </row>
    <row r="705" spans="1:5" x14ac:dyDescent="0.25">
      <c r="A705" s="14" t="s">
        <v>3554</v>
      </c>
      <c r="B705" t="s">
        <v>3555</v>
      </c>
      <c r="C705" t="s">
        <v>1019</v>
      </c>
      <c r="E705" t="s">
        <v>3556</v>
      </c>
    </row>
    <row r="706" spans="1:5" x14ac:dyDescent="0.25">
      <c r="A706" s="14" t="s">
        <v>3557</v>
      </c>
      <c r="B706" t="s">
        <v>3558</v>
      </c>
      <c r="C706" t="s">
        <v>3559</v>
      </c>
      <c r="D706" t="s">
        <v>3560</v>
      </c>
      <c r="E706" t="s">
        <v>3556</v>
      </c>
    </row>
    <row r="707" spans="1:5" x14ac:dyDescent="0.25">
      <c r="A707" s="14" t="s">
        <v>3561</v>
      </c>
      <c r="B707" t="s">
        <v>3562</v>
      </c>
      <c r="C707" t="s">
        <v>1019</v>
      </c>
      <c r="E707" t="s">
        <v>3563</v>
      </c>
    </row>
    <row r="708" spans="1:5" x14ac:dyDescent="0.25">
      <c r="A708" s="14" t="s">
        <v>3564</v>
      </c>
      <c r="B708" t="s">
        <v>3565</v>
      </c>
      <c r="C708" t="s">
        <v>3566</v>
      </c>
      <c r="D708" t="s">
        <v>3567</v>
      </c>
      <c r="E708" t="s">
        <v>3568</v>
      </c>
    </row>
    <row r="709" spans="1:5" x14ac:dyDescent="0.25">
      <c r="A709" s="14" t="s">
        <v>3569</v>
      </c>
      <c r="B709" t="s">
        <v>3570</v>
      </c>
      <c r="C709" t="s">
        <v>3571</v>
      </c>
      <c r="D709" t="s">
        <v>3572</v>
      </c>
      <c r="E709" t="s">
        <v>3573</v>
      </c>
    </row>
    <row r="710" spans="1:5" x14ac:dyDescent="0.25">
      <c r="A710" s="14" t="s">
        <v>3574</v>
      </c>
      <c r="B710" t="s">
        <v>3575</v>
      </c>
      <c r="C710" t="s">
        <v>3576</v>
      </c>
      <c r="D710" t="s">
        <v>3577</v>
      </c>
      <c r="E710" t="s">
        <v>3573</v>
      </c>
    </row>
    <row r="711" spans="1:5" x14ac:dyDescent="0.25">
      <c r="A711" s="14" t="s">
        <v>3578</v>
      </c>
      <c r="B711" t="s">
        <v>3579</v>
      </c>
      <c r="C711" t="s">
        <v>3580</v>
      </c>
      <c r="D711" t="s">
        <v>3577</v>
      </c>
      <c r="E711" t="s">
        <v>3573</v>
      </c>
    </row>
    <row r="712" spans="1:5" x14ac:dyDescent="0.25">
      <c r="A712" s="14" t="s">
        <v>3581</v>
      </c>
      <c r="B712" t="s">
        <v>3582</v>
      </c>
      <c r="C712" t="s">
        <v>3583</v>
      </c>
      <c r="D712" t="s">
        <v>3584</v>
      </c>
      <c r="E712" t="s">
        <v>3585</v>
      </c>
    </row>
    <row r="713" spans="1:5" x14ac:dyDescent="0.25">
      <c r="A713" s="14" t="s">
        <v>3586</v>
      </c>
      <c r="B713" t="s">
        <v>3587</v>
      </c>
      <c r="C713" t="s">
        <v>3588</v>
      </c>
      <c r="D713" t="s">
        <v>3589</v>
      </c>
      <c r="E713" t="s">
        <v>3590</v>
      </c>
    </row>
    <row r="714" spans="1:5" x14ac:dyDescent="0.25">
      <c r="A714" s="14" t="s">
        <v>3591</v>
      </c>
      <c r="B714" t="s">
        <v>3592</v>
      </c>
      <c r="C714" t="s">
        <v>3593</v>
      </c>
      <c r="D714" t="s">
        <v>3589</v>
      </c>
      <c r="E714" t="s">
        <v>3590</v>
      </c>
    </row>
    <row r="715" spans="1:5" x14ac:dyDescent="0.25">
      <c r="A715" s="14" t="s">
        <v>3594</v>
      </c>
      <c r="B715" t="s">
        <v>3595</v>
      </c>
      <c r="C715" t="s">
        <v>3588</v>
      </c>
      <c r="D715" t="s">
        <v>3589</v>
      </c>
      <c r="E715" t="s">
        <v>3590</v>
      </c>
    </row>
    <row r="716" spans="1:5" x14ac:dyDescent="0.25">
      <c r="A716" s="14" t="s">
        <v>3596</v>
      </c>
      <c r="B716" t="s">
        <v>3597</v>
      </c>
      <c r="C716" t="s">
        <v>3598</v>
      </c>
      <c r="D716" t="s">
        <v>3599</v>
      </c>
      <c r="E716" t="s">
        <v>3600</v>
      </c>
    </row>
    <row r="717" spans="1:5" x14ac:dyDescent="0.25">
      <c r="A717" s="14" t="s">
        <v>3601</v>
      </c>
      <c r="B717" t="s">
        <v>3602</v>
      </c>
      <c r="C717" t="s">
        <v>3603</v>
      </c>
      <c r="D717" t="s">
        <v>3604</v>
      </c>
      <c r="E717" t="s">
        <v>3605</v>
      </c>
    </row>
    <row r="718" spans="1:5" x14ac:dyDescent="0.25">
      <c r="A718" s="14" t="s">
        <v>3606</v>
      </c>
      <c r="B718" t="s">
        <v>3607</v>
      </c>
      <c r="C718" t="s">
        <v>3608</v>
      </c>
      <c r="D718" t="s">
        <v>3609</v>
      </c>
      <c r="E718" t="s">
        <v>3605</v>
      </c>
    </row>
    <row r="719" spans="1:5" x14ac:dyDescent="0.25">
      <c r="A719" s="14" t="s">
        <v>3610</v>
      </c>
      <c r="B719" t="s">
        <v>3611</v>
      </c>
      <c r="C719" t="s">
        <v>3612</v>
      </c>
      <c r="D719" t="s">
        <v>3599</v>
      </c>
      <c r="E719" t="s">
        <v>3600</v>
      </c>
    </row>
    <row r="720" spans="1:5" x14ac:dyDescent="0.25">
      <c r="A720" s="14" t="s">
        <v>3613</v>
      </c>
      <c r="B720" t="s">
        <v>3614</v>
      </c>
      <c r="C720" t="s">
        <v>3615</v>
      </c>
      <c r="D720" t="s">
        <v>3616</v>
      </c>
      <c r="E720" t="s">
        <v>3617</v>
      </c>
    </row>
    <row r="721" spans="1:5" x14ac:dyDescent="0.25">
      <c r="A721" s="14" t="s">
        <v>3618</v>
      </c>
      <c r="B721" t="s">
        <v>3619</v>
      </c>
      <c r="C721" t="s">
        <v>3620</v>
      </c>
      <c r="D721" t="s">
        <v>3621</v>
      </c>
      <c r="E721" t="s">
        <v>3617</v>
      </c>
    </row>
    <row r="722" spans="1:5" x14ac:dyDescent="0.25">
      <c r="A722" s="14" t="s">
        <v>3622</v>
      </c>
      <c r="B722" t="s">
        <v>3623</v>
      </c>
      <c r="C722" t="s">
        <v>3624</v>
      </c>
      <c r="D722" t="s">
        <v>3625</v>
      </c>
      <c r="E722" t="s">
        <v>3626</v>
      </c>
    </row>
    <row r="723" spans="1:5" x14ac:dyDescent="0.25">
      <c r="A723" s="14" t="s">
        <v>3627</v>
      </c>
      <c r="B723" t="s">
        <v>3628</v>
      </c>
      <c r="C723" t="s">
        <v>3629</v>
      </c>
      <c r="D723" t="s">
        <v>3630</v>
      </c>
      <c r="E723" t="s">
        <v>3631</v>
      </c>
    </row>
    <row r="724" spans="1:5" x14ac:dyDescent="0.25">
      <c r="A724" s="14" t="s">
        <v>3632</v>
      </c>
      <c r="B724" t="s">
        <v>3633</v>
      </c>
      <c r="C724" t="s">
        <v>3634</v>
      </c>
      <c r="D724" t="s">
        <v>3635</v>
      </c>
      <c r="E724" t="s">
        <v>3636</v>
      </c>
    </row>
    <row r="725" spans="1:5" x14ac:dyDescent="0.25">
      <c r="A725" s="14" t="s">
        <v>3637</v>
      </c>
      <c r="B725" t="s">
        <v>207</v>
      </c>
      <c r="C725" t="s">
        <v>3638</v>
      </c>
      <c r="D725" t="s">
        <v>3639</v>
      </c>
      <c r="E725" t="s">
        <v>3636</v>
      </c>
    </row>
    <row r="726" spans="1:5" x14ac:dyDescent="0.25">
      <c r="A726" s="14" t="s">
        <v>336</v>
      </c>
      <c r="B726" t="s">
        <v>337</v>
      </c>
      <c r="C726" t="s">
        <v>3640</v>
      </c>
      <c r="D726" t="s">
        <v>3641</v>
      </c>
      <c r="E726" t="s">
        <v>3010</v>
      </c>
    </row>
    <row r="727" spans="1:5" x14ac:dyDescent="0.25">
      <c r="A727" s="14" t="s">
        <v>3642</v>
      </c>
      <c r="B727" t="s">
        <v>3643</v>
      </c>
      <c r="C727" t="s">
        <v>1019</v>
      </c>
      <c r="E727" t="s">
        <v>3644</v>
      </c>
    </row>
    <row r="728" spans="1:5" x14ac:dyDescent="0.25">
      <c r="A728" s="14" t="s">
        <v>3645</v>
      </c>
      <c r="B728" t="s">
        <v>3646</v>
      </c>
      <c r="C728" t="s">
        <v>1019</v>
      </c>
      <c r="E728" t="s">
        <v>3647</v>
      </c>
    </row>
    <row r="729" spans="1:5" x14ac:dyDescent="0.25">
      <c r="A729" s="14" t="s">
        <v>3648</v>
      </c>
      <c r="B729" t="s">
        <v>3649</v>
      </c>
      <c r="C729" t="s">
        <v>3650</v>
      </c>
      <c r="D729" t="s">
        <v>3651</v>
      </c>
      <c r="E729" t="s">
        <v>3652</v>
      </c>
    </row>
    <row r="730" spans="1:5" x14ac:dyDescent="0.25">
      <c r="A730" s="14" t="s">
        <v>3653</v>
      </c>
      <c r="B730" t="s">
        <v>3654</v>
      </c>
      <c r="C730" t="s">
        <v>3655</v>
      </c>
      <c r="D730" t="s">
        <v>3656</v>
      </c>
      <c r="E730" t="s">
        <v>3657</v>
      </c>
    </row>
    <row r="731" spans="1:5" x14ac:dyDescent="0.25">
      <c r="A731" s="14" t="s">
        <v>3658</v>
      </c>
      <c r="B731" t="s">
        <v>3659</v>
      </c>
      <c r="C731" t="s">
        <v>3660</v>
      </c>
      <c r="D731" t="s">
        <v>3661</v>
      </c>
      <c r="E731" t="s">
        <v>3657</v>
      </c>
    </row>
    <row r="732" spans="1:5" x14ac:dyDescent="0.25">
      <c r="A732" s="14" t="s">
        <v>3662</v>
      </c>
      <c r="B732" t="s">
        <v>3663</v>
      </c>
      <c r="C732" t="s">
        <v>1019</v>
      </c>
      <c r="E732" t="s">
        <v>3657</v>
      </c>
    </row>
    <row r="733" spans="1:5" x14ac:dyDescent="0.25">
      <c r="A733" s="14" t="s">
        <v>3664</v>
      </c>
      <c r="B733" t="s">
        <v>3665</v>
      </c>
      <c r="C733" t="s">
        <v>3666</v>
      </c>
      <c r="D733" t="s">
        <v>3667</v>
      </c>
      <c r="E733" t="s">
        <v>3105</v>
      </c>
    </row>
    <row r="734" spans="1:5" x14ac:dyDescent="0.25">
      <c r="A734" s="14" t="s">
        <v>3668</v>
      </c>
      <c r="B734" t="s">
        <v>3669</v>
      </c>
      <c r="C734" t="s">
        <v>3670</v>
      </c>
      <c r="D734" t="s">
        <v>3671</v>
      </c>
      <c r="E734" t="s">
        <v>3105</v>
      </c>
    </row>
    <row r="735" spans="1:5" x14ac:dyDescent="0.25">
      <c r="A735" s="14" t="s">
        <v>3672</v>
      </c>
      <c r="B735" t="s">
        <v>3673</v>
      </c>
      <c r="C735" t="s">
        <v>3674</v>
      </c>
      <c r="D735" t="s">
        <v>3671</v>
      </c>
      <c r="E735" t="s">
        <v>3105</v>
      </c>
    </row>
    <row r="736" spans="1:5" x14ac:dyDescent="0.25">
      <c r="A736" s="14" t="s">
        <v>3675</v>
      </c>
      <c r="B736" t="s">
        <v>3676</v>
      </c>
      <c r="C736" t="s">
        <v>3677</v>
      </c>
      <c r="D736" t="s">
        <v>3671</v>
      </c>
      <c r="E736" t="s">
        <v>3105</v>
      </c>
    </row>
    <row r="737" spans="1:5" x14ac:dyDescent="0.25">
      <c r="A737" s="14" t="s">
        <v>3678</v>
      </c>
      <c r="B737" t="s">
        <v>3679</v>
      </c>
      <c r="C737" t="s">
        <v>3680</v>
      </c>
      <c r="D737" t="s">
        <v>3681</v>
      </c>
      <c r="E737" t="s">
        <v>3682</v>
      </c>
    </row>
    <row r="738" spans="1:5" x14ac:dyDescent="0.25">
      <c r="A738" s="14" t="s">
        <v>3683</v>
      </c>
      <c r="B738" t="s">
        <v>3684</v>
      </c>
      <c r="C738" t="s">
        <v>3685</v>
      </c>
      <c r="D738" t="s">
        <v>3686</v>
      </c>
      <c r="E738" t="s">
        <v>3105</v>
      </c>
    </row>
    <row r="739" spans="1:5" x14ac:dyDescent="0.25">
      <c r="A739" s="14" t="s">
        <v>3687</v>
      </c>
      <c r="B739" t="s">
        <v>3688</v>
      </c>
      <c r="C739" t="s">
        <v>3677</v>
      </c>
      <c r="D739" t="s">
        <v>3671</v>
      </c>
      <c r="E739" t="s">
        <v>3105</v>
      </c>
    </row>
    <row r="740" spans="1:5" x14ac:dyDescent="0.25">
      <c r="A740" s="14" t="s">
        <v>3689</v>
      </c>
      <c r="B740" t="s">
        <v>3690</v>
      </c>
      <c r="C740" t="s">
        <v>3691</v>
      </c>
      <c r="D740" t="s">
        <v>3692</v>
      </c>
      <c r="E740" t="s">
        <v>3171</v>
      </c>
    </row>
    <row r="741" spans="1:5" x14ac:dyDescent="0.25">
      <c r="A741" s="14" t="s">
        <v>3693</v>
      </c>
      <c r="B741" t="s">
        <v>3694</v>
      </c>
      <c r="C741" t="s">
        <v>3691</v>
      </c>
      <c r="D741" t="s">
        <v>3692</v>
      </c>
      <c r="E741" t="s">
        <v>3171</v>
      </c>
    </row>
    <row r="742" spans="1:5" x14ac:dyDescent="0.25">
      <c r="A742" s="14" t="s">
        <v>425</v>
      </c>
      <c r="B742" t="s">
        <v>426</v>
      </c>
      <c r="C742" t="s">
        <v>3695</v>
      </c>
      <c r="D742" t="s">
        <v>3696</v>
      </c>
      <c r="E742" t="s">
        <v>3171</v>
      </c>
    </row>
    <row r="743" spans="1:5" x14ac:dyDescent="0.25">
      <c r="A743" s="14" t="s">
        <v>3697</v>
      </c>
      <c r="B743" t="s">
        <v>3698</v>
      </c>
      <c r="C743" t="s">
        <v>3699</v>
      </c>
      <c r="D743" t="s">
        <v>3700</v>
      </c>
      <c r="E743" t="s">
        <v>3701</v>
      </c>
    </row>
    <row r="744" spans="1:5" x14ac:dyDescent="0.25">
      <c r="A744" s="14" t="s">
        <v>937</v>
      </c>
      <c r="B744" t="s">
        <v>938</v>
      </c>
      <c r="C744" t="s">
        <v>3702</v>
      </c>
      <c r="D744" t="s">
        <v>3696</v>
      </c>
      <c r="E744" t="s">
        <v>3171</v>
      </c>
    </row>
    <row r="745" spans="1:5" x14ac:dyDescent="0.25">
      <c r="A745" s="14" t="s">
        <v>3703</v>
      </c>
      <c r="B745" t="s">
        <v>3704</v>
      </c>
      <c r="C745" t="s">
        <v>3705</v>
      </c>
      <c r="D745" t="s">
        <v>3706</v>
      </c>
      <c r="E745" t="s">
        <v>3171</v>
      </c>
    </row>
    <row r="746" spans="1:5" x14ac:dyDescent="0.25">
      <c r="A746" s="14" t="s">
        <v>3707</v>
      </c>
      <c r="B746" t="s">
        <v>3708</v>
      </c>
      <c r="C746" t="s">
        <v>3709</v>
      </c>
      <c r="D746" t="s">
        <v>3219</v>
      </c>
      <c r="E746" t="s">
        <v>3171</v>
      </c>
    </row>
    <row r="747" spans="1:5" x14ac:dyDescent="0.25">
      <c r="A747" s="14" t="s">
        <v>3710</v>
      </c>
      <c r="B747" t="s">
        <v>3711</v>
      </c>
      <c r="C747" t="s">
        <v>3712</v>
      </c>
      <c r="D747" t="s">
        <v>3713</v>
      </c>
      <c r="E747" t="s">
        <v>3171</v>
      </c>
    </row>
    <row r="748" spans="1:5" x14ac:dyDescent="0.25">
      <c r="A748" s="14" t="s">
        <v>3714</v>
      </c>
      <c r="B748" t="s">
        <v>3715</v>
      </c>
      <c r="C748" t="s">
        <v>3716</v>
      </c>
      <c r="D748" t="s">
        <v>3717</v>
      </c>
      <c r="E748" t="s">
        <v>3171</v>
      </c>
    </row>
    <row r="749" spans="1:5" x14ac:dyDescent="0.25">
      <c r="A749" s="14" t="s">
        <v>3718</v>
      </c>
      <c r="B749" t="s">
        <v>3719</v>
      </c>
      <c r="C749" t="s">
        <v>3720</v>
      </c>
      <c r="D749" t="s">
        <v>3721</v>
      </c>
      <c r="E749" t="s">
        <v>3171</v>
      </c>
    </row>
    <row r="750" spans="1:5" x14ac:dyDescent="0.25">
      <c r="A750" s="14" t="s">
        <v>3722</v>
      </c>
      <c r="B750" t="s">
        <v>3723</v>
      </c>
      <c r="C750" t="s">
        <v>3724</v>
      </c>
      <c r="D750" t="s">
        <v>3725</v>
      </c>
      <c r="E750" t="s">
        <v>3171</v>
      </c>
    </row>
    <row r="751" spans="1:5" x14ac:dyDescent="0.25">
      <c r="A751" s="14" t="s">
        <v>3726</v>
      </c>
      <c r="B751" t="s">
        <v>3727</v>
      </c>
      <c r="C751" t="s">
        <v>3728</v>
      </c>
      <c r="D751" t="s">
        <v>3729</v>
      </c>
      <c r="E751" t="s">
        <v>3171</v>
      </c>
    </row>
    <row r="752" spans="1:5" x14ac:dyDescent="0.25">
      <c r="A752" s="14" t="s">
        <v>3730</v>
      </c>
      <c r="B752" t="s">
        <v>3731</v>
      </c>
      <c r="C752" t="s">
        <v>3732</v>
      </c>
      <c r="D752" t="s">
        <v>3733</v>
      </c>
      <c r="E752" t="s">
        <v>3171</v>
      </c>
    </row>
    <row r="753" spans="1:5" x14ac:dyDescent="0.25">
      <c r="A753" s="14" t="s">
        <v>3734</v>
      </c>
      <c r="B753" t="s">
        <v>3735</v>
      </c>
      <c r="C753" t="s">
        <v>3736</v>
      </c>
      <c r="D753" t="s">
        <v>3737</v>
      </c>
      <c r="E753" t="s">
        <v>3171</v>
      </c>
    </row>
    <row r="754" spans="1:5" x14ac:dyDescent="0.25">
      <c r="A754" s="14" t="s">
        <v>943</v>
      </c>
      <c r="B754" t="s">
        <v>3738</v>
      </c>
      <c r="C754" t="s">
        <v>3702</v>
      </c>
      <c r="D754" t="s">
        <v>3696</v>
      </c>
      <c r="E754" t="s">
        <v>3171</v>
      </c>
    </row>
    <row r="755" spans="1:5" x14ac:dyDescent="0.25">
      <c r="A755" s="14" t="s">
        <v>947</v>
      </c>
      <c r="B755" t="s">
        <v>948</v>
      </c>
      <c r="C755" t="s">
        <v>3739</v>
      </c>
      <c r="D755" t="s">
        <v>3740</v>
      </c>
      <c r="E755" t="s">
        <v>3171</v>
      </c>
    </row>
    <row r="756" spans="1:5" x14ac:dyDescent="0.25">
      <c r="A756" s="14" t="s">
        <v>3741</v>
      </c>
      <c r="B756" t="s">
        <v>3742</v>
      </c>
      <c r="C756" t="s">
        <v>3743</v>
      </c>
      <c r="D756" t="s">
        <v>3744</v>
      </c>
      <c r="E756" t="s">
        <v>3171</v>
      </c>
    </row>
    <row r="757" spans="1:5" x14ac:dyDescent="0.25">
      <c r="A757" s="14" t="s">
        <v>3745</v>
      </c>
      <c r="B757" t="s">
        <v>3746</v>
      </c>
      <c r="C757" t="s">
        <v>3695</v>
      </c>
      <c r="D757" t="s">
        <v>3696</v>
      </c>
      <c r="E757" t="s">
        <v>3171</v>
      </c>
    </row>
    <row r="758" spans="1:5" x14ac:dyDescent="0.25">
      <c r="A758" s="14" t="s">
        <v>3747</v>
      </c>
      <c r="B758" t="s">
        <v>3748</v>
      </c>
      <c r="C758" t="s">
        <v>3749</v>
      </c>
      <c r="D758" t="s">
        <v>3750</v>
      </c>
      <c r="E758" t="s">
        <v>3751</v>
      </c>
    </row>
    <row r="759" spans="1:5" x14ac:dyDescent="0.25">
      <c r="A759" s="14" t="s">
        <v>951</v>
      </c>
      <c r="B759" t="s">
        <v>952</v>
      </c>
      <c r="C759" t="s">
        <v>3702</v>
      </c>
      <c r="D759" t="s">
        <v>3696</v>
      </c>
      <c r="E759" t="s">
        <v>3171</v>
      </c>
    </row>
    <row r="760" spans="1:5" x14ac:dyDescent="0.25">
      <c r="A760" s="14" t="s">
        <v>3752</v>
      </c>
      <c r="B760" t="s">
        <v>3753</v>
      </c>
      <c r="C760" t="s">
        <v>3716</v>
      </c>
      <c r="D760" t="s">
        <v>3717</v>
      </c>
      <c r="E760" t="s">
        <v>3171</v>
      </c>
    </row>
    <row r="761" spans="1:5" x14ac:dyDescent="0.25">
      <c r="A761" s="14" t="s">
        <v>3754</v>
      </c>
      <c r="B761" t="s">
        <v>3755</v>
      </c>
      <c r="C761" t="s">
        <v>3756</v>
      </c>
      <c r="D761" t="s">
        <v>3757</v>
      </c>
      <c r="E761" t="s">
        <v>3171</v>
      </c>
    </row>
    <row r="762" spans="1:5" x14ac:dyDescent="0.25">
      <c r="A762" s="14" t="s">
        <v>3758</v>
      </c>
      <c r="B762" t="s">
        <v>3759</v>
      </c>
      <c r="C762" t="s">
        <v>3702</v>
      </c>
      <c r="D762" t="s">
        <v>3696</v>
      </c>
      <c r="E762" t="s">
        <v>3171</v>
      </c>
    </row>
    <row r="763" spans="1:5" x14ac:dyDescent="0.25">
      <c r="A763" s="14" t="s">
        <v>3760</v>
      </c>
      <c r="B763" t="s">
        <v>3761</v>
      </c>
      <c r="C763" t="s">
        <v>3762</v>
      </c>
      <c r="D763" t="s">
        <v>3763</v>
      </c>
      <c r="E763" t="s">
        <v>3171</v>
      </c>
    </row>
    <row r="764" spans="1:5" x14ac:dyDescent="0.25">
      <c r="A764" s="14" t="s">
        <v>3764</v>
      </c>
      <c r="B764" t="s">
        <v>3765</v>
      </c>
      <c r="C764" t="s">
        <v>3766</v>
      </c>
      <c r="D764" t="s">
        <v>3767</v>
      </c>
      <c r="E764" t="s">
        <v>3171</v>
      </c>
    </row>
    <row r="765" spans="1:5" x14ac:dyDescent="0.25">
      <c r="A765" s="14" t="s">
        <v>3768</v>
      </c>
      <c r="B765" t="s">
        <v>3742</v>
      </c>
      <c r="C765" t="s">
        <v>3769</v>
      </c>
      <c r="D765" t="s">
        <v>3770</v>
      </c>
      <c r="E765" t="s">
        <v>3171</v>
      </c>
    </row>
    <row r="766" spans="1:5" x14ac:dyDescent="0.25">
      <c r="A766" s="14" t="s">
        <v>3771</v>
      </c>
      <c r="B766" t="s">
        <v>3772</v>
      </c>
      <c r="C766" t="s">
        <v>3773</v>
      </c>
      <c r="D766" t="s">
        <v>3774</v>
      </c>
      <c r="E766" t="s">
        <v>3775</v>
      </c>
    </row>
    <row r="767" spans="1:5" x14ac:dyDescent="0.25">
      <c r="A767" s="14" t="s">
        <v>3776</v>
      </c>
      <c r="B767" t="s">
        <v>3777</v>
      </c>
      <c r="C767" t="s">
        <v>3778</v>
      </c>
      <c r="D767" t="s">
        <v>3779</v>
      </c>
      <c r="E767" t="s">
        <v>3775</v>
      </c>
    </row>
    <row r="768" spans="1:5" x14ac:dyDescent="0.25">
      <c r="A768" s="14" t="s">
        <v>3780</v>
      </c>
      <c r="B768" t="s">
        <v>3781</v>
      </c>
      <c r="C768" t="s">
        <v>3782</v>
      </c>
      <c r="D768" t="s">
        <v>3783</v>
      </c>
      <c r="E768" t="s">
        <v>3775</v>
      </c>
    </row>
    <row r="769" spans="1:5" x14ac:dyDescent="0.25">
      <c r="A769" s="14" t="s">
        <v>3784</v>
      </c>
      <c r="B769" t="s">
        <v>3785</v>
      </c>
      <c r="C769" t="s">
        <v>3786</v>
      </c>
      <c r="D769" t="s">
        <v>3787</v>
      </c>
      <c r="E769" t="s">
        <v>3775</v>
      </c>
    </row>
    <row r="770" spans="1:5" x14ac:dyDescent="0.25">
      <c r="A770" s="14" t="s">
        <v>3788</v>
      </c>
      <c r="B770" t="s">
        <v>3789</v>
      </c>
      <c r="C770" t="s">
        <v>1019</v>
      </c>
      <c r="E770" t="s">
        <v>3775</v>
      </c>
    </row>
    <row r="771" spans="1:5" x14ac:dyDescent="0.25">
      <c r="A771" s="14" t="s">
        <v>3790</v>
      </c>
      <c r="B771" t="s">
        <v>3791</v>
      </c>
      <c r="C771" t="s">
        <v>1019</v>
      </c>
      <c r="E771" t="s">
        <v>3775</v>
      </c>
    </row>
    <row r="772" spans="1:5" x14ac:dyDescent="0.25">
      <c r="A772" s="14" t="s">
        <v>3792</v>
      </c>
      <c r="B772" t="s">
        <v>3793</v>
      </c>
      <c r="C772" t="s">
        <v>3794</v>
      </c>
      <c r="D772" t="s">
        <v>3795</v>
      </c>
      <c r="E772" t="s">
        <v>3775</v>
      </c>
    </row>
    <row r="773" spans="1:5" x14ac:dyDescent="0.25">
      <c r="A773" s="14" t="s">
        <v>3796</v>
      </c>
      <c r="B773" t="s">
        <v>3797</v>
      </c>
      <c r="C773" t="s">
        <v>3798</v>
      </c>
      <c r="D773" t="s">
        <v>3799</v>
      </c>
      <c r="E773" t="s">
        <v>3800</v>
      </c>
    </row>
    <row r="774" spans="1:5" x14ac:dyDescent="0.25">
      <c r="A774" s="14" t="s">
        <v>956</v>
      </c>
      <c r="B774" t="s">
        <v>957</v>
      </c>
      <c r="C774" t="s">
        <v>3801</v>
      </c>
      <c r="D774" t="s">
        <v>3802</v>
      </c>
      <c r="E774" t="s">
        <v>3800</v>
      </c>
    </row>
    <row r="775" spans="1:5" x14ac:dyDescent="0.25">
      <c r="A775" s="14" t="s">
        <v>3803</v>
      </c>
      <c r="B775" t="s">
        <v>3804</v>
      </c>
      <c r="C775" t="s">
        <v>3805</v>
      </c>
      <c r="D775" t="s">
        <v>3806</v>
      </c>
      <c r="E775" t="s">
        <v>3807</v>
      </c>
    </row>
    <row r="776" spans="1:5" x14ac:dyDescent="0.25">
      <c r="A776" s="14" t="s">
        <v>3808</v>
      </c>
      <c r="B776" t="s">
        <v>3809</v>
      </c>
      <c r="C776" t="s">
        <v>3810</v>
      </c>
      <c r="D776" t="s">
        <v>3811</v>
      </c>
      <c r="E776" t="s">
        <v>3807</v>
      </c>
    </row>
    <row r="777" spans="1:5" x14ac:dyDescent="0.25">
      <c r="A777" s="14" t="s">
        <v>3812</v>
      </c>
      <c r="B777" t="s">
        <v>3813</v>
      </c>
      <c r="C777" t="s">
        <v>3814</v>
      </c>
      <c r="D777" t="s">
        <v>3815</v>
      </c>
      <c r="E777" t="s">
        <v>3816</v>
      </c>
    </row>
    <row r="778" spans="1:5" x14ac:dyDescent="0.25">
      <c r="A778" s="14" t="s">
        <v>3817</v>
      </c>
      <c r="B778" t="s">
        <v>3818</v>
      </c>
      <c r="C778" t="s">
        <v>3819</v>
      </c>
      <c r="D778" t="s">
        <v>3820</v>
      </c>
      <c r="E778" t="s">
        <v>3816</v>
      </c>
    </row>
    <row r="779" spans="1:5" x14ac:dyDescent="0.25">
      <c r="A779" s="14" t="s">
        <v>3821</v>
      </c>
      <c r="B779" t="s">
        <v>3822</v>
      </c>
      <c r="C779" t="s">
        <v>3823</v>
      </c>
      <c r="D779" t="s">
        <v>3824</v>
      </c>
      <c r="E779" t="s">
        <v>3825</v>
      </c>
    </row>
    <row r="780" spans="1:5" x14ac:dyDescent="0.25">
      <c r="A780" s="14" t="s">
        <v>3826</v>
      </c>
      <c r="B780" t="s">
        <v>3827</v>
      </c>
      <c r="C780" t="s">
        <v>3828</v>
      </c>
      <c r="D780" t="s">
        <v>3829</v>
      </c>
      <c r="E780" t="s">
        <v>3830</v>
      </c>
    </row>
    <row r="781" spans="1:5" x14ac:dyDescent="0.25">
      <c r="A781" s="14" t="s">
        <v>3831</v>
      </c>
      <c r="B781" t="s">
        <v>3832</v>
      </c>
      <c r="C781" t="s">
        <v>3833</v>
      </c>
      <c r="D781" t="s">
        <v>3834</v>
      </c>
      <c r="E781" t="s">
        <v>3835</v>
      </c>
    </row>
    <row r="782" spans="1:5" x14ac:dyDescent="0.25">
      <c r="A782" s="14" t="s">
        <v>3836</v>
      </c>
      <c r="B782" t="s">
        <v>3837</v>
      </c>
      <c r="C782" t="s">
        <v>3838</v>
      </c>
      <c r="D782" t="s">
        <v>3839</v>
      </c>
      <c r="E782" t="s">
        <v>3840</v>
      </c>
    </row>
    <row r="783" spans="1:5" x14ac:dyDescent="0.25">
      <c r="A783" s="14" t="s">
        <v>3841</v>
      </c>
      <c r="B783" t="s">
        <v>3842</v>
      </c>
      <c r="C783" t="s">
        <v>3843</v>
      </c>
      <c r="D783" t="s">
        <v>3844</v>
      </c>
      <c r="E783" t="s">
        <v>3845</v>
      </c>
    </row>
    <row r="784" spans="1:5" x14ac:dyDescent="0.25">
      <c r="A784" s="14" t="s">
        <v>3846</v>
      </c>
      <c r="B784" t="s">
        <v>3847</v>
      </c>
      <c r="C784" t="s">
        <v>3848</v>
      </c>
      <c r="D784" t="s">
        <v>3849</v>
      </c>
      <c r="E784" t="s">
        <v>3845</v>
      </c>
    </row>
    <row r="785" spans="1:5" x14ac:dyDescent="0.25">
      <c r="A785" s="14" t="s">
        <v>3850</v>
      </c>
      <c r="B785" t="s">
        <v>3851</v>
      </c>
      <c r="C785" t="s">
        <v>1019</v>
      </c>
      <c r="E785" t="s">
        <v>3852</v>
      </c>
    </row>
    <row r="786" spans="1:5" x14ac:dyDescent="0.25">
      <c r="A786" s="14" t="s">
        <v>3853</v>
      </c>
      <c r="B786" t="s">
        <v>3854</v>
      </c>
      <c r="C786" t="s">
        <v>1019</v>
      </c>
      <c r="E786" t="s">
        <v>3852</v>
      </c>
    </row>
    <row r="787" spans="1:5" x14ac:dyDescent="0.25">
      <c r="A787" s="14" t="s">
        <v>3855</v>
      </c>
      <c r="B787" t="s">
        <v>3856</v>
      </c>
      <c r="C787" t="s">
        <v>1019</v>
      </c>
      <c r="E787" t="s">
        <v>3852</v>
      </c>
    </row>
    <row r="788" spans="1:5" x14ac:dyDescent="0.25">
      <c r="A788" s="14" t="s">
        <v>3857</v>
      </c>
      <c r="B788" t="s">
        <v>3858</v>
      </c>
      <c r="C788" t="s">
        <v>3859</v>
      </c>
      <c r="D788" t="s">
        <v>3860</v>
      </c>
      <c r="E788" t="s">
        <v>3852</v>
      </c>
    </row>
    <row r="789" spans="1:5" x14ac:dyDescent="0.25">
      <c r="A789" s="14" t="s">
        <v>3861</v>
      </c>
      <c r="B789" t="s">
        <v>3862</v>
      </c>
      <c r="C789" t="s">
        <v>3863</v>
      </c>
      <c r="D789" t="s">
        <v>3864</v>
      </c>
      <c r="E789" t="s">
        <v>3865</v>
      </c>
    </row>
    <row r="790" spans="1:5" x14ac:dyDescent="0.25">
      <c r="A790" s="14" t="s">
        <v>3866</v>
      </c>
      <c r="B790" t="s">
        <v>3862</v>
      </c>
      <c r="C790" t="s">
        <v>3867</v>
      </c>
      <c r="D790" t="s">
        <v>3864</v>
      </c>
      <c r="E790" t="s">
        <v>3865</v>
      </c>
    </row>
    <row r="791" spans="1:5" x14ac:dyDescent="0.25">
      <c r="A791" s="14" t="s">
        <v>534</v>
      </c>
      <c r="B791" t="s">
        <v>535</v>
      </c>
      <c r="C791" t="s">
        <v>3868</v>
      </c>
      <c r="D791" t="s">
        <v>3869</v>
      </c>
      <c r="E791" t="s">
        <v>3870</v>
      </c>
    </row>
    <row r="792" spans="1:5" x14ac:dyDescent="0.25">
      <c r="A792" s="14" t="s">
        <v>3871</v>
      </c>
      <c r="B792" t="s">
        <v>3872</v>
      </c>
      <c r="C792" t="s">
        <v>3873</v>
      </c>
      <c r="D792" t="s">
        <v>3874</v>
      </c>
      <c r="E792" t="s">
        <v>3870</v>
      </c>
    </row>
    <row r="793" spans="1:5" x14ac:dyDescent="0.25">
      <c r="A793" s="14" t="s">
        <v>3875</v>
      </c>
      <c r="B793" t="s">
        <v>3876</v>
      </c>
      <c r="C793" t="s">
        <v>3877</v>
      </c>
      <c r="D793" t="s">
        <v>3878</v>
      </c>
      <c r="E793" t="s">
        <v>3865</v>
      </c>
    </row>
    <row r="794" spans="1:5" x14ac:dyDescent="0.25">
      <c r="A794" s="14" t="s">
        <v>537</v>
      </c>
      <c r="B794" t="s">
        <v>538</v>
      </c>
      <c r="C794" t="s">
        <v>3879</v>
      </c>
      <c r="D794" t="s">
        <v>3880</v>
      </c>
      <c r="E794" t="s">
        <v>3870</v>
      </c>
    </row>
    <row r="795" spans="1:5" x14ac:dyDescent="0.25">
      <c r="A795" s="14" t="s">
        <v>3881</v>
      </c>
      <c r="B795" t="s">
        <v>3882</v>
      </c>
      <c r="C795" t="s">
        <v>3883</v>
      </c>
      <c r="D795" t="s">
        <v>3884</v>
      </c>
      <c r="E795" t="s">
        <v>3870</v>
      </c>
    </row>
    <row r="796" spans="1:5" x14ac:dyDescent="0.25">
      <c r="A796" s="14" t="s">
        <v>3885</v>
      </c>
      <c r="B796" t="s">
        <v>3886</v>
      </c>
      <c r="C796" t="s">
        <v>3887</v>
      </c>
      <c r="D796" t="s">
        <v>3888</v>
      </c>
      <c r="E796" t="s">
        <v>3889</v>
      </c>
    </row>
    <row r="797" spans="1:5" x14ac:dyDescent="0.25">
      <c r="A797" s="14" t="s">
        <v>3890</v>
      </c>
      <c r="B797" t="s">
        <v>3891</v>
      </c>
      <c r="C797" t="s">
        <v>3892</v>
      </c>
      <c r="D797" t="s">
        <v>3893</v>
      </c>
      <c r="E797" t="s">
        <v>3870</v>
      </c>
    </row>
    <row r="798" spans="1:5" x14ac:dyDescent="0.25">
      <c r="A798" s="14" t="s">
        <v>3894</v>
      </c>
      <c r="B798" t="s">
        <v>3895</v>
      </c>
      <c r="C798" t="s">
        <v>3896</v>
      </c>
      <c r="D798" t="s">
        <v>3897</v>
      </c>
      <c r="E798" t="s">
        <v>3889</v>
      </c>
    </row>
    <row r="799" spans="1:5" x14ac:dyDescent="0.25">
      <c r="A799" s="14" t="s">
        <v>3898</v>
      </c>
      <c r="B799" t="s">
        <v>3899</v>
      </c>
      <c r="C799" t="s">
        <v>3900</v>
      </c>
      <c r="D799" t="s">
        <v>3901</v>
      </c>
      <c r="E799" t="s">
        <v>3870</v>
      </c>
    </row>
    <row r="800" spans="1:5" x14ac:dyDescent="0.25">
      <c r="A800" s="14" t="s">
        <v>3902</v>
      </c>
      <c r="B800" t="s">
        <v>3903</v>
      </c>
      <c r="C800" t="s">
        <v>3904</v>
      </c>
      <c r="D800" t="s">
        <v>3905</v>
      </c>
      <c r="E800" t="s">
        <v>3870</v>
      </c>
    </row>
    <row r="801" spans="1:5" x14ac:dyDescent="0.25">
      <c r="A801" s="14" t="s">
        <v>3906</v>
      </c>
      <c r="B801" t="s">
        <v>3907</v>
      </c>
      <c r="C801" t="s">
        <v>3908</v>
      </c>
      <c r="D801" t="s">
        <v>3909</v>
      </c>
      <c r="E801" t="s">
        <v>3870</v>
      </c>
    </row>
    <row r="802" spans="1:5" x14ac:dyDescent="0.25">
      <c r="A802" s="14" t="s">
        <v>3910</v>
      </c>
      <c r="B802" t="s">
        <v>3911</v>
      </c>
      <c r="C802" t="s">
        <v>3912</v>
      </c>
      <c r="D802" t="s">
        <v>3913</v>
      </c>
      <c r="E802" t="s">
        <v>3870</v>
      </c>
    </row>
    <row r="803" spans="1:5" x14ac:dyDescent="0.25">
      <c r="A803" s="14" t="s">
        <v>3914</v>
      </c>
      <c r="B803" t="s">
        <v>3915</v>
      </c>
      <c r="C803" t="s">
        <v>3916</v>
      </c>
      <c r="D803" t="s">
        <v>3917</v>
      </c>
      <c r="E803" t="s">
        <v>3918</v>
      </c>
    </row>
    <row r="804" spans="1:5" x14ac:dyDescent="0.25">
      <c r="A804" s="14" t="s">
        <v>3919</v>
      </c>
      <c r="B804" t="s">
        <v>3920</v>
      </c>
      <c r="C804" t="s">
        <v>3921</v>
      </c>
      <c r="D804" t="s">
        <v>3922</v>
      </c>
      <c r="E804" t="s">
        <v>3923</v>
      </c>
    </row>
    <row r="805" spans="1:5" x14ac:dyDescent="0.25">
      <c r="A805" s="14" t="s">
        <v>3924</v>
      </c>
      <c r="B805" t="s">
        <v>3925</v>
      </c>
      <c r="C805" t="s">
        <v>3926</v>
      </c>
      <c r="D805" t="s">
        <v>3927</v>
      </c>
      <c r="E805" t="s">
        <v>3918</v>
      </c>
    </row>
    <row r="806" spans="1:5" x14ac:dyDescent="0.25">
      <c r="A806" s="14" t="s">
        <v>3928</v>
      </c>
      <c r="B806" t="s">
        <v>3929</v>
      </c>
      <c r="C806" t="s">
        <v>3930</v>
      </c>
      <c r="D806" t="s">
        <v>3931</v>
      </c>
      <c r="E806" t="s">
        <v>3932</v>
      </c>
    </row>
    <row r="807" spans="1:5" x14ac:dyDescent="0.25">
      <c r="A807" s="14" t="s">
        <v>542</v>
      </c>
      <c r="B807" t="s">
        <v>543</v>
      </c>
      <c r="C807" t="s">
        <v>3933</v>
      </c>
      <c r="D807" t="s">
        <v>3934</v>
      </c>
      <c r="E807" t="s">
        <v>3935</v>
      </c>
    </row>
    <row r="808" spans="1:5" x14ac:dyDescent="0.25">
      <c r="A808" s="14" t="s">
        <v>3936</v>
      </c>
      <c r="B808" t="s">
        <v>3937</v>
      </c>
      <c r="C808" t="s">
        <v>3930</v>
      </c>
      <c r="D808" t="s">
        <v>3931</v>
      </c>
      <c r="E808" t="s">
        <v>3932</v>
      </c>
    </row>
    <row r="809" spans="1:5" x14ac:dyDescent="0.25">
      <c r="A809" s="14" t="s">
        <v>3938</v>
      </c>
      <c r="B809" t="s">
        <v>3939</v>
      </c>
      <c r="C809" t="s">
        <v>3940</v>
      </c>
      <c r="D809" t="s">
        <v>3941</v>
      </c>
      <c r="E809" t="s">
        <v>3942</v>
      </c>
    </row>
    <row r="810" spans="1:5" x14ac:dyDescent="0.25">
      <c r="A810" s="14" t="s">
        <v>3943</v>
      </c>
      <c r="B810" t="s">
        <v>3944</v>
      </c>
      <c r="C810" t="s">
        <v>3945</v>
      </c>
      <c r="D810" t="s">
        <v>3946</v>
      </c>
      <c r="E810" t="s">
        <v>3942</v>
      </c>
    </row>
    <row r="811" spans="1:5" x14ac:dyDescent="0.25">
      <c r="A811" s="14" t="s">
        <v>418</v>
      </c>
      <c r="B811" t="s">
        <v>419</v>
      </c>
      <c r="C811" t="s">
        <v>3947</v>
      </c>
      <c r="D811" t="s">
        <v>3948</v>
      </c>
      <c r="E811" t="s">
        <v>3949</v>
      </c>
    </row>
    <row r="812" spans="1:5" x14ac:dyDescent="0.25">
      <c r="A812" s="14" t="s">
        <v>3950</v>
      </c>
      <c r="B812" t="s">
        <v>3951</v>
      </c>
      <c r="C812" t="s">
        <v>3952</v>
      </c>
      <c r="D812" t="s">
        <v>3953</v>
      </c>
      <c r="E812" t="s">
        <v>3949</v>
      </c>
    </row>
    <row r="813" spans="1:5" x14ac:dyDescent="0.25">
      <c r="A813" s="14" t="s">
        <v>3954</v>
      </c>
      <c r="B813" t="s">
        <v>3955</v>
      </c>
      <c r="C813" t="s">
        <v>3956</v>
      </c>
      <c r="D813" t="s">
        <v>3957</v>
      </c>
      <c r="E813" t="s">
        <v>3942</v>
      </c>
    </row>
    <row r="814" spans="1:5" x14ac:dyDescent="0.25">
      <c r="A814" s="14" t="s">
        <v>3958</v>
      </c>
      <c r="B814" t="s">
        <v>3959</v>
      </c>
      <c r="C814" t="s">
        <v>3960</v>
      </c>
      <c r="D814" t="s">
        <v>3961</v>
      </c>
      <c r="E814" t="s">
        <v>3949</v>
      </c>
    </row>
    <row r="815" spans="1:5" x14ac:dyDescent="0.25">
      <c r="A815" s="14" t="s">
        <v>3962</v>
      </c>
      <c r="B815" t="s">
        <v>3963</v>
      </c>
      <c r="C815" t="s">
        <v>3964</v>
      </c>
      <c r="D815" t="s">
        <v>3965</v>
      </c>
      <c r="E815" t="s">
        <v>3966</v>
      </c>
    </row>
    <row r="816" spans="1:5" x14ac:dyDescent="0.25">
      <c r="A816" s="14" t="s">
        <v>3967</v>
      </c>
      <c r="B816" t="s">
        <v>3968</v>
      </c>
      <c r="C816" t="s">
        <v>3969</v>
      </c>
      <c r="D816" t="s">
        <v>3970</v>
      </c>
      <c r="E816" t="s">
        <v>3971</v>
      </c>
    </row>
    <row r="817" spans="1:5" x14ac:dyDescent="0.25">
      <c r="A817" s="14" t="s">
        <v>546</v>
      </c>
      <c r="B817" t="s">
        <v>547</v>
      </c>
      <c r="C817" t="s">
        <v>3972</v>
      </c>
      <c r="D817" t="s">
        <v>3973</v>
      </c>
      <c r="E817" t="s">
        <v>3974</v>
      </c>
    </row>
    <row r="818" spans="1:5" x14ac:dyDescent="0.25">
      <c r="A818" s="14" t="s">
        <v>551</v>
      </c>
      <c r="B818" t="s">
        <v>552</v>
      </c>
      <c r="C818" t="s">
        <v>3975</v>
      </c>
      <c r="D818" t="s">
        <v>3976</v>
      </c>
      <c r="E818" t="s">
        <v>3974</v>
      </c>
    </row>
    <row r="819" spans="1:5" x14ac:dyDescent="0.25">
      <c r="A819" s="14" t="s">
        <v>3977</v>
      </c>
      <c r="B819" t="s">
        <v>3978</v>
      </c>
      <c r="C819" t="s">
        <v>3979</v>
      </c>
      <c r="D819" t="s">
        <v>3980</v>
      </c>
      <c r="E819" t="s">
        <v>3974</v>
      </c>
    </row>
    <row r="820" spans="1:5" x14ac:dyDescent="0.25">
      <c r="A820" s="14" t="s">
        <v>3981</v>
      </c>
      <c r="B820" t="s">
        <v>3982</v>
      </c>
      <c r="C820" t="s">
        <v>3983</v>
      </c>
      <c r="D820" t="s">
        <v>3984</v>
      </c>
      <c r="E820" t="s">
        <v>3985</v>
      </c>
    </row>
    <row r="821" spans="1:5" x14ac:dyDescent="0.25">
      <c r="A821" s="14" t="s">
        <v>3986</v>
      </c>
      <c r="B821" t="s">
        <v>3987</v>
      </c>
      <c r="C821" t="s">
        <v>3988</v>
      </c>
      <c r="D821" t="s">
        <v>3989</v>
      </c>
      <c r="E821" t="s">
        <v>3974</v>
      </c>
    </row>
    <row r="822" spans="1:5" x14ac:dyDescent="0.25">
      <c r="A822" s="14" t="s">
        <v>3990</v>
      </c>
      <c r="B822" t="s">
        <v>3991</v>
      </c>
      <c r="C822" t="s">
        <v>3992</v>
      </c>
      <c r="D822" t="s">
        <v>3993</v>
      </c>
      <c r="E822" t="s">
        <v>3974</v>
      </c>
    </row>
    <row r="823" spans="1:5" x14ac:dyDescent="0.25">
      <c r="A823" s="14" t="s">
        <v>3994</v>
      </c>
      <c r="B823" t="s">
        <v>3995</v>
      </c>
      <c r="C823" t="s">
        <v>3996</v>
      </c>
      <c r="D823" t="s">
        <v>3997</v>
      </c>
      <c r="E823" t="s">
        <v>3974</v>
      </c>
    </row>
    <row r="824" spans="1:5" x14ac:dyDescent="0.25">
      <c r="A824" s="14" t="s">
        <v>3998</v>
      </c>
      <c r="B824" t="s">
        <v>3999</v>
      </c>
      <c r="C824" t="s">
        <v>4000</v>
      </c>
      <c r="D824" t="s">
        <v>4001</v>
      </c>
      <c r="E824" t="s">
        <v>3974</v>
      </c>
    </row>
    <row r="825" spans="1:5" x14ac:dyDescent="0.25">
      <c r="A825" s="14" t="s">
        <v>4002</v>
      </c>
      <c r="B825" t="s">
        <v>4003</v>
      </c>
      <c r="C825" t="s">
        <v>4004</v>
      </c>
      <c r="D825" t="s">
        <v>4001</v>
      </c>
      <c r="E825" t="s">
        <v>3974</v>
      </c>
    </row>
    <row r="826" spans="1:5" x14ac:dyDescent="0.25">
      <c r="A826" s="14" t="s">
        <v>4005</v>
      </c>
      <c r="B826" t="s">
        <v>4006</v>
      </c>
      <c r="C826" t="s">
        <v>4007</v>
      </c>
      <c r="D826" t="s">
        <v>4008</v>
      </c>
      <c r="E826" t="s">
        <v>4009</v>
      </c>
    </row>
    <row r="827" spans="1:5" x14ac:dyDescent="0.25">
      <c r="A827" s="14" t="s">
        <v>555</v>
      </c>
      <c r="B827" t="s">
        <v>556</v>
      </c>
      <c r="C827" t="s">
        <v>4010</v>
      </c>
      <c r="D827" t="s">
        <v>4011</v>
      </c>
      <c r="E827" t="s">
        <v>4009</v>
      </c>
    </row>
    <row r="828" spans="1:5" x14ac:dyDescent="0.25">
      <c r="A828" s="14" t="s">
        <v>4012</v>
      </c>
      <c r="B828" t="s">
        <v>4013</v>
      </c>
      <c r="C828" t="s">
        <v>4010</v>
      </c>
      <c r="D828" t="s">
        <v>4011</v>
      </c>
      <c r="E828" t="s">
        <v>4009</v>
      </c>
    </row>
    <row r="829" spans="1:5" x14ac:dyDescent="0.25">
      <c r="A829" s="14" t="s">
        <v>4014</v>
      </c>
      <c r="B829" t="s">
        <v>4015</v>
      </c>
      <c r="C829" t="s">
        <v>4010</v>
      </c>
      <c r="D829" t="s">
        <v>4011</v>
      </c>
      <c r="E829" t="s">
        <v>4009</v>
      </c>
    </row>
    <row r="830" spans="1:5" x14ac:dyDescent="0.25">
      <c r="A830" s="14" t="s">
        <v>4016</v>
      </c>
      <c r="B830" t="s">
        <v>4017</v>
      </c>
      <c r="C830" t="s">
        <v>4018</v>
      </c>
      <c r="D830" t="s">
        <v>4011</v>
      </c>
      <c r="E830" t="s">
        <v>4009</v>
      </c>
    </row>
    <row r="831" spans="1:5" x14ac:dyDescent="0.25">
      <c r="A831" s="14" t="s">
        <v>4019</v>
      </c>
      <c r="B831" t="s">
        <v>4020</v>
      </c>
      <c r="C831" t="s">
        <v>4010</v>
      </c>
      <c r="D831" t="s">
        <v>4011</v>
      </c>
      <c r="E831" t="s">
        <v>4009</v>
      </c>
    </row>
    <row r="832" spans="1:5" x14ac:dyDescent="0.25">
      <c r="A832" s="14" t="s">
        <v>557</v>
      </c>
      <c r="B832" t="s">
        <v>558</v>
      </c>
      <c r="C832" t="s">
        <v>4010</v>
      </c>
      <c r="D832" t="s">
        <v>4011</v>
      </c>
      <c r="E832" t="s">
        <v>4009</v>
      </c>
    </row>
    <row r="833" spans="1:5" x14ac:dyDescent="0.25">
      <c r="A833" s="14" t="s">
        <v>4021</v>
      </c>
      <c r="B833" t="s">
        <v>4022</v>
      </c>
      <c r="C833" t="s">
        <v>4023</v>
      </c>
      <c r="D833" t="s">
        <v>4024</v>
      </c>
      <c r="E833" t="s">
        <v>4025</v>
      </c>
    </row>
    <row r="834" spans="1:5" x14ac:dyDescent="0.25">
      <c r="A834" s="14" t="s">
        <v>4026</v>
      </c>
      <c r="B834" t="s">
        <v>4027</v>
      </c>
      <c r="C834" t="s">
        <v>4028</v>
      </c>
      <c r="D834" t="s">
        <v>4029</v>
      </c>
      <c r="E834" t="s">
        <v>4009</v>
      </c>
    </row>
    <row r="835" spans="1:5" x14ac:dyDescent="0.25">
      <c r="A835" s="14" t="s">
        <v>560</v>
      </c>
      <c r="B835" t="s">
        <v>561</v>
      </c>
      <c r="C835" t="s">
        <v>4010</v>
      </c>
      <c r="D835" t="s">
        <v>4011</v>
      </c>
      <c r="E835" t="s">
        <v>4009</v>
      </c>
    </row>
    <row r="836" spans="1:5" x14ac:dyDescent="0.25">
      <c r="A836" s="14" t="s">
        <v>4030</v>
      </c>
      <c r="B836" t="s">
        <v>4031</v>
      </c>
      <c r="C836" t="s">
        <v>4032</v>
      </c>
      <c r="D836" t="s">
        <v>4033</v>
      </c>
      <c r="E836" t="s">
        <v>4009</v>
      </c>
    </row>
    <row r="837" spans="1:5" x14ac:dyDescent="0.25">
      <c r="A837" s="14" t="s">
        <v>4034</v>
      </c>
      <c r="B837" t="s">
        <v>4035</v>
      </c>
      <c r="C837" t="s">
        <v>4036</v>
      </c>
      <c r="D837" t="s">
        <v>4037</v>
      </c>
      <c r="E837" t="s">
        <v>3974</v>
      </c>
    </row>
    <row r="838" spans="1:5" x14ac:dyDescent="0.25">
      <c r="A838" s="14" t="s">
        <v>4038</v>
      </c>
      <c r="B838" t="s">
        <v>4039</v>
      </c>
      <c r="C838" t="s">
        <v>4040</v>
      </c>
      <c r="D838" t="s">
        <v>4041</v>
      </c>
      <c r="E838" t="s">
        <v>4009</v>
      </c>
    </row>
    <row r="839" spans="1:5" x14ac:dyDescent="0.25">
      <c r="A839" s="14" t="s">
        <v>4042</v>
      </c>
      <c r="B839" t="s">
        <v>4043</v>
      </c>
      <c r="C839" t="s">
        <v>4007</v>
      </c>
      <c r="D839" t="s">
        <v>4008</v>
      </c>
      <c r="E839" t="s">
        <v>4009</v>
      </c>
    </row>
    <row r="840" spans="1:5" x14ac:dyDescent="0.25">
      <c r="A840" s="14" t="s">
        <v>4044</v>
      </c>
      <c r="B840" t="s">
        <v>4045</v>
      </c>
      <c r="C840" t="s">
        <v>4046</v>
      </c>
      <c r="D840" t="s">
        <v>4047</v>
      </c>
      <c r="E840" t="s">
        <v>3974</v>
      </c>
    </row>
    <row r="841" spans="1:5" x14ac:dyDescent="0.25">
      <c r="A841" s="14" t="s">
        <v>4048</v>
      </c>
      <c r="B841" t="s">
        <v>4049</v>
      </c>
      <c r="C841" t="s">
        <v>4050</v>
      </c>
      <c r="D841" t="s">
        <v>4051</v>
      </c>
      <c r="E841" t="s">
        <v>4052</v>
      </c>
    </row>
    <row r="842" spans="1:5" x14ac:dyDescent="0.25">
      <c r="A842" s="14" t="s">
        <v>4053</v>
      </c>
      <c r="B842" t="s">
        <v>4054</v>
      </c>
      <c r="C842" t="s">
        <v>4055</v>
      </c>
      <c r="D842" t="s">
        <v>4056</v>
      </c>
      <c r="E842" t="s">
        <v>4052</v>
      </c>
    </row>
    <row r="843" spans="1:5" x14ac:dyDescent="0.25">
      <c r="A843" s="14" t="s">
        <v>4057</v>
      </c>
      <c r="B843" t="s">
        <v>4058</v>
      </c>
      <c r="C843" t="s">
        <v>4059</v>
      </c>
      <c r="D843" t="s">
        <v>4060</v>
      </c>
      <c r="E843" t="s">
        <v>4061</v>
      </c>
    </row>
    <row r="844" spans="1:5" x14ac:dyDescent="0.25">
      <c r="A844" s="14" t="s">
        <v>4062</v>
      </c>
      <c r="B844" t="s">
        <v>4063</v>
      </c>
      <c r="C844" t="s">
        <v>4064</v>
      </c>
      <c r="D844" t="s">
        <v>4065</v>
      </c>
      <c r="E844" t="s">
        <v>4061</v>
      </c>
    </row>
    <row r="845" spans="1:5" x14ac:dyDescent="0.25">
      <c r="A845" s="14" t="s">
        <v>4066</v>
      </c>
      <c r="B845" t="s">
        <v>4067</v>
      </c>
      <c r="C845" t="s">
        <v>4068</v>
      </c>
      <c r="D845" t="s">
        <v>4069</v>
      </c>
      <c r="E845" t="s">
        <v>3751</v>
      </c>
    </row>
    <row r="846" spans="1:5" x14ac:dyDescent="0.25">
      <c r="A846" s="14" t="s">
        <v>4070</v>
      </c>
      <c r="B846" t="s">
        <v>4071</v>
      </c>
      <c r="C846" t="s">
        <v>1019</v>
      </c>
      <c r="E846" t="s">
        <v>4061</v>
      </c>
    </row>
    <row r="847" spans="1:5" x14ac:dyDescent="0.25">
      <c r="A847" s="14" t="s">
        <v>4072</v>
      </c>
      <c r="B847" t="s">
        <v>4073</v>
      </c>
      <c r="C847" t="s">
        <v>4074</v>
      </c>
      <c r="D847" t="s">
        <v>4075</v>
      </c>
      <c r="E847" t="s">
        <v>4076</v>
      </c>
    </row>
    <row r="848" spans="1:5" x14ac:dyDescent="0.25">
      <c r="A848" s="14" t="s">
        <v>4077</v>
      </c>
      <c r="B848" t="s">
        <v>4078</v>
      </c>
      <c r="C848" t="s">
        <v>4079</v>
      </c>
      <c r="D848" t="s">
        <v>4080</v>
      </c>
      <c r="E848" t="s">
        <v>4076</v>
      </c>
    </row>
    <row r="849" spans="1:5" x14ac:dyDescent="0.25">
      <c r="A849" s="14" t="s">
        <v>563</v>
      </c>
      <c r="B849" t="s">
        <v>564</v>
      </c>
      <c r="C849" t="s">
        <v>4081</v>
      </c>
      <c r="D849" t="s">
        <v>4075</v>
      </c>
      <c r="E849" t="s">
        <v>4076</v>
      </c>
    </row>
    <row r="850" spans="1:5" x14ac:dyDescent="0.25">
      <c r="A850" s="14" t="s">
        <v>4082</v>
      </c>
      <c r="B850" t="s">
        <v>4083</v>
      </c>
      <c r="C850" t="s">
        <v>4084</v>
      </c>
      <c r="D850" t="s">
        <v>4085</v>
      </c>
      <c r="E850" t="s">
        <v>4086</v>
      </c>
    </row>
    <row r="851" spans="1:5" x14ac:dyDescent="0.25">
      <c r="A851" s="14" t="s">
        <v>4087</v>
      </c>
      <c r="B851" t="s">
        <v>4088</v>
      </c>
      <c r="C851" t="s">
        <v>4089</v>
      </c>
      <c r="D851" t="s">
        <v>4090</v>
      </c>
      <c r="E851" t="s">
        <v>4086</v>
      </c>
    </row>
    <row r="852" spans="1:5" x14ac:dyDescent="0.25">
      <c r="A852" s="14" t="s">
        <v>4091</v>
      </c>
      <c r="B852" t="s">
        <v>4092</v>
      </c>
      <c r="C852" t="s">
        <v>4093</v>
      </c>
      <c r="D852" t="s">
        <v>4094</v>
      </c>
      <c r="E852" t="s">
        <v>4095</v>
      </c>
    </row>
    <row r="853" spans="1:5" x14ac:dyDescent="0.25">
      <c r="A853" s="14" t="s">
        <v>4096</v>
      </c>
      <c r="B853" t="s">
        <v>4097</v>
      </c>
      <c r="C853" t="s">
        <v>4098</v>
      </c>
      <c r="D853" t="s">
        <v>4094</v>
      </c>
      <c r="E853" t="s">
        <v>4095</v>
      </c>
    </row>
    <row r="854" spans="1:5" x14ac:dyDescent="0.25">
      <c r="A854" s="14" t="s">
        <v>4099</v>
      </c>
      <c r="B854" t="s">
        <v>4100</v>
      </c>
      <c r="C854" t="s">
        <v>4101</v>
      </c>
      <c r="D854" t="s">
        <v>4102</v>
      </c>
      <c r="E854" t="s">
        <v>4103</v>
      </c>
    </row>
    <row r="855" spans="1:5" x14ac:dyDescent="0.25">
      <c r="A855" s="14" t="s">
        <v>4104</v>
      </c>
      <c r="B855" t="s">
        <v>4105</v>
      </c>
      <c r="C855" t="s">
        <v>4101</v>
      </c>
      <c r="D855" t="s">
        <v>4102</v>
      </c>
      <c r="E855" t="s">
        <v>4103</v>
      </c>
    </row>
    <row r="856" spans="1:5" x14ac:dyDescent="0.25">
      <c r="A856" s="14" t="s">
        <v>4106</v>
      </c>
      <c r="B856" t="s">
        <v>4107</v>
      </c>
      <c r="C856" t="s">
        <v>4101</v>
      </c>
      <c r="D856" t="s">
        <v>4102</v>
      </c>
      <c r="E856" t="s">
        <v>4103</v>
      </c>
    </row>
    <row r="857" spans="1:5" x14ac:dyDescent="0.25">
      <c r="A857" s="14" t="s">
        <v>4108</v>
      </c>
      <c r="B857" t="s">
        <v>4109</v>
      </c>
      <c r="C857" t="s">
        <v>4110</v>
      </c>
      <c r="D857" t="s">
        <v>4111</v>
      </c>
      <c r="E857" t="s">
        <v>4103</v>
      </c>
    </row>
    <row r="858" spans="1:5" x14ac:dyDescent="0.25">
      <c r="A858" s="14" t="s">
        <v>4112</v>
      </c>
      <c r="B858" t="s">
        <v>4113</v>
      </c>
      <c r="C858" t="s">
        <v>4114</v>
      </c>
      <c r="D858" t="s">
        <v>4115</v>
      </c>
      <c r="E858" t="s">
        <v>4095</v>
      </c>
    </row>
    <row r="859" spans="1:5" x14ac:dyDescent="0.25">
      <c r="A859" s="14" t="s">
        <v>4116</v>
      </c>
      <c r="B859" t="s">
        <v>4117</v>
      </c>
      <c r="C859" t="s">
        <v>4118</v>
      </c>
      <c r="D859" t="s">
        <v>4115</v>
      </c>
      <c r="E859" t="s">
        <v>4095</v>
      </c>
    </row>
    <row r="860" spans="1:5" x14ac:dyDescent="0.25">
      <c r="A860" s="14" t="s">
        <v>109</v>
      </c>
      <c r="B860" t="s">
        <v>110</v>
      </c>
      <c r="C860" t="s">
        <v>4119</v>
      </c>
      <c r="D860" t="s">
        <v>4120</v>
      </c>
      <c r="E860" t="s">
        <v>4121</v>
      </c>
    </row>
    <row r="861" spans="1:5" x14ac:dyDescent="0.25">
      <c r="A861" s="14" t="s">
        <v>4122</v>
      </c>
      <c r="B861" t="s">
        <v>4123</v>
      </c>
      <c r="C861" t="s">
        <v>4119</v>
      </c>
      <c r="D861" t="s">
        <v>4120</v>
      </c>
      <c r="E861" t="s">
        <v>4121</v>
      </c>
    </row>
    <row r="862" spans="1:5" x14ac:dyDescent="0.25">
      <c r="A862" s="14" t="s">
        <v>4124</v>
      </c>
      <c r="B862" t="s">
        <v>4125</v>
      </c>
      <c r="C862" t="s">
        <v>4126</v>
      </c>
      <c r="D862" t="s">
        <v>4120</v>
      </c>
      <c r="E862" t="s">
        <v>4121</v>
      </c>
    </row>
    <row r="863" spans="1:5" x14ac:dyDescent="0.25">
      <c r="A863" s="14" t="s">
        <v>4127</v>
      </c>
      <c r="B863" t="s">
        <v>4128</v>
      </c>
      <c r="C863" t="s">
        <v>4129</v>
      </c>
      <c r="D863" t="s">
        <v>4130</v>
      </c>
      <c r="E863" t="s">
        <v>4131</v>
      </c>
    </row>
    <row r="864" spans="1:5" x14ac:dyDescent="0.25">
      <c r="A864" s="14" t="s">
        <v>4132</v>
      </c>
      <c r="B864" t="s">
        <v>4133</v>
      </c>
      <c r="C864" t="s">
        <v>4134</v>
      </c>
      <c r="D864" t="s">
        <v>4120</v>
      </c>
      <c r="E864" t="s">
        <v>4121</v>
      </c>
    </row>
    <row r="865" spans="1:5" x14ac:dyDescent="0.25">
      <c r="A865" s="14" t="s">
        <v>4135</v>
      </c>
      <c r="B865" t="s">
        <v>4136</v>
      </c>
      <c r="C865" t="s">
        <v>4134</v>
      </c>
      <c r="D865" t="s">
        <v>4120</v>
      </c>
      <c r="E865" t="s">
        <v>4121</v>
      </c>
    </row>
    <row r="866" spans="1:5" x14ac:dyDescent="0.25">
      <c r="A866" s="14" t="s">
        <v>4137</v>
      </c>
      <c r="B866" t="s">
        <v>4138</v>
      </c>
      <c r="C866" t="s">
        <v>4139</v>
      </c>
      <c r="D866" t="s">
        <v>4140</v>
      </c>
      <c r="E866" t="s">
        <v>4121</v>
      </c>
    </row>
    <row r="867" spans="1:5" x14ac:dyDescent="0.25">
      <c r="A867" s="14" t="s">
        <v>4141</v>
      </c>
      <c r="B867" t="s">
        <v>4142</v>
      </c>
      <c r="C867" t="s">
        <v>4143</v>
      </c>
      <c r="D867" t="s">
        <v>4144</v>
      </c>
      <c r="E867" t="s">
        <v>4145</v>
      </c>
    </row>
    <row r="868" spans="1:5" x14ac:dyDescent="0.25">
      <c r="A868" s="14" t="s">
        <v>4146</v>
      </c>
      <c r="B868" t="s">
        <v>4147</v>
      </c>
      <c r="C868" t="s">
        <v>4148</v>
      </c>
      <c r="D868" t="s">
        <v>4149</v>
      </c>
      <c r="E868" t="s">
        <v>4131</v>
      </c>
    </row>
    <row r="869" spans="1:5" x14ac:dyDescent="0.25">
      <c r="A869" s="14" t="s">
        <v>4150</v>
      </c>
      <c r="B869" t="s">
        <v>4151</v>
      </c>
      <c r="C869" t="s">
        <v>4152</v>
      </c>
      <c r="D869" t="s">
        <v>4153</v>
      </c>
      <c r="E869" t="s">
        <v>4131</v>
      </c>
    </row>
    <row r="870" spans="1:5" x14ac:dyDescent="0.25">
      <c r="A870" s="14" t="s">
        <v>4154</v>
      </c>
      <c r="B870" t="s">
        <v>4155</v>
      </c>
      <c r="C870" t="s">
        <v>4156</v>
      </c>
      <c r="D870" t="s">
        <v>4157</v>
      </c>
      <c r="E870" t="s">
        <v>4158</v>
      </c>
    </row>
    <row r="871" spans="1:5" x14ac:dyDescent="0.25">
      <c r="A871" s="14" t="s">
        <v>4159</v>
      </c>
      <c r="B871" t="s">
        <v>4160</v>
      </c>
      <c r="C871" t="s">
        <v>4161</v>
      </c>
      <c r="D871" t="s">
        <v>4162</v>
      </c>
      <c r="E871" t="s">
        <v>4158</v>
      </c>
    </row>
    <row r="872" spans="1:5" x14ac:dyDescent="0.25">
      <c r="A872" s="14" t="s">
        <v>4163</v>
      </c>
      <c r="B872" t="s">
        <v>4164</v>
      </c>
      <c r="C872" t="s">
        <v>4165</v>
      </c>
      <c r="D872" t="s">
        <v>4166</v>
      </c>
      <c r="E872" t="s">
        <v>4167</v>
      </c>
    </row>
    <row r="873" spans="1:5" x14ac:dyDescent="0.25">
      <c r="A873" s="14" t="s">
        <v>4168</v>
      </c>
      <c r="B873" t="s">
        <v>4169</v>
      </c>
      <c r="C873" t="s">
        <v>4170</v>
      </c>
      <c r="D873" t="s">
        <v>4171</v>
      </c>
      <c r="E873" t="s">
        <v>4131</v>
      </c>
    </row>
    <row r="874" spans="1:5" x14ac:dyDescent="0.25">
      <c r="A874" s="14" t="s">
        <v>4172</v>
      </c>
      <c r="B874" t="s">
        <v>4173</v>
      </c>
      <c r="C874" t="s">
        <v>4174</v>
      </c>
      <c r="D874" t="s">
        <v>4175</v>
      </c>
      <c r="E874" t="s">
        <v>4176</v>
      </c>
    </row>
    <row r="875" spans="1:5" x14ac:dyDescent="0.25">
      <c r="A875" s="14" t="s">
        <v>4177</v>
      </c>
      <c r="B875" t="s">
        <v>4178</v>
      </c>
      <c r="C875" t="s">
        <v>4179</v>
      </c>
      <c r="D875" t="s">
        <v>4180</v>
      </c>
      <c r="E875" t="s">
        <v>4181</v>
      </c>
    </row>
    <row r="876" spans="1:5" x14ac:dyDescent="0.25">
      <c r="A876" s="14" t="s">
        <v>4182</v>
      </c>
      <c r="B876" t="s">
        <v>4183</v>
      </c>
      <c r="C876" t="s">
        <v>4184</v>
      </c>
      <c r="D876" t="s">
        <v>4185</v>
      </c>
      <c r="E876" t="s">
        <v>4181</v>
      </c>
    </row>
    <row r="877" spans="1:5" x14ac:dyDescent="0.25">
      <c r="A877" s="14" t="s">
        <v>4186</v>
      </c>
      <c r="B877" t="s">
        <v>4187</v>
      </c>
      <c r="C877" t="s">
        <v>4188</v>
      </c>
      <c r="D877" t="s">
        <v>4189</v>
      </c>
      <c r="E877" t="s">
        <v>4190</v>
      </c>
    </row>
    <row r="878" spans="1:5" x14ac:dyDescent="0.25">
      <c r="A878" s="14" t="s">
        <v>4191</v>
      </c>
      <c r="B878" t="s">
        <v>4192</v>
      </c>
      <c r="C878" t="s">
        <v>4193</v>
      </c>
      <c r="D878" t="s">
        <v>4194</v>
      </c>
      <c r="E878" t="s">
        <v>4195</v>
      </c>
    </row>
    <row r="879" spans="1:5" x14ac:dyDescent="0.25">
      <c r="A879" s="14" t="s">
        <v>4196</v>
      </c>
      <c r="B879" t="s">
        <v>4173</v>
      </c>
      <c r="C879" t="s">
        <v>4197</v>
      </c>
      <c r="D879" t="s">
        <v>4198</v>
      </c>
      <c r="E879" t="s">
        <v>4199</v>
      </c>
    </row>
    <row r="880" spans="1:5" x14ac:dyDescent="0.25">
      <c r="A880" s="14" t="s">
        <v>4200</v>
      </c>
      <c r="B880" t="s">
        <v>4201</v>
      </c>
      <c r="C880" t="s">
        <v>1019</v>
      </c>
      <c r="E880" t="s">
        <v>4202</v>
      </c>
    </row>
    <row r="881" spans="1:5" x14ac:dyDescent="0.25">
      <c r="A881" s="14" t="s">
        <v>4203</v>
      </c>
      <c r="B881" t="s">
        <v>4204</v>
      </c>
      <c r="C881" t="s">
        <v>4205</v>
      </c>
      <c r="D881" t="s">
        <v>4206</v>
      </c>
      <c r="E881" t="s">
        <v>4202</v>
      </c>
    </row>
    <row r="882" spans="1:5" x14ac:dyDescent="0.25">
      <c r="A882" s="14" t="s">
        <v>4207</v>
      </c>
      <c r="B882" t="s">
        <v>4208</v>
      </c>
      <c r="C882" t="s">
        <v>1019</v>
      </c>
      <c r="E882" t="s">
        <v>4209</v>
      </c>
    </row>
    <row r="883" spans="1:5" x14ac:dyDescent="0.25">
      <c r="A883" s="14" t="s">
        <v>4210</v>
      </c>
      <c r="B883" t="s">
        <v>4211</v>
      </c>
      <c r="C883" t="s">
        <v>4212</v>
      </c>
      <c r="D883" t="s">
        <v>4213</v>
      </c>
      <c r="E883" t="s">
        <v>4214</v>
      </c>
    </row>
    <row r="884" spans="1:5" x14ac:dyDescent="0.25">
      <c r="A884" s="14" t="s">
        <v>4215</v>
      </c>
      <c r="B884" t="s">
        <v>4216</v>
      </c>
      <c r="C884" t="s">
        <v>4217</v>
      </c>
      <c r="D884" t="s">
        <v>4218</v>
      </c>
      <c r="E884" t="s">
        <v>4219</v>
      </c>
    </row>
    <row r="885" spans="1:5" x14ac:dyDescent="0.25">
      <c r="A885" s="14" t="s">
        <v>4220</v>
      </c>
      <c r="B885" t="s">
        <v>4221</v>
      </c>
      <c r="C885" t="s">
        <v>4222</v>
      </c>
      <c r="D885" t="s">
        <v>4223</v>
      </c>
      <c r="E885" t="s">
        <v>4219</v>
      </c>
    </row>
    <row r="886" spans="1:5" x14ac:dyDescent="0.25">
      <c r="A886" s="14" t="s">
        <v>4224</v>
      </c>
      <c r="B886" t="s">
        <v>4225</v>
      </c>
      <c r="C886" t="s">
        <v>4226</v>
      </c>
      <c r="D886" t="s">
        <v>4227</v>
      </c>
      <c r="E886" t="s">
        <v>4219</v>
      </c>
    </row>
    <row r="887" spans="1:5" x14ac:dyDescent="0.25">
      <c r="A887" s="14" t="s">
        <v>4228</v>
      </c>
      <c r="B887" t="s">
        <v>4229</v>
      </c>
      <c r="C887" t="s">
        <v>4230</v>
      </c>
      <c r="D887" t="s">
        <v>4231</v>
      </c>
      <c r="E887" t="s">
        <v>4232</v>
      </c>
    </row>
    <row r="888" spans="1:5" x14ac:dyDescent="0.25">
      <c r="A888" s="14" t="s">
        <v>4233</v>
      </c>
      <c r="B888" t="s">
        <v>4234</v>
      </c>
      <c r="C888" t="s">
        <v>4235</v>
      </c>
      <c r="D888" t="s">
        <v>4236</v>
      </c>
      <c r="E888" t="s">
        <v>4232</v>
      </c>
    </row>
    <row r="889" spans="1:5" x14ac:dyDescent="0.25">
      <c r="A889" s="14" t="s">
        <v>4237</v>
      </c>
      <c r="B889" t="s">
        <v>4238</v>
      </c>
      <c r="C889" t="s">
        <v>4239</v>
      </c>
      <c r="D889" t="s">
        <v>4231</v>
      </c>
      <c r="E889" t="s">
        <v>4232</v>
      </c>
    </row>
    <row r="890" spans="1:5" x14ac:dyDescent="0.25">
      <c r="A890" s="14" t="s">
        <v>4240</v>
      </c>
      <c r="B890" t="s">
        <v>4241</v>
      </c>
      <c r="C890" t="s">
        <v>4242</v>
      </c>
      <c r="D890" t="s">
        <v>4243</v>
      </c>
      <c r="E890" t="s">
        <v>4244</v>
      </c>
    </row>
    <row r="891" spans="1:5" x14ac:dyDescent="0.25">
      <c r="A891" s="14" t="s">
        <v>4245</v>
      </c>
      <c r="B891" t="s">
        <v>4246</v>
      </c>
      <c r="C891" t="s">
        <v>4247</v>
      </c>
      <c r="D891" t="s">
        <v>4248</v>
      </c>
      <c r="E891" t="s">
        <v>4249</v>
      </c>
    </row>
    <row r="892" spans="1:5" x14ac:dyDescent="0.25">
      <c r="A892" s="14" t="s">
        <v>4250</v>
      </c>
      <c r="B892" t="s">
        <v>4251</v>
      </c>
      <c r="C892" t="s">
        <v>4252</v>
      </c>
      <c r="D892" t="s">
        <v>4253</v>
      </c>
      <c r="E892" t="s">
        <v>4249</v>
      </c>
    </row>
    <row r="893" spans="1:5" x14ac:dyDescent="0.25">
      <c r="A893" s="14" t="s">
        <v>4254</v>
      </c>
      <c r="B893" t="s">
        <v>4255</v>
      </c>
      <c r="C893" t="s">
        <v>4256</v>
      </c>
      <c r="E893" t="s">
        <v>4257</v>
      </c>
    </row>
    <row r="894" spans="1:5" x14ac:dyDescent="0.25">
      <c r="A894" s="14" t="s">
        <v>4258</v>
      </c>
      <c r="B894" t="s">
        <v>4259</v>
      </c>
      <c r="C894" t="s">
        <v>4260</v>
      </c>
      <c r="D894" t="s">
        <v>4261</v>
      </c>
      <c r="E894" t="s">
        <v>4262</v>
      </c>
    </row>
    <row r="895" spans="1:5" x14ac:dyDescent="0.25">
      <c r="A895" s="14" t="s">
        <v>4263</v>
      </c>
      <c r="B895" t="s">
        <v>4264</v>
      </c>
      <c r="C895" t="s">
        <v>4265</v>
      </c>
      <c r="E895" t="s">
        <v>4266</v>
      </c>
    </row>
    <row r="896" spans="1:5" x14ac:dyDescent="0.25">
      <c r="A896" s="14" t="s">
        <v>4267</v>
      </c>
      <c r="B896" t="s">
        <v>4268</v>
      </c>
      <c r="C896" t="s">
        <v>4269</v>
      </c>
      <c r="D896" t="s">
        <v>4270</v>
      </c>
      <c r="E896" t="s">
        <v>4266</v>
      </c>
    </row>
    <row r="897" spans="1:5" x14ac:dyDescent="0.25">
      <c r="A897" s="14" t="s">
        <v>4271</v>
      </c>
      <c r="B897" t="s">
        <v>4272</v>
      </c>
      <c r="C897" t="s">
        <v>4273</v>
      </c>
      <c r="D897" t="s">
        <v>4274</v>
      </c>
      <c r="E897" t="s">
        <v>4266</v>
      </c>
    </row>
    <row r="898" spans="1:5" x14ac:dyDescent="0.25">
      <c r="A898" s="14" t="s">
        <v>4275</v>
      </c>
      <c r="B898" t="s">
        <v>4276</v>
      </c>
      <c r="C898" t="s">
        <v>4277</v>
      </c>
      <c r="D898" t="s">
        <v>4278</v>
      </c>
      <c r="E898" t="s">
        <v>4279</v>
      </c>
    </row>
    <row r="899" spans="1:5" x14ac:dyDescent="0.25">
      <c r="A899" s="14" t="s">
        <v>4280</v>
      </c>
      <c r="B899" t="s">
        <v>4281</v>
      </c>
      <c r="C899" t="s">
        <v>4282</v>
      </c>
      <c r="D899" t="s">
        <v>4283</v>
      </c>
      <c r="E899" t="s">
        <v>3830</v>
      </c>
    </row>
    <row r="900" spans="1:5" x14ac:dyDescent="0.25">
      <c r="A900" s="14" t="s">
        <v>4284</v>
      </c>
      <c r="B900" t="s">
        <v>4285</v>
      </c>
      <c r="C900" t="s">
        <v>1019</v>
      </c>
      <c r="D900" t="s">
        <v>4283</v>
      </c>
      <c r="E900" t="s">
        <v>4286</v>
      </c>
    </row>
    <row r="901" spans="1:5" x14ac:dyDescent="0.25">
      <c r="A901" s="14" t="s">
        <v>4287</v>
      </c>
      <c r="B901" t="s">
        <v>4288</v>
      </c>
      <c r="C901" t="s">
        <v>4289</v>
      </c>
      <c r="D901" t="s">
        <v>4290</v>
      </c>
      <c r="E901" t="s">
        <v>4279</v>
      </c>
    </row>
    <row r="902" spans="1:5" x14ac:dyDescent="0.25">
      <c r="A902" s="14" t="s">
        <v>4291</v>
      </c>
      <c r="B902" t="s">
        <v>4292</v>
      </c>
      <c r="C902" t="s">
        <v>4293</v>
      </c>
      <c r="D902" t="s">
        <v>4294</v>
      </c>
      <c r="E902" t="s">
        <v>4295</v>
      </c>
    </row>
    <row r="903" spans="1:5" x14ac:dyDescent="0.25">
      <c r="A903" s="14" t="s">
        <v>4296</v>
      </c>
      <c r="B903" t="s">
        <v>4297</v>
      </c>
      <c r="C903" t="s">
        <v>4298</v>
      </c>
      <c r="D903" t="s">
        <v>4299</v>
      </c>
      <c r="E903" t="s">
        <v>4300</v>
      </c>
    </row>
    <row r="904" spans="1:5" x14ac:dyDescent="0.25">
      <c r="A904" s="14" t="s">
        <v>4301</v>
      </c>
      <c r="B904" t="s">
        <v>4302</v>
      </c>
      <c r="C904" t="s">
        <v>4303</v>
      </c>
      <c r="D904" t="s">
        <v>4304</v>
      </c>
      <c r="E904" t="s">
        <v>4300</v>
      </c>
    </row>
    <row r="905" spans="1:5" x14ac:dyDescent="0.25">
      <c r="A905" s="14" t="s">
        <v>4305</v>
      </c>
      <c r="B905" t="s">
        <v>4297</v>
      </c>
      <c r="C905" t="s">
        <v>4306</v>
      </c>
      <c r="D905" t="s">
        <v>4307</v>
      </c>
      <c r="E905" t="s">
        <v>4300</v>
      </c>
    </row>
    <row r="906" spans="1:5" x14ac:dyDescent="0.25">
      <c r="A906" s="14" t="s">
        <v>4308</v>
      </c>
      <c r="B906" t="s">
        <v>4309</v>
      </c>
      <c r="C906" t="s">
        <v>4310</v>
      </c>
      <c r="E906" t="s">
        <v>4300</v>
      </c>
    </row>
    <row r="907" spans="1:5" x14ac:dyDescent="0.25">
      <c r="A907" s="14" t="s">
        <v>4311</v>
      </c>
      <c r="B907" t="s">
        <v>4312</v>
      </c>
      <c r="C907" t="s">
        <v>4313</v>
      </c>
      <c r="E907" t="s">
        <v>4295</v>
      </c>
    </row>
    <row r="908" spans="1:5" x14ac:dyDescent="0.25">
      <c r="A908" s="14" t="s">
        <v>4314</v>
      </c>
      <c r="B908" t="s">
        <v>4315</v>
      </c>
      <c r="C908" t="s">
        <v>4316</v>
      </c>
      <c r="D908" t="s">
        <v>4317</v>
      </c>
      <c r="E908" t="s">
        <v>4318</v>
      </c>
    </row>
    <row r="909" spans="1:5" x14ac:dyDescent="0.25">
      <c r="A909" s="14" t="s">
        <v>4319</v>
      </c>
      <c r="B909" t="s">
        <v>4320</v>
      </c>
      <c r="C909" t="s">
        <v>4321</v>
      </c>
      <c r="D909" t="s">
        <v>4322</v>
      </c>
      <c r="E909" t="s">
        <v>4300</v>
      </c>
    </row>
    <row r="910" spans="1:5" x14ac:dyDescent="0.25">
      <c r="A910" s="14" t="s">
        <v>4323</v>
      </c>
      <c r="B910" t="s">
        <v>4324</v>
      </c>
      <c r="C910" t="s">
        <v>4325</v>
      </c>
      <c r="D910" t="s">
        <v>4326</v>
      </c>
      <c r="E910" t="s">
        <v>4300</v>
      </c>
    </row>
    <row r="911" spans="1:5" x14ac:dyDescent="0.25">
      <c r="A911" s="14" t="s">
        <v>4327</v>
      </c>
      <c r="B911" t="s">
        <v>4328</v>
      </c>
      <c r="C911" t="s">
        <v>4329</v>
      </c>
      <c r="D911" t="s">
        <v>4330</v>
      </c>
      <c r="E911" t="s">
        <v>4279</v>
      </c>
    </row>
    <row r="912" spans="1:5" x14ac:dyDescent="0.25">
      <c r="A912" s="14" t="s">
        <v>4331</v>
      </c>
      <c r="B912" t="s">
        <v>4332</v>
      </c>
      <c r="C912" t="s">
        <v>4333</v>
      </c>
      <c r="D912" t="s">
        <v>4334</v>
      </c>
      <c r="E912" t="s">
        <v>4279</v>
      </c>
    </row>
    <row r="913" spans="1:5" x14ac:dyDescent="0.25">
      <c r="A913" s="14" t="s">
        <v>4335</v>
      </c>
      <c r="B913" t="s">
        <v>4336</v>
      </c>
      <c r="C913" t="s">
        <v>4337</v>
      </c>
      <c r="D913" t="s">
        <v>4330</v>
      </c>
      <c r="E913" t="s">
        <v>4279</v>
      </c>
    </row>
    <row r="914" spans="1:5" x14ac:dyDescent="0.25">
      <c r="A914" s="14" t="s">
        <v>4338</v>
      </c>
      <c r="B914" t="s">
        <v>4339</v>
      </c>
      <c r="C914" t="s">
        <v>4340</v>
      </c>
      <c r="D914" t="s">
        <v>4341</v>
      </c>
      <c r="E914" t="s">
        <v>4342</v>
      </c>
    </row>
    <row r="915" spans="1:5" x14ac:dyDescent="0.25">
      <c r="A915" s="14" t="s">
        <v>4343</v>
      </c>
      <c r="B915" t="s">
        <v>4344</v>
      </c>
      <c r="C915" t="s">
        <v>4345</v>
      </c>
      <c r="D915" t="s">
        <v>4346</v>
      </c>
      <c r="E915" t="s">
        <v>4347</v>
      </c>
    </row>
    <row r="916" spans="1:5" x14ac:dyDescent="0.25">
      <c r="A916" s="14" t="s">
        <v>4348</v>
      </c>
      <c r="B916" t="s">
        <v>4349</v>
      </c>
      <c r="C916" t="s">
        <v>4350</v>
      </c>
      <c r="D916" t="s">
        <v>4351</v>
      </c>
      <c r="E916" t="s">
        <v>4352</v>
      </c>
    </row>
    <row r="917" spans="1:5" x14ac:dyDescent="0.25">
      <c r="A917" s="14" t="s">
        <v>4353</v>
      </c>
      <c r="B917" t="s">
        <v>4354</v>
      </c>
      <c r="C917" t="s">
        <v>4355</v>
      </c>
      <c r="D917" t="s">
        <v>4356</v>
      </c>
      <c r="E917" t="s">
        <v>4352</v>
      </c>
    </row>
    <row r="918" spans="1:5" x14ac:dyDescent="0.25">
      <c r="A918" s="14" t="s">
        <v>4357</v>
      </c>
      <c r="B918" t="s">
        <v>4358</v>
      </c>
      <c r="C918" t="s">
        <v>4359</v>
      </c>
      <c r="D918" t="s">
        <v>4360</v>
      </c>
      <c r="E918" t="s">
        <v>4352</v>
      </c>
    </row>
    <row r="919" spans="1:5" x14ac:dyDescent="0.25">
      <c r="A919" s="14" t="s">
        <v>4361</v>
      </c>
      <c r="B919" t="s">
        <v>4362</v>
      </c>
      <c r="C919" t="s">
        <v>4363</v>
      </c>
      <c r="D919" t="s">
        <v>4364</v>
      </c>
      <c r="E919" t="s">
        <v>4352</v>
      </c>
    </row>
    <row r="920" spans="1:5" x14ac:dyDescent="0.25">
      <c r="A920" s="14" t="s">
        <v>4365</v>
      </c>
      <c r="B920" t="s">
        <v>4366</v>
      </c>
      <c r="C920" t="s">
        <v>4367</v>
      </c>
      <c r="D920" t="s">
        <v>4368</v>
      </c>
      <c r="E920" t="s">
        <v>4352</v>
      </c>
    </row>
    <row r="921" spans="1:5" x14ac:dyDescent="0.25">
      <c r="A921" s="14" t="s">
        <v>4369</v>
      </c>
      <c r="B921" t="s">
        <v>4370</v>
      </c>
      <c r="C921" t="s">
        <v>4371</v>
      </c>
      <c r="D921" t="s">
        <v>4372</v>
      </c>
      <c r="E921" t="s">
        <v>4352</v>
      </c>
    </row>
    <row r="922" spans="1:5" x14ac:dyDescent="0.25">
      <c r="A922" s="14" t="s">
        <v>4373</v>
      </c>
      <c r="B922" t="s">
        <v>4374</v>
      </c>
      <c r="C922" t="s">
        <v>4375</v>
      </c>
      <c r="D922" t="s">
        <v>4376</v>
      </c>
      <c r="E922" t="s">
        <v>4352</v>
      </c>
    </row>
    <row r="923" spans="1:5" x14ac:dyDescent="0.25">
      <c r="A923" s="14" t="s">
        <v>4377</v>
      </c>
      <c r="B923" t="s">
        <v>4378</v>
      </c>
      <c r="C923" t="s">
        <v>4375</v>
      </c>
      <c r="E923" t="s">
        <v>4352</v>
      </c>
    </row>
    <row r="924" spans="1:5" x14ac:dyDescent="0.25">
      <c r="A924" s="14" t="s">
        <v>4379</v>
      </c>
      <c r="B924" t="s">
        <v>4380</v>
      </c>
      <c r="C924" t="s">
        <v>4381</v>
      </c>
      <c r="D924" t="s">
        <v>4382</v>
      </c>
      <c r="E924" t="s">
        <v>4383</v>
      </c>
    </row>
    <row r="925" spans="1:5" x14ac:dyDescent="0.25">
      <c r="A925" s="14" t="s">
        <v>4384</v>
      </c>
      <c r="B925" t="s">
        <v>4385</v>
      </c>
      <c r="C925" t="s">
        <v>4386</v>
      </c>
      <c r="D925" t="s">
        <v>4387</v>
      </c>
      <c r="E925" t="s">
        <v>4383</v>
      </c>
    </row>
    <row r="926" spans="1:5" x14ac:dyDescent="0.25">
      <c r="A926" s="14" t="s">
        <v>608</v>
      </c>
      <c r="B926" t="s">
        <v>4388</v>
      </c>
      <c r="C926" t="s">
        <v>4389</v>
      </c>
      <c r="D926" t="s">
        <v>4390</v>
      </c>
      <c r="E926" t="s">
        <v>4391</v>
      </c>
    </row>
    <row r="927" spans="1:5" x14ac:dyDescent="0.25">
      <c r="A927" s="14" t="s">
        <v>4392</v>
      </c>
      <c r="B927" t="s">
        <v>3759</v>
      </c>
      <c r="C927" t="s">
        <v>4393</v>
      </c>
      <c r="D927" t="s">
        <v>4394</v>
      </c>
      <c r="E927" t="s">
        <v>4391</v>
      </c>
    </row>
    <row r="928" spans="1:5" x14ac:dyDescent="0.25">
      <c r="A928" s="14" t="s">
        <v>4395</v>
      </c>
      <c r="B928" t="s">
        <v>4396</v>
      </c>
      <c r="C928" t="s">
        <v>4397</v>
      </c>
      <c r="D928" t="s">
        <v>4398</v>
      </c>
      <c r="E928" t="s">
        <v>4391</v>
      </c>
    </row>
    <row r="929" spans="1:5" x14ac:dyDescent="0.25">
      <c r="A929" s="14" t="s">
        <v>4399</v>
      </c>
      <c r="B929" t="s">
        <v>4400</v>
      </c>
      <c r="C929" t="s">
        <v>1986</v>
      </c>
      <c r="D929" t="s">
        <v>4401</v>
      </c>
      <c r="E929" t="s">
        <v>4383</v>
      </c>
    </row>
    <row r="930" spans="1:5" x14ac:dyDescent="0.25">
      <c r="A930" s="14" t="s">
        <v>234</v>
      </c>
      <c r="B930" t="s">
        <v>235</v>
      </c>
      <c r="C930" t="s">
        <v>4402</v>
      </c>
      <c r="D930" t="s">
        <v>4403</v>
      </c>
      <c r="E930" t="s">
        <v>4404</v>
      </c>
    </row>
    <row r="931" spans="1:5" x14ac:dyDescent="0.25">
      <c r="A931" s="14" t="s">
        <v>4405</v>
      </c>
      <c r="B931" t="s">
        <v>4406</v>
      </c>
      <c r="C931" t="s">
        <v>4407</v>
      </c>
      <c r="D931" t="s">
        <v>4403</v>
      </c>
      <c r="E931" t="s">
        <v>4404</v>
      </c>
    </row>
    <row r="932" spans="1:5" x14ac:dyDescent="0.25">
      <c r="A932" s="14" t="s">
        <v>4408</v>
      </c>
      <c r="B932" t="s">
        <v>4409</v>
      </c>
      <c r="C932" t="s">
        <v>4410</v>
      </c>
      <c r="D932" t="s">
        <v>4411</v>
      </c>
      <c r="E932" t="s">
        <v>4412</v>
      </c>
    </row>
    <row r="933" spans="1:5" x14ac:dyDescent="0.25">
      <c r="A933" s="14" t="s">
        <v>4413</v>
      </c>
      <c r="B933" t="s">
        <v>4414</v>
      </c>
      <c r="C933" t="s">
        <v>4415</v>
      </c>
      <c r="D933" t="s">
        <v>4416</v>
      </c>
      <c r="E933" t="s">
        <v>4417</v>
      </c>
    </row>
    <row r="934" spans="1:5" x14ac:dyDescent="0.25">
      <c r="A934" s="14" t="s">
        <v>4418</v>
      </c>
      <c r="B934" t="s">
        <v>4419</v>
      </c>
      <c r="C934" t="s">
        <v>4420</v>
      </c>
      <c r="D934" t="s">
        <v>4421</v>
      </c>
      <c r="E934" t="s">
        <v>4417</v>
      </c>
    </row>
    <row r="935" spans="1:5" x14ac:dyDescent="0.25">
      <c r="A935" s="14" t="s">
        <v>4422</v>
      </c>
      <c r="B935" t="s">
        <v>4123</v>
      </c>
      <c r="C935" t="s">
        <v>4423</v>
      </c>
      <c r="D935" t="s">
        <v>4424</v>
      </c>
      <c r="E935" t="s">
        <v>4412</v>
      </c>
    </row>
    <row r="936" spans="1:5" x14ac:dyDescent="0.25">
      <c r="A936" s="14" t="s">
        <v>4425</v>
      </c>
      <c r="B936" t="s">
        <v>4426</v>
      </c>
      <c r="C936" t="s">
        <v>4427</v>
      </c>
      <c r="D936" t="s">
        <v>4428</v>
      </c>
      <c r="E936" t="s">
        <v>4417</v>
      </c>
    </row>
    <row r="937" spans="1:5" x14ac:dyDescent="0.25">
      <c r="A937" s="14" t="s">
        <v>4429</v>
      </c>
      <c r="B937" t="s">
        <v>4430</v>
      </c>
      <c r="C937" t="s">
        <v>1019</v>
      </c>
      <c r="E937" t="s">
        <v>4417</v>
      </c>
    </row>
    <row r="938" spans="1:5" x14ac:dyDescent="0.25">
      <c r="A938" s="14" t="s">
        <v>4431</v>
      </c>
      <c r="B938" t="s">
        <v>4432</v>
      </c>
      <c r="C938" t="s">
        <v>4433</v>
      </c>
      <c r="D938" t="s">
        <v>4434</v>
      </c>
      <c r="E938" t="s">
        <v>4417</v>
      </c>
    </row>
    <row r="939" spans="1:5" x14ac:dyDescent="0.25">
      <c r="A939" s="14" t="s">
        <v>4435</v>
      </c>
      <c r="B939" t="s">
        <v>4436</v>
      </c>
      <c r="C939" t="s">
        <v>4437</v>
      </c>
      <c r="D939" t="s">
        <v>4438</v>
      </c>
      <c r="E939" t="s">
        <v>4404</v>
      </c>
    </row>
    <row r="940" spans="1:5" x14ac:dyDescent="0.25">
      <c r="A940" s="14" t="s">
        <v>4439</v>
      </c>
      <c r="B940" t="s">
        <v>4440</v>
      </c>
      <c r="C940" t="s">
        <v>4441</v>
      </c>
      <c r="D940" t="s">
        <v>4442</v>
      </c>
      <c r="E940" t="s">
        <v>4404</v>
      </c>
    </row>
    <row r="941" spans="1:5" x14ac:dyDescent="0.25">
      <c r="A941" s="14" t="s">
        <v>4443</v>
      </c>
      <c r="B941" t="s">
        <v>4444</v>
      </c>
      <c r="C941" t="s">
        <v>4445</v>
      </c>
      <c r="D941" t="s">
        <v>4416</v>
      </c>
      <c r="E941" t="s">
        <v>4417</v>
      </c>
    </row>
    <row r="942" spans="1:5" x14ac:dyDescent="0.25">
      <c r="A942" s="14" t="s">
        <v>4446</v>
      </c>
      <c r="B942" t="s">
        <v>4447</v>
      </c>
      <c r="C942" t="s">
        <v>4448</v>
      </c>
      <c r="D942" t="s">
        <v>4449</v>
      </c>
      <c r="E942" t="s">
        <v>4450</v>
      </c>
    </row>
    <row r="943" spans="1:5" x14ac:dyDescent="0.25">
      <c r="A943" s="14" t="s">
        <v>4451</v>
      </c>
      <c r="B943" t="s">
        <v>4452</v>
      </c>
      <c r="C943" t="s">
        <v>4453</v>
      </c>
      <c r="D943" t="s">
        <v>4454</v>
      </c>
      <c r="E943" t="s">
        <v>4455</v>
      </c>
    </row>
    <row r="944" spans="1:5" x14ac:dyDescent="0.25">
      <c r="A944" s="14" t="s">
        <v>4456</v>
      </c>
      <c r="B944" t="s">
        <v>4457</v>
      </c>
      <c r="C944" t="s">
        <v>4458</v>
      </c>
      <c r="D944" t="s">
        <v>4459</v>
      </c>
      <c r="E944" t="s">
        <v>3870</v>
      </c>
    </row>
    <row r="945" spans="1:5" x14ac:dyDescent="0.25">
      <c r="A945" s="14" t="s">
        <v>670</v>
      </c>
      <c r="B945" t="s">
        <v>671</v>
      </c>
      <c r="C945" t="s">
        <v>4460</v>
      </c>
      <c r="D945" t="s">
        <v>4461</v>
      </c>
      <c r="E945" t="s">
        <v>3870</v>
      </c>
    </row>
    <row r="946" spans="1:5" x14ac:dyDescent="0.25">
      <c r="A946" s="14" t="s">
        <v>683</v>
      </c>
      <c r="B946" t="s">
        <v>684</v>
      </c>
      <c r="C946" t="s">
        <v>4462</v>
      </c>
      <c r="D946" t="s">
        <v>4463</v>
      </c>
      <c r="E946" t="s">
        <v>3870</v>
      </c>
    </row>
    <row r="947" spans="1:5" x14ac:dyDescent="0.25">
      <c r="A947" s="14" t="s">
        <v>4464</v>
      </c>
      <c r="B947" t="s">
        <v>4465</v>
      </c>
      <c r="C947" t="s">
        <v>4466</v>
      </c>
      <c r="D947" t="s">
        <v>4467</v>
      </c>
      <c r="E947" t="s">
        <v>3870</v>
      </c>
    </row>
    <row r="948" spans="1:5" x14ac:dyDescent="0.25">
      <c r="A948" s="14" t="s">
        <v>4468</v>
      </c>
      <c r="B948" t="s">
        <v>4469</v>
      </c>
      <c r="C948" t="s">
        <v>4470</v>
      </c>
      <c r="D948" t="s">
        <v>4471</v>
      </c>
      <c r="E948" t="s">
        <v>3870</v>
      </c>
    </row>
    <row r="949" spans="1:5" x14ac:dyDescent="0.25">
      <c r="A949" s="14" t="s">
        <v>4472</v>
      </c>
      <c r="B949" t="s">
        <v>4473</v>
      </c>
      <c r="C949" t="s">
        <v>4474</v>
      </c>
      <c r="D949" t="s">
        <v>4475</v>
      </c>
      <c r="E949" t="s">
        <v>3870</v>
      </c>
    </row>
    <row r="950" spans="1:5" x14ac:dyDescent="0.25">
      <c r="A950" s="14" t="s">
        <v>4476</v>
      </c>
      <c r="B950" t="s">
        <v>4477</v>
      </c>
      <c r="C950" t="s">
        <v>4478</v>
      </c>
      <c r="D950" t="s">
        <v>4479</v>
      </c>
      <c r="E950" t="s">
        <v>3870</v>
      </c>
    </row>
    <row r="951" spans="1:5" x14ac:dyDescent="0.25">
      <c r="A951" s="14" t="s">
        <v>4480</v>
      </c>
      <c r="B951" t="s">
        <v>4481</v>
      </c>
      <c r="C951" t="s">
        <v>4482</v>
      </c>
      <c r="D951" t="s">
        <v>4483</v>
      </c>
      <c r="E951" t="s">
        <v>3870</v>
      </c>
    </row>
    <row r="952" spans="1:5" x14ac:dyDescent="0.25">
      <c r="A952" s="14" t="s">
        <v>4484</v>
      </c>
      <c r="B952" t="s">
        <v>4485</v>
      </c>
      <c r="C952" t="s">
        <v>4486</v>
      </c>
      <c r="D952" t="s">
        <v>4487</v>
      </c>
      <c r="E952" t="s">
        <v>3870</v>
      </c>
    </row>
    <row r="953" spans="1:5" x14ac:dyDescent="0.25">
      <c r="A953" s="14" t="s">
        <v>4488</v>
      </c>
      <c r="B953" t="s">
        <v>4489</v>
      </c>
      <c r="C953" t="s">
        <v>4490</v>
      </c>
      <c r="D953" t="s">
        <v>4491</v>
      </c>
      <c r="E953" t="s">
        <v>3870</v>
      </c>
    </row>
    <row r="954" spans="1:5" x14ac:dyDescent="0.25">
      <c r="A954" s="14" t="s">
        <v>4492</v>
      </c>
      <c r="B954" t="s">
        <v>4493</v>
      </c>
      <c r="C954" t="s">
        <v>4494</v>
      </c>
      <c r="D954" t="s">
        <v>4495</v>
      </c>
      <c r="E954" t="s">
        <v>4496</v>
      </c>
    </row>
    <row r="955" spans="1:5" x14ac:dyDescent="0.25">
      <c r="A955" s="14" t="s">
        <v>4497</v>
      </c>
      <c r="B955" t="s">
        <v>4498</v>
      </c>
      <c r="C955" t="s">
        <v>3945</v>
      </c>
      <c r="D955" t="s">
        <v>3946</v>
      </c>
      <c r="E955" t="s">
        <v>3942</v>
      </c>
    </row>
    <row r="956" spans="1:5" x14ac:dyDescent="0.25">
      <c r="A956" s="14" t="s">
        <v>57</v>
      </c>
      <c r="B956" t="s">
        <v>58</v>
      </c>
      <c r="C956" t="s">
        <v>4499</v>
      </c>
      <c r="D956" t="s">
        <v>4500</v>
      </c>
      <c r="E956" t="s">
        <v>3942</v>
      </c>
    </row>
    <row r="957" spans="1:5" x14ac:dyDescent="0.25">
      <c r="A957" s="14" t="s">
        <v>4501</v>
      </c>
      <c r="B957" t="s">
        <v>4502</v>
      </c>
      <c r="C957" t="s">
        <v>4503</v>
      </c>
      <c r="D957" t="s">
        <v>4504</v>
      </c>
      <c r="E957" t="s">
        <v>3942</v>
      </c>
    </row>
    <row r="958" spans="1:5" x14ac:dyDescent="0.25">
      <c r="A958" s="14" t="s">
        <v>4505</v>
      </c>
      <c r="B958" t="s">
        <v>4506</v>
      </c>
      <c r="C958" t="s">
        <v>4507</v>
      </c>
      <c r="D958" t="s">
        <v>4508</v>
      </c>
      <c r="E958" t="s">
        <v>4509</v>
      </c>
    </row>
    <row r="959" spans="1:5" x14ac:dyDescent="0.25">
      <c r="A959" s="14" t="s">
        <v>4510</v>
      </c>
      <c r="B959" t="s">
        <v>4511</v>
      </c>
      <c r="C959" t="s">
        <v>4512</v>
      </c>
      <c r="D959" t="s">
        <v>4513</v>
      </c>
      <c r="E959" t="s">
        <v>4509</v>
      </c>
    </row>
    <row r="960" spans="1:5" x14ac:dyDescent="0.25">
      <c r="A960" s="14" t="s">
        <v>4514</v>
      </c>
      <c r="B960" t="s">
        <v>4123</v>
      </c>
      <c r="C960" t="s">
        <v>4515</v>
      </c>
      <c r="D960" t="s">
        <v>4516</v>
      </c>
      <c r="E960" t="s">
        <v>4509</v>
      </c>
    </row>
    <row r="961" spans="1:5" x14ac:dyDescent="0.25">
      <c r="A961" s="14" t="s">
        <v>4517</v>
      </c>
      <c r="B961" t="s">
        <v>4518</v>
      </c>
      <c r="C961" t="s">
        <v>4519</v>
      </c>
      <c r="D961" t="s">
        <v>4520</v>
      </c>
      <c r="E961" t="s">
        <v>4521</v>
      </c>
    </row>
    <row r="962" spans="1:5" x14ac:dyDescent="0.25">
      <c r="A962" s="14" t="s">
        <v>4522</v>
      </c>
      <c r="B962" t="s">
        <v>4523</v>
      </c>
      <c r="C962" t="s">
        <v>4524</v>
      </c>
      <c r="D962" t="s">
        <v>4525</v>
      </c>
      <c r="E962" t="s">
        <v>4521</v>
      </c>
    </row>
    <row r="963" spans="1:5" x14ac:dyDescent="0.25">
      <c r="A963" s="14" t="s">
        <v>4526</v>
      </c>
      <c r="B963" t="s">
        <v>4527</v>
      </c>
      <c r="C963" t="s">
        <v>4528</v>
      </c>
      <c r="D963" t="s">
        <v>4529</v>
      </c>
      <c r="E963" t="s">
        <v>4521</v>
      </c>
    </row>
    <row r="964" spans="1:5" x14ac:dyDescent="0.25">
      <c r="A964" s="14" t="s">
        <v>4530</v>
      </c>
      <c r="B964" t="s">
        <v>4531</v>
      </c>
      <c r="C964" t="s">
        <v>4532</v>
      </c>
      <c r="D964" t="s">
        <v>4533</v>
      </c>
      <c r="E964" t="s">
        <v>4534</v>
      </c>
    </row>
    <row r="965" spans="1:5" x14ac:dyDescent="0.25">
      <c r="A965" s="14" t="s">
        <v>4535</v>
      </c>
      <c r="B965" t="s">
        <v>4536</v>
      </c>
      <c r="C965" t="s">
        <v>4537</v>
      </c>
      <c r="D965" t="s">
        <v>4538</v>
      </c>
      <c r="E965" t="s">
        <v>4539</v>
      </c>
    </row>
    <row r="966" spans="1:5" x14ac:dyDescent="0.25">
      <c r="A966" s="14" t="s">
        <v>4540</v>
      </c>
      <c r="B966" t="s">
        <v>4541</v>
      </c>
      <c r="C966" t="s">
        <v>4499</v>
      </c>
      <c r="D966" t="s">
        <v>4500</v>
      </c>
      <c r="E966" t="s">
        <v>3942</v>
      </c>
    </row>
    <row r="967" spans="1:5" x14ac:dyDescent="0.25">
      <c r="A967" s="14" t="s">
        <v>4542</v>
      </c>
      <c r="B967" t="s">
        <v>4543</v>
      </c>
      <c r="C967" t="s">
        <v>4515</v>
      </c>
      <c r="D967" t="s">
        <v>4516</v>
      </c>
      <c r="E967" t="s">
        <v>4509</v>
      </c>
    </row>
    <row r="968" spans="1:5" x14ac:dyDescent="0.25">
      <c r="A968" s="14" t="s">
        <v>4544</v>
      </c>
      <c r="B968" t="s">
        <v>4545</v>
      </c>
      <c r="C968" t="s">
        <v>4546</v>
      </c>
      <c r="D968" t="s">
        <v>4547</v>
      </c>
      <c r="E968" t="s">
        <v>3942</v>
      </c>
    </row>
    <row r="969" spans="1:5" x14ac:dyDescent="0.25">
      <c r="A969" s="14" t="s">
        <v>4548</v>
      </c>
      <c r="B969" t="s">
        <v>4549</v>
      </c>
      <c r="C969" t="s">
        <v>4550</v>
      </c>
      <c r="D969" t="s">
        <v>4551</v>
      </c>
      <c r="E969" t="s">
        <v>4534</v>
      </c>
    </row>
    <row r="970" spans="1:5" x14ac:dyDescent="0.25">
      <c r="A970" s="14" t="s">
        <v>4552</v>
      </c>
      <c r="B970" t="s">
        <v>4553</v>
      </c>
      <c r="C970" t="s">
        <v>4554</v>
      </c>
      <c r="D970" t="s">
        <v>4555</v>
      </c>
      <c r="E970" t="s">
        <v>3971</v>
      </c>
    </row>
    <row r="971" spans="1:5" x14ac:dyDescent="0.25">
      <c r="A971" s="14" t="s">
        <v>4556</v>
      </c>
      <c r="B971" t="s">
        <v>4557</v>
      </c>
      <c r="C971" t="s">
        <v>4558</v>
      </c>
      <c r="D971" t="s">
        <v>4559</v>
      </c>
      <c r="E971" t="s">
        <v>4560</v>
      </c>
    </row>
    <row r="972" spans="1:5" x14ac:dyDescent="0.25">
      <c r="A972" s="14" t="s">
        <v>4561</v>
      </c>
      <c r="B972" t="s">
        <v>4562</v>
      </c>
      <c r="C972" t="s">
        <v>4563</v>
      </c>
      <c r="D972" t="s">
        <v>4564</v>
      </c>
      <c r="E972" t="s">
        <v>4565</v>
      </c>
    </row>
    <row r="973" spans="1:5" x14ac:dyDescent="0.25">
      <c r="A973" s="14" t="s">
        <v>4566</v>
      </c>
      <c r="B973" t="s">
        <v>4567</v>
      </c>
      <c r="C973" t="s">
        <v>4568</v>
      </c>
      <c r="D973" t="s">
        <v>4569</v>
      </c>
      <c r="E973" t="s">
        <v>4570</v>
      </c>
    </row>
    <row r="974" spans="1:5" x14ac:dyDescent="0.25">
      <c r="A974" s="14" t="s">
        <v>4571</v>
      </c>
      <c r="B974" t="s">
        <v>4572</v>
      </c>
      <c r="C974" t="s">
        <v>4573</v>
      </c>
      <c r="D974" t="s">
        <v>4564</v>
      </c>
      <c r="E974" t="s">
        <v>4565</v>
      </c>
    </row>
    <row r="975" spans="1:5" x14ac:dyDescent="0.25">
      <c r="A975" s="14" t="s">
        <v>4574</v>
      </c>
      <c r="B975" t="s">
        <v>4575</v>
      </c>
      <c r="C975" t="s">
        <v>4576</v>
      </c>
      <c r="D975" t="s">
        <v>4577</v>
      </c>
      <c r="E975" t="s">
        <v>4578</v>
      </c>
    </row>
    <row r="976" spans="1:5" x14ac:dyDescent="0.25">
      <c r="A976" s="14" t="s">
        <v>4579</v>
      </c>
      <c r="B976" t="s">
        <v>4580</v>
      </c>
      <c r="C976" t="s">
        <v>4581</v>
      </c>
      <c r="D976" t="s">
        <v>4582</v>
      </c>
      <c r="E976" t="s">
        <v>4583</v>
      </c>
    </row>
    <row r="977" spans="1:5" x14ac:dyDescent="0.25">
      <c r="A977" s="14" t="s">
        <v>146</v>
      </c>
      <c r="B977" t="s">
        <v>147</v>
      </c>
      <c r="C977" t="s">
        <v>4568</v>
      </c>
      <c r="D977" t="s">
        <v>4569</v>
      </c>
      <c r="E977" t="s">
        <v>4570</v>
      </c>
    </row>
    <row r="978" spans="1:5" x14ac:dyDescent="0.25">
      <c r="A978" s="14" t="s">
        <v>4584</v>
      </c>
      <c r="B978" t="s">
        <v>4585</v>
      </c>
      <c r="C978" t="s">
        <v>4586</v>
      </c>
      <c r="D978" t="s">
        <v>4587</v>
      </c>
      <c r="E978" t="s">
        <v>4570</v>
      </c>
    </row>
    <row r="979" spans="1:5" x14ac:dyDescent="0.25">
      <c r="A979" s="14" t="s">
        <v>4588</v>
      </c>
      <c r="B979" t="s">
        <v>4589</v>
      </c>
      <c r="C979" t="s">
        <v>4590</v>
      </c>
      <c r="D979" t="s">
        <v>4569</v>
      </c>
      <c r="E979" t="s">
        <v>4570</v>
      </c>
    </row>
    <row r="980" spans="1:5" x14ac:dyDescent="0.25">
      <c r="A980" s="14" t="s">
        <v>4591</v>
      </c>
      <c r="B980" t="s">
        <v>4592</v>
      </c>
      <c r="C980" t="s">
        <v>4593</v>
      </c>
      <c r="D980" t="s">
        <v>4594</v>
      </c>
      <c r="E980" t="s">
        <v>4578</v>
      </c>
    </row>
    <row r="981" spans="1:5" x14ac:dyDescent="0.25">
      <c r="A981" s="14" t="s">
        <v>4595</v>
      </c>
      <c r="B981" t="s">
        <v>4596</v>
      </c>
      <c r="C981" t="s">
        <v>4597</v>
      </c>
      <c r="E981" t="s">
        <v>4578</v>
      </c>
    </row>
    <row r="982" spans="1:5" x14ac:dyDescent="0.25">
      <c r="A982" s="14" t="s">
        <v>4598</v>
      </c>
      <c r="B982" t="s">
        <v>4599</v>
      </c>
      <c r="C982" t="s">
        <v>4600</v>
      </c>
      <c r="E982" t="s">
        <v>4578</v>
      </c>
    </row>
    <row r="983" spans="1:5" x14ac:dyDescent="0.25">
      <c r="A983" s="14" t="s">
        <v>4601</v>
      </c>
      <c r="B983" t="s">
        <v>4602</v>
      </c>
      <c r="C983" t="s">
        <v>4603</v>
      </c>
      <c r="D983" t="s">
        <v>4569</v>
      </c>
      <c r="E983" t="s">
        <v>4570</v>
      </c>
    </row>
    <row r="984" spans="1:5" x14ac:dyDescent="0.25">
      <c r="A984" s="14" t="s">
        <v>4604</v>
      </c>
      <c r="B984" t="s">
        <v>4605</v>
      </c>
      <c r="C984" t="s">
        <v>4590</v>
      </c>
      <c r="D984" t="s">
        <v>4569</v>
      </c>
      <c r="E984" t="s">
        <v>4570</v>
      </c>
    </row>
    <row r="985" spans="1:5" x14ac:dyDescent="0.25">
      <c r="A985" s="14" t="s">
        <v>4606</v>
      </c>
      <c r="B985" t="s">
        <v>4607</v>
      </c>
      <c r="C985" t="s">
        <v>4608</v>
      </c>
      <c r="D985" t="s">
        <v>4609</v>
      </c>
      <c r="E985" t="s">
        <v>4570</v>
      </c>
    </row>
    <row r="986" spans="1:5" x14ac:dyDescent="0.25">
      <c r="A986" s="14" t="s">
        <v>4610</v>
      </c>
      <c r="B986" t="s">
        <v>4611</v>
      </c>
      <c r="C986" t="s">
        <v>4612</v>
      </c>
      <c r="D986" t="s">
        <v>4613</v>
      </c>
      <c r="E986" t="s">
        <v>4578</v>
      </c>
    </row>
    <row r="987" spans="1:5" x14ac:dyDescent="0.25">
      <c r="A987" s="14" t="s">
        <v>4614</v>
      </c>
      <c r="B987" t="s">
        <v>4615</v>
      </c>
      <c r="C987" t="s">
        <v>4586</v>
      </c>
      <c r="D987" t="s">
        <v>4587</v>
      </c>
      <c r="E987" t="s">
        <v>4570</v>
      </c>
    </row>
    <row r="988" spans="1:5" x14ac:dyDescent="0.25">
      <c r="A988" s="14" t="s">
        <v>4616</v>
      </c>
      <c r="B988" t="s">
        <v>4617</v>
      </c>
      <c r="C988" t="s">
        <v>4618</v>
      </c>
      <c r="D988" t="s">
        <v>4619</v>
      </c>
      <c r="E988" t="s">
        <v>4620</v>
      </c>
    </row>
    <row r="989" spans="1:5" x14ac:dyDescent="0.25">
      <c r="A989" s="14" t="s">
        <v>4621</v>
      </c>
      <c r="B989" t="s">
        <v>4622</v>
      </c>
      <c r="C989" t="s">
        <v>4623</v>
      </c>
      <c r="D989" t="s">
        <v>4624</v>
      </c>
      <c r="E989" t="s">
        <v>4620</v>
      </c>
    </row>
    <row r="990" spans="1:5" x14ac:dyDescent="0.25">
      <c r="A990" s="14" t="s">
        <v>4625</v>
      </c>
      <c r="B990" t="s">
        <v>4626</v>
      </c>
      <c r="C990" t="s">
        <v>4568</v>
      </c>
      <c r="D990" t="s">
        <v>4569</v>
      </c>
      <c r="E990" t="s">
        <v>4570</v>
      </c>
    </row>
    <row r="991" spans="1:5" x14ac:dyDescent="0.25">
      <c r="A991" s="14" t="s">
        <v>4627</v>
      </c>
      <c r="B991" t="s">
        <v>4628</v>
      </c>
      <c r="C991" t="s">
        <v>4629</v>
      </c>
      <c r="E991" t="s">
        <v>4583</v>
      </c>
    </row>
    <row r="992" spans="1:5" x14ac:dyDescent="0.25">
      <c r="A992" s="14" t="s">
        <v>41</v>
      </c>
      <c r="B992" t="s">
        <v>42</v>
      </c>
      <c r="C992" t="s">
        <v>4630</v>
      </c>
      <c r="D992" t="s">
        <v>4631</v>
      </c>
      <c r="E992" t="s">
        <v>4583</v>
      </c>
    </row>
    <row r="993" spans="1:5" x14ac:dyDescent="0.25">
      <c r="A993" s="14" t="s">
        <v>4632</v>
      </c>
      <c r="B993" t="s">
        <v>4633</v>
      </c>
      <c r="C993" t="s">
        <v>4634</v>
      </c>
      <c r="D993" t="s">
        <v>4635</v>
      </c>
      <c r="E993" t="s">
        <v>4583</v>
      </c>
    </row>
    <row r="994" spans="1:5" x14ac:dyDescent="0.25">
      <c r="A994" s="14" t="s">
        <v>4636</v>
      </c>
      <c r="B994" t="s">
        <v>4637</v>
      </c>
      <c r="C994" t="s">
        <v>4638</v>
      </c>
      <c r="D994" t="s">
        <v>4639</v>
      </c>
      <c r="E994" t="s">
        <v>4583</v>
      </c>
    </row>
    <row r="995" spans="1:5" x14ac:dyDescent="0.25">
      <c r="A995" s="14" t="s">
        <v>4640</v>
      </c>
      <c r="B995" t="s">
        <v>4641</v>
      </c>
      <c r="C995" t="s">
        <v>4642</v>
      </c>
      <c r="D995" t="s">
        <v>4643</v>
      </c>
      <c r="E995" t="s">
        <v>4644</v>
      </c>
    </row>
    <row r="996" spans="1:5" x14ac:dyDescent="0.25">
      <c r="A996" s="14" t="s">
        <v>4645</v>
      </c>
      <c r="B996" t="s">
        <v>4646</v>
      </c>
      <c r="C996" t="s">
        <v>4647</v>
      </c>
      <c r="D996" t="s">
        <v>4648</v>
      </c>
      <c r="E996" t="s">
        <v>4583</v>
      </c>
    </row>
    <row r="997" spans="1:5" x14ac:dyDescent="0.25">
      <c r="A997" s="14" t="s">
        <v>4649</v>
      </c>
      <c r="B997" t="s">
        <v>4650</v>
      </c>
      <c r="C997" t="s">
        <v>4651</v>
      </c>
      <c r="D997" t="s">
        <v>4652</v>
      </c>
      <c r="E997" t="s">
        <v>4583</v>
      </c>
    </row>
    <row r="998" spans="1:5" x14ac:dyDescent="0.25">
      <c r="A998" s="14" t="s">
        <v>4653</v>
      </c>
      <c r="B998" t="s">
        <v>4654</v>
      </c>
      <c r="C998" t="s">
        <v>4590</v>
      </c>
      <c r="D998" t="s">
        <v>4569</v>
      </c>
      <c r="E998" t="s">
        <v>4570</v>
      </c>
    </row>
    <row r="999" spans="1:5" x14ac:dyDescent="0.25">
      <c r="A999" s="14" t="s">
        <v>4655</v>
      </c>
      <c r="B999" t="s">
        <v>4656</v>
      </c>
      <c r="C999" t="s">
        <v>4657</v>
      </c>
      <c r="D999" t="s">
        <v>4658</v>
      </c>
      <c r="E999" t="s">
        <v>4583</v>
      </c>
    </row>
    <row r="1000" spans="1:5" x14ac:dyDescent="0.25">
      <c r="A1000" s="14" t="s">
        <v>4659</v>
      </c>
      <c r="B1000" t="s">
        <v>4660</v>
      </c>
      <c r="C1000" t="s">
        <v>4661</v>
      </c>
      <c r="D1000" t="s">
        <v>4658</v>
      </c>
      <c r="E1000" t="s">
        <v>4583</v>
      </c>
    </row>
    <row r="1001" spans="1:5" x14ac:dyDescent="0.25">
      <c r="A1001" s="14" t="s">
        <v>4662</v>
      </c>
      <c r="B1001" t="s">
        <v>4663</v>
      </c>
      <c r="C1001" t="s">
        <v>4664</v>
      </c>
      <c r="D1001" t="s">
        <v>4665</v>
      </c>
      <c r="E1001" t="s">
        <v>4666</v>
      </c>
    </row>
    <row r="1002" spans="1:5" x14ac:dyDescent="0.25">
      <c r="A1002" s="14" t="s">
        <v>4667</v>
      </c>
      <c r="B1002" t="s">
        <v>4668</v>
      </c>
      <c r="C1002" t="s">
        <v>4669</v>
      </c>
      <c r="D1002" t="s">
        <v>4670</v>
      </c>
      <c r="E1002" t="s">
        <v>4583</v>
      </c>
    </row>
    <row r="1003" spans="1:5" x14ac:dyDescent="0.25">
      <c r="A1003" s="14" t="s">
        <v>4671</v>
      </c>
      <c r="B1003" t="s">
        <v>4672</v>
      </c>
      <c r="C1003" t="s">
        <v>4673</v>
      </c>
      <c r="D1003" t="s">
        <v>4674</v>
      </c>
      <c r="E1003" t="s">
        <v>4644</v>
      </c>
    </row>
    <row r="1004" spans="1:5" x14ac:dyDescent="0.25">
      <c r="A1004" s="14" t="s">
        <v>4675</v>
      </c>
      <c r="B1004" t="s">
        <v>4676</v>
      </c>
      <c r="C1004" t="s">
        <v>4630</v>
      </c>
      <c r="D1004" t="s">
        <v>4631</v>
      </c>
      <c r="E1004" t="s">
        <v>4583</v>
      </c>
    </row>
    <row r="1005" spans="1:5" x14ac:dyDescent="0.25">
      <c r="A1005" s="14" t="s">
        <v>811</v>
      </c>
      <c r="B1005" t="s">
        <v>812</v>
      </c>
      <c r="C1005" t="s">
        <v>4677</v>
      </c>
      <c r="D1005" t="s">
        <v>4670</v>
      </c>
      <c r="E1005" t="s">
        <v>4583</v>
      </c>
    </row>
    <row r="1006" spans="1:5" x14ac:dyDescent="0.25">
      <c r="A1006" s="14" t="s">
        <v>4678</v>
      </c>
      <c r="B1006" t="s">
        <v>4668</v>
      </c>
      <c r="C1006" t="s">
        <v>4679</v>
      </c>
      <c r="D1006" t="s">
        <v>4670</v>
      </c>
      <c r="E1006" t="s">
        <v>4583</v>
      </c>
    </row>
    <row r="1007" spans="1:5" x14ac:dyDescent="0.25">
      <c r="A1007" s="14" t="s">
        <v>4680</v>
      </c>
      <c r="B1007" t="s">
        <v>4681</v>
      </c>
      <c r="C1007" t="s">
        <v>4682</v>
      </c>
      <c r="D1007" t="s">
        <v>4683</v>
      </c>
      <c r="E1007" t="s">
        <v>4684</v>
      </c>
    </row>
    <row r="1008" spans="1:5" x14ac:dyDescent="0.25">
      <c r="A1008" s="14" t="s">
        <v>4685</v>
      </c>
      <c r="B1008" t="s">
        <v>4686</v>
      </c>
      <c r="C1008" t="s">
        <v>4687</v>
      </c>
      <c r="D1008" t="s">
        <v>4688</v>
      </c>
      <c r="E1008" t="s">
        <v>4689</v>
      </c>
    </row>
    <row r="1009" spans="1:5" x14ac:dyDescent="0.25">
      <c r="A1009" s="14" t="s">
        <v>4690</v>
      </c>
      <c r="B1009" t="s">
        <v>4691</v>
      </c>
      <c r="C1009" t="s">
        <v>4692</v>
      </c>
      <c r="D1009" t="s">
        <v>4693</v>
      </c>
      <c r="E1009" t="s">
        <v>4689</v>
      </c>
    </row>
    <row r="1010" spans="1:5" x14ac:dyDescent="0.25">
      <c r="A1010" s="14" t="s">
        <v>4694</v>
      </c>
      <c r="B1010" t="s">
        <v>4695</v>
      </c>
      <c r="C1010" t="s">
        <v>4696</v>
      </c>
      <c r="D1010" t="s">
        <v>4697</v>
      </c>
      <c r="E1010" t="s">
        <v>4698</v>
      </c>
    </row>
    <row r="1011" spans="1:5" x14ac:dyDescent="0.25">
      <c r="A1011" s="14" t="s">
        <v>4699</v>
      </c>
      <c r="B1011" t="s">
        <v>4700</v>
      </c>
      <c r="C1011" t="s">
        <v>4701</v>
      </c>
      <c r="D1011" t="s">
        <v>4702</v>
      </c>
      <c r="E1011" t="s">
        <v>4583</v>
      </c>
    </row>
    <row r="1012" spans="1:5" x14ac:dyDescent="0.25">
      <c r="A1012" s="14" t="s">
        <v>4703</v>
      </c>
      <c r="B1012" t="s">
        <v>4704</v>
      </c>
      <c r="C1012" t="s">
        <v>4705</v>
      </c>
      <c r="D1012" t="s">
        <v>4706</v>
      </c>
      <c r="E1012" t="s">
        <v>4707</v>
      </c>
    </row>
    <row r="1013" spans="1:5" x14ac:dyDescent="0.25">
      <c r="A1013" s="14" t="s">
        <v>4708</v>
      </c>
      <c r="B1013" t="s">
        <v>4709</v>
      </c>
      <c r="C1013" t="s">
        <v>4710</v>
      </c>
      <c r="D1013" t="s">
        <v>4711</v>
      </c>
      <c r="E1013" t="s">
        <v>4583</v>
      </c>
    </row>
    <row r="1014" spans="1:5" x14ac:dyDescent="0.25">
      <c r="A1014" s="14" t="s">
        <v>4712</v>
      </c>
      <c r="B1014" t="s">
        <v>4713</v>
      </c>
      <c r="C1014" t="s">
        <v>4714</v>
      </c>
      <c r="D1014" t="s">
        <v>4715</v>
      </c>
      <c r="E1014" t="s">
        <v>4583</v>
      </c>
    </row>
    <row r="1015" spans="1:5" x14ac:dyDescent="0.25">
      <c r="A1015" s="14" t="s">
        <v>4716</v>
      </c>
      <c r="B1015" t="s">
        <v>4717</v>
      </c>
      <c r="C1015" t="s">
        <v>4718</v>
      </c>
      <c r="D1015" t="s">
        <v>4719</v>
      </c>
      <c r="E1015" t="s">
        <v>4583</v>
      </c>
    </row>
    <row r="1016" spans="1:5" x14ac:dyDescent="0.25">
      <c r="A1016" s="14" t="s">
        <v>4720</v>
      </c>
      <c r="B1016" t="s">
        <v>4721</v>
      </c>
      <c r="C1016" t="s">
        <v>4722</v>
      </c>
      <c r="D1016" t="s">
        <v>4723</v>
      </c>
      <c r="E1016" t="s">
        <v>4583</v>
      </c>
    </row>
    <row r="1017" spans="1:5" x14ac:dyDescent="0.25">
      <c r="A1017" s="14" t="s">
        <v>4724</v>
      </c>
      <c r="B1017" t="s">
        <v>4725</v>
      </c>
      <c r="C1017" t="s">
        <v>4726</v>
      </c>
      <c r="D1017" t="s">
        <v>4727</v>
      </c>
      <c r="E1017" t="s">
        <v>4583</v>
      </c>
    </row>
    <row r="1018" spans="1:5" x14ac:dyDescent="0.25">
      <c r="A1018" s="14" t="s">
        <v>4728</v>
      </c>
      <c r="B1018" t="s">
        <v>4729</v>
      </c>
      <c r="C1018" t="s">
        <v>4730</v>
      </c>
      <c r="D1018" t="s">
        <v>4731</v>
      </c>
      <c r="E1018" t="s">
        <v>4583</v>
      </c>
    </row>
    <row r="1019" spans="1:5" x14ac:dyDescent="0.25">
      <c r="A1019" s="14" t="s">
        <v>4732</v>
      </c>
      <c r="B1019" t="s">
        <v>4733</v>
      </c>
      <c r="C1019" t="s">
        <v>4734</v>
      </c>
      <c r="D1019" t="s">
        <v>4715</v>
      </c>
      <c r="E1019" t="s">
        <v>4583</v>
      </c>
    </row>
    <row r="1020" spans="1:5" x14ac:dyDescent="0.25">
      <c r="A1020" s="14" t="s">
        <v>4735</v>
      </c>
      <c r="B1020" t="s">
        <v>4736</v>
      </c>
      <c r="C1020" t="s">
        <v>4737</v>
      </c>
      <c r="D1020" t="s">
        <v>4715</v>
      </c>
      <c r="E1020" t="s">
        <v>4583</v>
      </c>
    </row>
    <row r="1021" spans="1:5" x14ac:dyDescent="0.25">
      <c r="A1021" s="14" t="s">
        <v>4738</v>
      </c>
      <c r="B1021" t="s">
        <v>4739</v>
      </c>
      <c r="C1021" t="s">
        <v>4740</v>
      </c>
      <c r="D1021" t="s">
        <v>4741</v>
      </c>
      <c r="E1021" t="s">
        <v>4742</v>
      </c>
    </row>
    <row r="1022" spans="1:5" x14ac:dyDescent="0.25">
      <c r="A1022" s="14" t="s">
        <v>4743</v>
      </c>
      <c r="B1022" t="s">
        <v>4744</v>
      </c>
      <c r="C1022" t="s">
        <v>4745</v>
      </c>
      <c r="D1022" t="s">
        <v>4741</v>
      </c>
      <c r="E1022" t="s">
        <v>4742</v>
      </c>
    </row>
    <row r="1023" spans="1:5" x14ac:dyDescent="0.25">
      <c r="A1023" s="14" t="s">
        <v>814</v>
      </c>
      <c r="B1023" t="s">
        <v>815</v>
      </c>
      <c r="C1023" t="s">
        <v>4746</v>
      </c>
      <c r="D1023" t="s">
        <v>4747</v>
      </c>
      <c r="E1023" t="s">
        <v>4748</v>
      </c>
    </row>
    <row r="1024" spans="1:5" x14ac:dyDescent="0.25">
      <c r="A1024" s="14" t="s">
        <v>4749</v>
      </c>
      <c r="B1024" t="s">
        <v>4750</v>
      </c>
      <c r="C1024" t="s">
        <v>4751</v>
      </c>
      <c r="D1024" t="s">
        <v>4747</v>
      </c>
      <c r="E1024" t="s">
        <v>4748</v>
      </c>
    </row>
    <row r="1025" spans="1:5" x14ac:dyDescent="0.25">
      <c r="A1025" s="14" t="s">
        <v>4752</v>
      </c>
      <c r="B1025" t="s">
        <v>4753</v>
      </c>
      <c r="C1025" t="s">
        <v>4754</v>
      </c>
      <c r="D1025" t="s">
        <v>4755</v>
      </c>
      <c r="E1025" t="s">
        <v>4756</v>
      </c>
    </row>
    <row r="1026" spans="1:5" x14ac:dyDescent="0.25">
      <c r="A1026" s="14" t="s">
        <v>4757</v>
      </c>
      <c r="B1026" t="s">
        <v>4758</v>
      </c>
      <c r="C1026" t="s">
        <v>4759</v>
      </c>
      <c r="D1026" t="s">
        <v>4760</v>
      </c>
      <c r="E1026" t="s">
        <v>4761</v>
      </c>
    </row>
    <row r="1027" spans="1:5" x14ac:dyDescent="0.25">
      <c r="A1027" s="14" t="s">
        <v>4762</v>
      </c>
      <c r="B1027" t="s">
        <v>4123</v>
      </c>
      <c r="C1027" t="s">
        <v>4763</v>
      </c>
      <c r="D1027" t="s">
        <v>4764</v>
      </c>
      <c r="E1027" t="s">
        <v>4765</v>
      </c>
    </row>
    <row r="1028" spans="1:5" x14ac:dyDescent="0.25">
      <c r="A1028" s="14" t="s">
        <v>4766</v>
      </c>
      <c r="B1028" t="s">
        <v>4767</v>
      </c>
      <c r="C1028" t="s">
        <v>4768</v>
      </c>
      <c r="D1028" t="s">
        <v>4747</v>
      </c>
      <c r="E1028" t="s">
        <v>4748</v>
      </c>
    </row>
    <row r="1029" spans="1:5" x14ac:dyDescent="0.25">
      <c r="A1029" s="14" t="s">
        <v>4769</v>
      </c>
      <c r="B1029" t="s">
        <v>4770</v>
      </c>
      <c r="C1029" t="s">
        <v>4771</v>
      </c>
      <c r="D1029" t="s">
        <v>4755</v>
      </c>
      <c r="E1029" t="s">
        <v>4756</v>
      </c>
    </row>
    <row r="1030" spans="1:5" x14ac:dyDescent="0.25">
      <c r="A1030" s="14" t="s">
        <v>4772</v>
      </c>
      <c r="B1030" t="s">
        <v>4773</v>
      </c>
      <c r="C1030" t="s">
        <v>4774</v>
      </c>
      <c r="D1030" t="s">
        <v>4775</v>
      </c>
      <c r="E1030" t="s">
        <v>4776</v>
      </c>
    </row>
    <row r="1031" spans="1:5" x14ac:dyDescent="0.25">
      <c r="A1031" s="14" t="s">
        <v>4777</v>
      </c>
      <c r="B1031" t="s">
        <v>4173</v>
      </c>
      <c r="C1031" t="s">
        <v>4778</v>
      </c>
      <c r="D1031" t="s">
        <v>4779</v>
      </c>
      <c r="E1031" t="s">
        <v>4780</v>
      </c>
    </row>
    <row r="1032" spans="1:5" x14ac:dyDescent="0.25">
      <c r="A1032" s="14" t="s">
        <v>4781</v>
      </c>
      <c r="B1032" t="s">
        <v>4782</v>
      </c>
      <c r="C1032" t="s">
        <v>4783</v>
      </c>
      <c r="D1032" t="s">
        <v>4784</v>
      </c>
      <c r="E1032" t="s">
        <v>4765</v>
      </c>
    </row>
    <row r="1033" spans="1:5" x14ac:dyDescent="0.25">
      <c r="A1033" s="14" t="s">
        <v>4785</v>
      </c>
      <c r="B1033" t="s">
        <v>4786</v>
      </c>
      <c r="C1033" t="s">
        <v>4787</v>
      </c>
      <c r="D1033" t="s">
        <v>4784</v>
      </c>
      <c r="E1033" t="s">
        <v>4765</v>
      </c>
    </row>
    <row r="1034" spans="1:5" x14ac:dyDescent="0.25">
      <c r="A1034" s="14" t="s">
        <v>4788</v>
      </c>
      <c r="B1034" t="s">
        <v>4006</v>
      </c>
      <c r="C1034" t="s">
        <v>4789</v>
      </c>
      <c r="D1034" t="s">
        <v>4790</v>
      </c>
      <c r="E1034" t="s">
        <v>4791</v>
      </c>
    </row>
    <row r="1035" spans="1:5" x14ac:dyDescent="0.25">
      <c r="A1035" s="14" t="s">
        <v>4792</v>
      </c>
      <c r="B1035" t="s">
        <v>4793</v>
      </c>
      <c r="C1035" t="s">
        <v>4794</v>
      </c>
      <c r="D1035" t="s">
        <v>4795</v>
      </c>
      <c r="E1035" t="s">
        <v>4791</v>
      </c>
    </row>
    <row r="1036" spans="1:5" x14ac:dyDescent="0.25">
      <c r="A1036" s="14" t="s">
        <v>4796</v>
      </c>
      <c r="B1036" t="s">
        <v>4797</v>
      </c>
      <c r="C1036" t="s">
        <v>1986</v>
      </c>
      <c r="D1036" t="s">
        <v>4798</v>
      </c>
      <c r="E1036" t="s">
        <v>4791</v>
      </c>
    </row>
    <row r="1037" spans="1:5" x14ac:dyDescent="0.25">
      <c r="A1037" s="14" t="s">
        <v>4799</v>
      </c>
      <c r="B1037" t="s">
        <v>4800</v>
      </c>
      <c r="C1037" t="s">
        <v>4801</v>
      </c>
      <c r="D1037" t="s">
        <v>4802</v>
      </c>
      <c r="E1037" t="s">
        <v>4791</v>
      </c>
    </row>
    <row r="1038" spans="1:5" x14ac:dyDescent="0.25">
      <c r="A1038" s="14" t="s">
        <v>831</v>
      </c>
      <c r="B1038" t="s">
        <v>832</v>
      </c>
      <c r="C1038" t="s">
        <v>4803</v>
      </c>
      <c r="D1038" t="s">
        <v>4804</v>
      </c>
      <c r="E1038" t="s">
        <v>4791</v>
      </c>
    </row>
    <row r="1039" spans="1:5" x14ac:dyDescent="0.25">
      <c r="A1039" s="14" t="s">
        <v>4805</v>
      </c>
      <c r="B1039" t="s">
        <v>4806</v>
      </c>
      <c r="C1039" t="s">
        <v>4807</v>
      </c>
      <c r="D1039" t="s">
        <v>4808</v>
      </c>
      <c r="E1039" t="s">
        <v>4791</v>
      </c>
    </row>
    <row r="1040" spans="1:5" x14ac:dyDescent="0.25">
      <c r="A1040" s="14" t="s">
        <v>4809</v>
      </c>
      <c r="B1040" t="s">
        <v>4810</v>
      </c>
      <c r="C1040" t="s">
        <v>4811</v>
      </c>
      <c r="D1040" t="s">
        <v>4812</v>
      </c>
      <c r="E1040" t="s">
        <v>4791</v>
      </c>
    </row>
    <row r="1041" spans="1:5" x14ac:dyDescent="0.25">
      <c r="A1041" s="14" t="s">
        <v>4813</v>
      </c>
      <c r="B1041" t="s">
        <v>4814</v>
      </c>
      <c r="C1041" t="s">
        <v>4815</v>
      </c>
      <c r="D1041" t="s">
        <v>4816</v>
      </c>
      <c r="E1041" t="s">
        <v>4817</v>
      </c>
    </row>
    <row r="1042" spans="1:5" x14ac:dyDescent="0.25">
      <c r="A1042" s="14" t="s">
        <v>4818</v>
      </c>
      <c r="B1042" t="s">
        <v>4819</v>
      </c>
      <c r="C1042" t="s">
        <v>4820</v>
      </c>
      <c r="D1042" t="s">
        <v>4821</v>
      </c>
      <c r="E1042" t="s">
        <v>4822</v>
      </c>
    </row>
    <row r="1043" spans="1:5" x14ac:dyDescent="0.25">
      <c r="A1043" s="14" t="s">
        <v>4823</v>
      </c>
      <c r="B1043" t="s">
        <v>4824</v>
      </c>
      <c r="C1043" t="s">
        <v>4825</v>
      </c>
      <c r="D1043" t="s">
        <v>4826</v>
      </c>
      <c r="E1043" t="s">
        <v>4827</v>
      </c>
    </row>
    <row r="1044" spans="1:5" x14ac:dyDescent="0.25">
      <c r="A1044" s="14" t="s">
        <v>4828</v>
      </c>
      <c r="B1044" t="s">
        <v>4829</v>
      </c>
      <c r="C1044" t="s">
        <v>4830</v>
      </c>
      <c r="D1044" t="s">
        <v>4831</v>
      </c>
      <c r="E1044" t="s">
        <v>4827</v>
      </c>
    </row>
    <row r="1045" spans="1:5" x14ac:dyDescent="0.25">
      <c r="A1045" s="14" t="s">
        <v>4832</v>
      </c>
      <c r="B1045" t="s">
        <v>4833</v>
      </c>
      <c r="C1045" t="s">
        <v>4834</v>
      </c>
      <c r="D1045" t="s">
        <v>4835</v>
      </c>
      <c r="E1045" t="s">
        <v>4827</v>
      </c>
    </row>
    <row r="1046" spans="1:5" x14ac:dyDescent="0.25">
      <c r="A1046" s="14" t="s">
        <v>4836</v>
      </c>
      <c r="B1046" t="s">
        <v>4837</v>
      </c>
      <c r="C1046" t="s">
        <v>4838</v>
      </c>
      <c r="D1046" t="s">
        <v>4839</v>
      </c>
      <c r="E1046" t="s">
        <v>4827</v>
      </c>
    </row>
    <row r="1047" spans="1:5" x14ac:dyDescent="0.25">
      <c r="A1047" s="14" t="s">
        <v>4840</v>
      </c>
      <c r="B1047" t="s">
        <v>4841</v>
      </c>
      <c r="C1047" t="s">
        <v>4842</v>
      </c>
      <c r="D1047" t="s">
        <v>4843</v>
      </c>
      <c r="E1047" t="s">
        <v>4844</v>
      </c>
    </row>
    <row r="1048" spans="1:5" x14ac:dyDescent="0.25">
      <c r="A1048" s="14" t="s">
        <v>4845</v>
      </c>
      <c r="B1048" t="s">
        <v>4846</v>
      </c>
      <c r="C1048" t="s">
        <v>4847</v>
      </c>
      <c r="D1048" t="s">
        <v>4848</v>
      </c>
      <c r="E1048" t="s">
        <v>4849</v>
      </c>
    </row>
    <row r="1049" spans="1:5" x14ac:dyDescent="0.25">
      <c r="A1049" s="14" t="s">
        <v>4850</v>
      </c>
      <c r="B1049" t="s">
        <v>4851</v>
      </c>
      <c r="C1049" t="s">
        <v>4852</v>
      </c>
      <c r="D1049" t="s">
        <v>4831</v>
      </c>
      <c r="E1049" t="s">
        <v>4827</v>
      </c>
    </row>
    <row r="1050" spans="1:5" x14ac:dyDescent="0.25">
      <c r="A1050" s="14" t="s">
        <v>4853</v>
      </c>
      <c r="B1050" t="s">
        <v>4854</v>
      </c>
      <c r="C1050" t="s">
        <v>4855</v>
      </c>
      <c r="D1050" t="s">
        <v>4856</v>
      </c>
      <c r="E1050" t="s">
        <v>4857</v>
      </c>
    </row>
    <row r="1051" spans="1:5" x14ac:dyDescent="0.25">
      <c r="A1051" s="14" t="s">
        <v>4858</v>
      </c>
      <c r="B1051" t="s">
        <v>4859</v>
      </c>
      <c r="C1051" t="s">
        <v>4860</v>
      </c>
      <c r="D1051" t="s">
        <v>4861</v>
      </c>
      <c r="E1051" t="s">
        <v>4862</v>
      </c>
    </row>
    <row r="1052" spans="1:5" x14ac:dyDescent="0.25">
      <c r="A1052" s="14" t="s">
        <v>4863</v>
      </c>
      <c r="B1052" t="s">
        <v>4704</v>
      </c>
      <c r="C1052" t="s">
        <v>4864</v>
      </c>
      <c r="D1052" t="s">
        <v>4865</v>
      </c>
      <c r="E1052" t="s">
        <v>4866</v>
      </c>
    </row>
    <row r="1053" spans="1:5" x14ac:dyDescent="0.25">
      <c r="A1053" s="14" t="s">
        <v>4867</v>
      </c>
      <c r="B1053" t="s">
        <v>4868</v>
      </c>
      <c r="C1053" t="s">
        <v>4869</v>
      </c>
      <c r="D1053" t="s">
        <v>4870</v>
      </c>
      <c r="E1053" t="s">
        <v>4866</v>
      </c>
    </row>
    <row r="1054" spans="1:5" x14ac:dyDescent="0.25">
      <c r="A1054" s="14" t="s">
        <v>4871</v>
      </c>
      <c r="B1054" t="s">
        <v>4872</v>
      </c>
      <c r="C1054" t="s">
        <v>4873</v>
      </c>
      <c r="D1054" t="s">
        <v>4874</v>
      </c>
      <c r="E1054" t="s">
        <v>4875</v>
      </c>
    </row>
    <row r="1055" spans="1:5" x14ac:dyDescent="0.25">
      <c r="A1055" s="14" t="s">
        <v>4876</v>
      </c>
      <c r="B1055" t="s">
        <v>4877</v>
      </c>
      <c r="C1055" t="s">
        <v>4878</v>
      </c>
      <c r="D1055" t="s">
        <v>4879</v>
      </c>
      <c r="E1055" t="s">
        <v>4875</v>
      </c>
    </row>
    <row r="1056" spans="1:5" x14ac:dyDescent="0.25">
      <c r="A1056" s="14" t="s">
        <v>4880</v>
      </c>
      <c r="B1056" t="s">
        <v>4881</v>
      </c>
      <c r="C1056" t="s">
        <v>4878</v>
      </c>
      <c r="D1056" t="s">
        <v>4879</v>
      </c>
      <c r="E1056" t="s">
        <v>4875</v>
      </c>
    </row>
    <row r="1057" spans="1:5" x14ac:dyDescent="0.25">
      <c r="A1057" s="14" t="s">
        <v>4882</v>
      </c>
      <c r="B1057" t="s">
        <v>4883</v>
      </c>
      <c r="C1057" t="s">
        <v>4878</v>
      </c>
      <c r="D1057" t="s">
        <v>4879</v>
      </c>
      <c r="E1057" t="s">
        <v>4875</v>
      </c>
    </row>
    <row r="1058" spans="1:5" x14ac:dyDescent="0.25">
      <c r="A1058" s="14" t="s">
        <v>4884</v>
      </c>
      <c r="B1058" t="s">
        <v>4885</v>
      </c>
      <c r="C1058" t="s">
        <v>4886</v>
      </c>
      <c r="D1058" t="s">
        <v>4887</v>
      </c>
      <c r="E1058" t="s">
        <v>4888</v>
      </c>
    </row>
    <row r="1059" spans="1:5" x14ac:dyDescent="0.25">
      <c r="A1059" s="14" t="s">
        <v>4889</v>
      </c>
      <c r="B1059" t="s">
        <v>4890</v>
      </c>
      <c r="C1059" t="s">
        <v>4891</v>
      </c>
      <c r="D1059" t="s">
        <v>4892</v>
      </c>
      <c r="E1059" t="s">
        <v>4888</v>
      </c>
    </row>
    <row r="1060" spans="1:5" x14ac:dyDescent="0.25">
      <c r="A1060" s="14" t="s">
        <v>4893</v>
      </c>
      <c r="B1060" t="s">
        <v>4894</v>
      </c>
      <c r="C1060" t="s">
        <v>4895</v>
      </c>
      <c r="D1060" t="s">
        <v>4896</v>
      </c>
      <c r="E1060" t="s">
        <v>4888</v>
      </c>
    </row>
    <row r="1061" spans="1:5" x14ac:dyDescent="0.25">
      <c r="A1061" s="14" t="s">
        <v>4897</v>
      </c>
      <c r="B1061" t="s">
        <v>4898</v>
      </c>
      <c r="C1061" t="s">
        <v>4899</v>
      </c>
      <c r="D1061" t="s">
        <v>4900</v>
      </c>
      <c r="E1061" t="s">
        <v>4888</v>
      </c>
    </row>
    <row r="1062" spans="1:5" x14ac:dyDescent="0.25">
      <c r="A1062" s="14" t="s">
        <v>4901</v>
      </c>
      <c r="B1062" t="s">
        <v>4902</v>
      </c>
      <c r="C1062" t="s">
        <v>4903</v>
      </c>
      <c r="D1062" t="s">
        <v>4904</v>
      </c>
      <c r="E1062" t="s">
        <v>4888</v>
      </c>
    </row>
    <row r="1063" spans="1:5" x14ac:dyDescent="0.25">
      <c r="A1063" s="14" t="s">
        <v>4905</v>
      </c>
      <c r="B1063" t="s">
        <v>4906</v>
      </c>
      <c r="C1063" t="s">
        <v>4907</v>
      </c>
      <c r="D1063" t="s">
        <v>4908</v>
      </c>
      <c r="E1063" t="s">
        <v>4888</v>
      </c>
    </row>
    <row r="1064" spans="1:5" x14ac:dyDescent="0.25">
      <c r="A1064" s="14" t="s">
        <v>4909</v>
      </c>
      <c r="B1064" t="s">
        <v>4173</v>
      </c>
      <c r="C1064" t="s">
        <v>4910</v>
      </c>
      <c r="D1064" t="s">
        <v>4911</v>
      </c>
      <c r="E1064" t="s">
        <v>4912</v>
      </c>
    </row>
    <row r="1065" spans="1:5" x14ac:dyDescent="0.25">
      <c r="A1065" s="14" t="s">
        <v>4913</v>
      </c>
      <c r="B1065" t="s">
        <v>4914</v>
      </c>
      <c r="C1065" t="s">
        <v>4915</v>
      </c>
      <c r="D1065" t="s">
        <v>4916</v>
      </c>
      <c r="E1065" t="s">
        <v>4917</v>
      </c>
    </row>
    <row r="1066" spans="1:5" x14ac:dyDescent="0.25">
      <c r="A1066" s="14" t="s">
        <v>4918</v>
      </c>
      <c r="B1066" t="s">
        <v>4919</v>
      </c>
      <c r="C1066" t="s">
        <v>4920</v>
      </c>
      <c r="D1066" t="s">
        <v>4921</v>
      </c>
      <c r="E1066" t="s">
        <v>4257</v>
      </c>
    </row>
    <row r="1067" spans="1:5" x14ac:dyDescent="0.25">
      <c r="A1067" s="14" t="s">
        <v>4922</v>
      </c>
      <c r="B1067" t="s">
        <v>4923</v>
      </c>
      <c r="C1067" t="s">
        <v>4924</v>
      </c>
      <c r="D1067" t="s">
        <v>4925</v>
      </c>
      <c r="E1067" t="s">
        <v>4257</v>
      </c>
    </row>
    <row r="1068" spans="1:5" x14ac:dyDescent="0.25">
      <c r="A1068" s="14" t="s">
        <v>4926</v>
      </c>
      <c r="B1068" t="s">
        <v>4927</v>
      </c>
      <c r="C1068" t="s">
        <v>4928</v>
      </c>
      <c r="D1068" t="s">
        <v>4929</v>
      </c>
      <c r="E1068" t="s">
        <v>4257</v>
      </c>
    </row>
    <row r="1069" spans="1:5" x14ac:dyDescent="0.25">
      <c r="A1069" s="14" t="s">
        <v>4930</v>
      </c>
      <c r="B1069" t="s">
        <v>4931</v>
      </c>
      <c r="C1069" t="s">
        <v>4932</v>
      </c>
      <c r="D1069" t="s">
        <v>4933</v>
      </c>
      <c r="E1069" t="s">
        <v>4257</v>
      </c>
    </row>
    <row r="1070" spans="1:5" x14ac:dyDescent="0.25">
      <c r="A1070" s="14" t="s">
        <v>4934</v>
      </c>
      <c r="B1070" t="s">
        <v>4935</v>
      </c>
      <c r="C1070" t="s">
        <v>4936</v>
      </c>
      <c r="D1070" t="s">
        <v>4937</v>
      </c>
      <c r="E1070" t="s">
        <v>4257</v>
      </c>
    </row>
    <row r="1071" spans="1:5" x14ac:dyDescent="0.25">
      <c r="A1071" s="14" t="s">
        <v>4938</v>
      </c>
      <c r="B1071" t="s">
        <v>4939</v>
      </c>
      <c r="C1071" t="s">
        <v>4940</v>
      </c>
      <c r="D1071" t="s">
        <v>4941</v>
      </c>
      <c r="E1071" t="s">
        <v>4257</v>
      </c>
    </row>
    <row r="1072" spans="1:5" x14ac:dyDescent="0.25">
      <c r="A1072" s="14" t="s">
        <v>4942</v>
      </c>
      <c r="B1072" t="s">
        <v>4943</v>
      </c>
      <c r="C1072" t="s">
        <v>4944</v>
      </c>
      <c r="D1072" t="s">
        <v>4945</v>
      </c>
      <c r="E1072" t="s">
        <v>4946</v>
      </c>
    </row>
    <row r="1073" spans="1:5" x14ac:dyDescent="0.25">
      <c r="A1073" s="14" t="s">
        <v>4947</v>
      </c>
      <c r="B1073" t="s">
        <v>4948</v>
      </c>
      <c r="C1073" t="s">
        <v>4949</v>
      </c>
      <c r="D1073" t="s">
        <v>4950</v>
      </c>
      <c r="E1073" t="s">
        <v>4257</v>
      </c>
    </row>
    <row r="1074" spans="1:5" x14ac:dyDescent="0.25">
      <c r="A1074" s="14" t="s">
        <v>4951</v>
      </c>
      <c r="B1074" t="s">
        <v>4952</v>
      </c>
      <c r="C1074" t="s">
        <v>4953</v>
      </c>
      <c r="D1074" t="s">
        <v>4954</v>
      </c>
      <c r="E1074" t="s">
        <v>4257</v>
      </c>
    </row>
    <row r="1075" spans="1:5" x14ac:dyDescent="0.25">
      <c r="A1075" s="14" t="s">
        <v>4955</v>
      </c>
      <c r="B1075" t="s">
        <v>4956</v>
      </c>
      <c r="C1075" t="s">
        <v>4957</v>
      </c>
      <c r="D1075" t="s">
        <v>4958</v>
      </c>
      <c r="E1075" t="s">
        <v>4257</v>
      </c>
    </row>
    <row r="1076" spans="1:5" x14ac:dyDescent="0.25">
      <c r="A1076" s="14" t="s">
        <v>4959</v>
      </c>
      <c r="B1076" t="s">
        <v>4960</v>
      </c>
      <c r="C1076" t="s">
        <v>4961</v>
      </c>
      <c r="D1076" t="s">
        <v>4962</v>
      </c>
      <c r="E1076" t="s">
        <v>4257</v>
      </c>
    </row>
    <row r="1077" spans="1:5" x14ac:dyDescent="0.25">
      <c r="A1077" s="14" t="s">
        <v>4963</v>
      </c>
      <c r="B1077" t="s">
        <v>4964</v>
      </c>
      <c r="C1077" t="s">
        <v>4965</v>
      </c>
      <c r="D1077" t="s">
        <v>4966</v>
      </c>
      <c r="E1077" t="s">
        <v>4967</v>
      </c>
    </row>
    <row r="1078" spans="1:5" x14ac:dyDescent="0.25">
      <c r="A1078" s="14" t="s">
        <v>4968</v>
      </c>
      <c r="B1078" t="s">
        <v>4969</v>
      </c>
      <c r="C1078" t="s">
        <v>4970</v>
      </c>
      <c r="D1078" t="s">
        <v>4971</v>
      </c>
      <c r="E1078" t="s">
        <v>4257</v>
      </c>
    </row>
    <row r="1079" spans="1:5" x14ac:dyDescent="0.25">
      <c r="A1079" s="14" t="s">
        <v>4972</v>
      </c>
      <c r="B1079" t="s">
        <v>4173</v>
      </c>
      <c r="C1079" t="s">
        <v>4973</v>
      </c>
      <c r="D1079" t="s">
        <v>4974</v>
      </c>
      <c r="E1079" t="s">
        <v>4975</v>
      </c>
    </row>
    <row r="1080" spans="1:5" x14ac:dyDescent="0.25">
      <c r="A1080" s="14" t="s">
        <v>4976</v>
      </c>
      <c r="B1080" t="s">
        <v>4977</v>
      </c>
      <c r="C1080" t="s">
        <v>4978</v>
      </c>
      <c r="D1080" t="s">
        <v>4979</v>
      </c>
      <c r="E1080" t="s">
        <v>4980</v>
      </c>
    </row>
    <row r="1081" spans="1:5" x14ac:dyDescent="0.25">
      <c r="A1081" s="14" t="s">
        <v>4981</v>
      </c>
      <c r="B1081" t="s">
        <v>4982</v>
      </c>
      <c r="C1081" t="s">
        <v>4983</v>
      </c>
      <c r="D1081" t="s">
        <v>4984</v>
      </c>
      <c r="E1081" t="s">
        <v>4980</v>
      </c>
    </row>
    <row r="1082" spans="1:5" x14ac:dyDescent="0.25">
      <c r="A1082" s="14" t="s">
        <v>4985</v>
      </c>
      <c r="B1082" t="s">
        <v>4986</v>
      </c>
      <c r="C1082" t="s">
        <v>4987</v>
      </c>
      <c r="D1082" t="s">
        <v>4979</v>
      </c>
      <c r="E1082" t="s">
        <v>4980</v>
      </c>
    </row>
    <row r="1083" spans="1:5" x14ac:dyDescent="0.25">
      <c r="A1083" s="14" t="s">
        <v>4988</v>
      </c>
      <c r="B1083" t="s">
        <v>4989</v>
      </c>
      <c r="C1083" t="s">
        <v>4990</v>
      </c>
      <c r="D1083" t="s">
        <v>4979</v>
      </c>
      <c r="E1083" t="s">
        <v>4980</v>
      </c>
    </row>
    <row r="1084" spans="1:5" x14ac:dyDescent="0.25">
      <c r="A1084" s="14" t="s">
        <v>4991</v>
      </c>
      <c r="B1084" t="s">
        <v>4992</v>
      </c>
      <c r="C1084" t="s">
        <v>4993</v>
      </c>
      <c r="D1084" t="s">
        <v>4984</v>
      </c>
      <c r="E1084" t="s">
        <v>4980</v>
      </c>
    </row>
    <row r="1085" spans="1:5" x14ac:dyDescent="0.25">
      <c r="A1085" s="14" t="s">
        <v>4994</v>
      </c>
      <c r="B1085" t="s">
        <v>4173</v>
      </c>
      <c r="C1085" t="s">
        <v>4995</v>
      </c>
      <c r="D1085" t="s">
        <v>4996</v>
      </c>
      <c r="E1085" t="s">
        <v>4997</v>
      </c>
    </row>
    <row r="1086" spans="1:5" x14ac:dyDescent="0.25">
      <c r="A1086" s="14" t="s">
        <v>4998</v>
      </c>
      <c r="B1086" t="s">
        <v>4999</v>
      </c>
      <c r="C1086" t="s">
        <v>5000</v>
      </c>
      <c r="D1086" t="s">
        <v>5001</v>
      </c>
      <c r="E1086" t="s">
        <v>4997</v>
      </c>
    </row>
    <row r="1087" spans="1:5" x14ac:dyDescent="0.25">
      <c r="A1087" s="14" t="s">
        <v>5002</v>
      </c>
      <c r="B1087" t="s">
        <v>5003</v>
      </c>
      <c r="C1087" t="s">
        <v>5004</v>
      </c>
      <c r="D1087" t="s">
        <v>5005</v>
      </c>
      <c r="E1087" t="s">
        <v>4997</v>
      </c>
    </row>
    <row r="1088" spans="1:5" x14ac:dyDescent="0.25">
      <c r="A1088" s="14" t="s">
        <v>5006</v>
      </c>
      <c r="B1088" t="s">
        <v>5007</v>
      </c>
      <c r="C1088" t="s">
        <v>5008</v>
      </c>
      <c r="D1088" t="s">
        <v>5009</v>
      </c>
      <c r="E1088" t="s">
        <v>4997</v>
      </c>
    </row>
    <row r="1089" spans="1:5" x14ac:dyDescent="0.25">
      <c r="A1089" s="14" t="s">
        <v>5010</v>
      </c>
      <c r="B1089" t="s">
        <v>5011</v>
      </c>
      <c r="C1089" t="s">
        <v>5012</v>
      </c>
      <c r="D1089" t="s">
        <v>5013</v>
      </c>
      <c r="E1089" t="s">
        <v>4997</v>
      </c>
    </row>
    <row r="1090" spans="1:5" x14ac:dyDescent="0.25">
      <c r="A1090" s="14" t="s">
        <v>5014</v>
      </c>
      <c r="B1090" t="s">
        <v>5015</v>
      </c>
      <c r="C1090" t="s">
        <v>5016</v>
      </c>
      <c r="D1090" t="s">
        <v>5017</v>
      </c>
      <c r="E1090" t="s">
        <v>4997</v>
      </c>
    </row>
    <row r="1091" spans="1:5" x14ac:dyDescent="0.25">
      <c r="A1091" s="14" t="s">
        <v>5018</v>
      </c>
      <c r="B1091" t="s">
        <v>5019</v>
      </c>
      <c r="C1091" t="s">
        <v>5020</v>
      </c>
      <c r="D1091" t="s">
        <v>5021</v>
      </c>
      <c r="E1091" t="s">
        <v>4997</v>
      </c>
    </row>
    <row r="1092" spans="1:5" x14ac:dyDescent="0.25">
      <c r="A1092" s="14" t="s">
        <v>5022</v>
      </c>
      <c r="B1092" t="s">
        <v>5023</v>
      </c>
      <c r="C1092" t="s">
        <v>5024</v>
      </c>
      <c r="D1092" t="s">
        <v>5025</v>
      </c>
      <c r="E1092" t="s">
        <v>4997</v>
      </c>
    </row>
    <row r="1093" spans="1:5" x14ac:dyDescent="0.25">
      <c r="A1093" s="14" t="s">
        <v>5026</v>
      </c>
      <c r="B1093" t="s">
        <v>5027</v>
      </c>
      <c r="C1093" t="s">
        <v>5028</v>
      </c>
      <c r="D1093" t="s">
        <v>5005</v>
      </c>
      <c r="E1093" t="s">
        <v>4997</v>
      </c>
    </row>
    <row r="1094" spans="1:5" x14ac:dyDescent="0.25">
      <c r="A1094" s="14" t="s">
        <v>5029</v>
      </c>
      <c r="B1094" t="s">
        <v>5030</v>
      </c>
      <c r="C1094" t="s">
        <v>5031</v>
      </c>
      <c r="D1094" t="s">
        <v>5032</v>
      </c>
      <c r="E1094" t="s">
        <v>4997</v>
      </c>
    </row>
    <row r="1095" spans="1:5" x14ac:dyDescent="0.25">
      <c r="A1095" s="14" t="s">
        <v>5033</v>
      </c>
      <c r="B1095" t="s">
        <v>5034</v>
      </c>
      <c r="C1095" t="s">
        <v>5004</v>
      </c>
      <c r="D1095" t="s">
        <v>5005</v>
      </c>
      <c r="E1095" t="s">
        <v>4997</v>
      </c>
    </row>
    <row r="1096" spans="1:5" x14ac:dyDescent="0.25">
      <c r="A1096" s="14" t="s">
        <v>5035</v>
      </c>
      <c r="B1096" t="s">
        <v>5036</v>
      </c>
      <c r="C1096" t="s">
        <v>5037</v>
      </c>
      <c r="D1096" t="s">
        <v>5038</v>
      </c>
      <c r="E1096" t="s">
        <v>4997</v>
      </c>
    </row>
    <row r="1097" spans="1:5" x14ac:dyDescent="0.25">
      <c r="A1097" s="14" t="s">
        <v>5039</v>
      </c>
      <c r="B1097" t="s">
        <v>5040</v>
      </c>
      <c r="C1097" t="s">
        <v>5041</v>
      </c>
      <c r="D1097" t="s">
        <v>5042</v>
      </c>
      <c r="E1097" t="s">
        <v>5043</v>
      </c>
    </row>
    <row r="1098" spans="1:5" x14ac:dyDescent="0.25">
      <c r="A1098" s="14" t="s">
        <v>5044</v>
      </c>
      <c r="B1098" t="s">
        <v>5045</v>
      </c>
      <c r="C1098" t="s">
        <v>5046</v>
      </c>
      <c r="D1098" t="s">
        <v>5032</v>
      </c>
      <c r="E1098" t="s">
        <v>4997</v>
      </c>
    </row>
    <row r="1099" spans="1:5" x14ac:dyDescent="0.25">
      <c r="A1099" s="14" t="s">
        <v>5047</v>
      </c>
      <c r="B1099" t="s">
        <v>5048</v>
      </c>
      <c r="C1099" t="s">
        <v>5049</v>
      </c>
      <c r="D1099" t="s">
        <v>5050</v>
      </c>
      <c r="E1099" t="s">
        <v>4997</v>
      </c>
    </row>
    <row r="1100" spans="1:5" x14ac:dyDescent="0.25">
      <c r="A1100" s="14" t="s">
        <v>5051</v>
      </c>
      <c r="B1100" t="s">
        <v>5052</v>
      </c>
      <c r="C1100" t="s">
        <v>5053</v>
      </c>
      <c r="D1100" t="s">
        <v>5001</v>
      </c>
      <c r="E1100" t="s">
        <v>4997</v>
      </c>
    </row>
    <row r="1101" spans="1:5" x14ac:dyDescent="0.25">
      <c r="A1101" s="14" t="s">
        <v>5054</v>
      </c>
      <c r="B1101" t="s">
        <v>5055</v>
      </c>
      <c r="C1101" t="s">
        <v>5056</v>
      </c>
      <c r="D1101" t="s">
        <v>5057</v>
      </c>
      <c r="E1101" t="s">
        <v>5058</v>
      </c>
    </row>
    <row r="1102" spans="1:5" x14ac:dyDescent="0.25">
      <c r="A1102" s="14" t="s">
        <v>5059</v>
      </c>
      <c r="B1102" t="s">
        <v>5060</v>
      </c>
      <c r="C1102" t="s">
        <v>1019</v>
      </c>
      <c r="E1102" t="s">
        <v>4997</v>
      </c>
    </row>
    <row r="1103" spans="1:5" x14ac:dyDescent="0.25">
      <c r="A1103" s="14" t="s">
        <v>5061</v>
      </c>
      <c r="B1103" t="s">
        <v>5062</v>
      </c>
      <c r="C1103" t="s">
        <v>5004</v>
      </c>
      <c r="D1103" t="s">
        <v>5005</v>
      </c>
      <c r="E1103" t="s">
        <v>4997</v>
      </c>
    </row>
    <row r="1104" spans="1:5" x14ac:dyDescent="0.25">
      <c r="A1104" s="14" t="s">
        <v>5063</v>
      </c>
      <c r="B1104" t="s">
        <v>5064</v>
      </c>
      <c r="C1104" t="s">
        <v>5004</v>
      </c>
      <c r="D1104" t="s">
        <v>5005</v>
      </c>
      <c r="E1104" t="s">
        <v>4997</v>
      </c>
    </row>
    <row r="1105" spans="1:5" x14ac:dyDescent="0.25">
      <c r="A1105" s="14" t="s">
        <v>5065</v>
      </c>
      <c r="B1105" t="s">
        <v>5066</v>
      </c>
      <c r="C1105" t="s">
        <v>5067</v>
      </c>
      <c r="D1105" t="s">
        <v>5068</v>
      </c>
      <c r="E1105" t="s">
        <v>5069</v>
      </c>
    </row>
    <row r="1106" spans="1:5" x14ac:dyDescent="0.25">
      <c r="A1106" s="14" t="s">
        <v>5070</v>
      </c>
      <c r="B1106" t="s">
        <v>5071</v>
      </c>
      <c r="C1106" t="s">
        <v>5072</v>
      </c>
      <c r="D1106" t="s">
        <v>5073</v>
      </c>
      <c r="E1106" t="s">
        <v>5074</v>
      </c>
    </row>
    <row r="1107" spans="1:5" x14ac:dyDescent="0.25">
      <c r="A1107" s="14" t="s">
        <v>5075</v>
      </c>
      <c r="B1107" t="s">
        <v>5076</v>
      </c>
      <c r="C1107" t="s">
        <v>5077</v>
      </c>
      <c r="D1107" t="s">
        <v>5078</v>
      </c>
      <c r="E1107" t="s">
        <v>5079</v>
      </c>
    </row>
    <row r="1108" spans="1:5" x14ac:dyDescent="0.25">
      <c r="A1108" s="14" t="s">
        <v>5080</v>
      </c>
      <c r="B1108" t="s">
        <v>5081</v>
      </c>
      <c r="C1108" t="s">
        <v>5082</v>
      </c>
      <c r="D1108" t="s">
        <v>5083</v>
      </c>
      <c r="E1108" t="s">
        <v>5079</v>
      </c>
    </row>
    <row r="1109" spans="1:5" x14ac:dyDescent="0.25">
      <c r="A1109" s="14" t="s">
        <v>5084</v>
      </c>
      <c r="B1109" t="s">
        <v>5085</v>
      </c>
      <c r="C1109" t="s">
        <v>5086</v>
      </c>
      <c r="D1109" t="s">
        <v>5087</v>
      </c>
      <c r="E1109" t="s">
        <v>5079</v>
      </c>
    </row>
    <row r="1110" spans="1:5" x14ac:dyDescent="0.25">
      <c r="A1110" s="14" t="s">
        <v>5088</v>
      </c>
      <c r="B1110" t="s">
        <v>5089</v>
      </c>
      <c r="C1110" t="s">
        <v>5090</v>
      </c>
      <c r="D1110" t="s">
        <v>5091</v>
      </c>
      <c r="E1110" t="s">
        <v>5079</v>
      </c>
    </row>
    <row r="1111" spans="1:5" x14ac:dyDescent="0.25">
      <c r="A1111" s="14" t="s">
        <v>5092</v>
      </c>
      <c r="B1111" t="s">
        <v>5093</v>
      </c>
      <c r="C1111" t="s">
        <v>5094</v>
      </c>
      <c r="D1111" t="s">
        <v>5095</v>
      </c>
      <c r="E1111" t="s">
        <v>5079</v>
      </c>
    </row>
    <row r="1112" spans="1:5" x14ac:dyDescent="0.25">
      <c r="A1112" s="14" t="s">
        <v>5096</v>
      </c>
      <c r="B1112" t="s">
        <v>5097</v>
      </c>
      <c r="C1112" t="s">
        <v>5098</v>
      </c>
      <c r="D1112" t="s">
        <v>5099</v>
      </c>
      <c r="E1112" t="s">
        <v>5079</v>
      </c>
    </row>
    <row r="1113" spans="1:5" x14ac:dyDescent="0.25">
      <c r="A1113" s="14" t="s">
        <v>5100</v>
      </c>
      <c r="B1113" t="s">
        <v>5101</v>
      </c>
      <c r="C1113" t="s">
        <v>5102</v>
      </c>
      <c r="D1113" t="s">
        <v>5103</v>
      </c>
      <c r="E1113" t="s">
        <v>5079</v>
      </c>
    </row>
    <row r="1114" spans="1:5" x14ac:dyDescent="0.25">
      <c r="A1114" s="14" t="s">
        <v>5104</v>
      </c>
      <c r="B1114" t="s">
        <v>5105</v>
      </c>
      <c r="C1114" t="s">
        <v>5106</v>
      </c>
      <c r="D1114" t="s">
        <v>5103</v>
      </c>
      <c r="E1114" t="s">
        <v>5079</v>
      </c>
    </row>
    <row r="1115" spans="1:5" x14ac:dyDescent="0.25">
      <c r="A1115" s="14" t="s">
        <v>5107</v>
      </c>
      <c r="B1115" t="s">
        <v>5108</v>
      </c>
      <c r="C1115" t="s">
        <v>5102</v>
      </c>
      <c r="D1115" t="s">
        <v>5103</v>
      </c>
      <c r="E1115" t="s">
        <v>5079</v>
      </c>
    </row>
    <row r="1116" spans="1:5" x14ac:dyDescent="0.25">
      <c r="A1116" s="14" t="s">
        <v>5109</v>
      </c>
      <c r="B1116" t="s">
        <v>5110</v>
      </c>
      <c r="C1116" t="s">
        <v>5111</v>
      </c>
      <c r="D1116" t="s">
        <v>5112</v>
      </c>
      <c r="E1116" t="s">
        <v>5079</v>
      </c>
    </row>
    <row r="1117" spans="1:5" x14ac:dyDescent="0.25">
      <c r="A1117" s="14" t="s">
        <v>5113</v>
      </c>
      <c r="B1117" t="s">
        <v>5114</v>
      </c>
      <c r="C1117" t="s">
        <v>5115</v>
      </c>
      <c r="D1117" t="s">
        <v>5087</v>
      </c>
      <c r="E1117" t="s">
        <v>5079</v>
      </c>
    </row>
    <row r="1118" spans="1:5" x14ac:dyDescent="0.25">
      <c r="A1118" s="14" t="s">
        <v>5116</v>
      </c>
      <c r="B1118" t="s">
        <v>5108</v>
      </c>
      <c r="C1118" t="s">
        <v>5117</v>
      </c>
      <c r="D1118" t="s">
        <v>5103</v>
      </c>
      <c r="E1118" t="s">
        <v>5079</v>
      </c>
    </row>
    <row r="1119" spans="1:5" x14ac:dyDescent="0.25">
      <c r="A1119" s="14" t="s">
        <v>5118</v>
      </c>
      <c r="B1119" t="s">
        <v>2171</v>
      </c>
      <c r="C1119" t="s">
        <v>5119</v>
      </c>
      <c r="D1119" t="s">
        <v>5120</v>
      </c>
      <c r="E1119" t="s">
        <v>5079</v>
      </c>
    </row>
    <row r="1120" spans="1:5" x14ac:dyDescent="0.25">
      <c r="A1120" s="14" t="s">
        <v>5121</v>
      </c>
      <c r="B1120" t="s">
        <v>5122</v>
      </c>
      <c r="C1120" t="s">
        <v>5123</v>
      </c>
      <c r="D1120" t="s">
        <v>5124</v>
      </c>
      <c r="E1120" t="s">
        <v>5125</v>
      </c>
    </row>
    <row r="1121" spans="1:5" x14ac:dyDescent="0.25">
      <c r="A1121" s="14" t="s">
        <v>5126</v>
      </c>
      <c r="B1121" t="s">
        <v>5127</v>
      </c>
      <c r="C1121" t="s">
        <v>5128</v>
      </c>
      <c r="D1121" t="s">
        <v>5129</v>
      </c>
      <c r="E1121" t="s">
        <v>5130</v>
      </c>
    </row>
    <row r="1122" spans="1:5" x14ac:dyDescent="0.25">
      <c r="A1122" s="14" t="s">
        <v>5131</v>
      </c>
      <c r="B1122" t="s">
        <v>5132</v>
      </c>
      <c r="C1122" t="s">
        <v>5133</v>
      </c>
      <c r="D1122" t="s">
        <v>5134</v>
      </c>
      <c r="E1122" t="s">
        <v>5135</v>
      </c>
    </row>
    <row r="1123" spans="1:5" x14ac:dyDescent="0.25">
      <c r="A1123" s="14" t="s">
        <v>5136</v>
      </c>
      <c r="B1123" t="s">
        <v>5137</v>
      </c>
      <c r="C1123" t="s">
        <v>5138</v>
      </c>
      <c r="D1123" t="s">
        <v>5129</v>
      </c>
      <c r="E1123" t="s">
        <v>5130</v>
      </c>
    </row>
    <row r="1124" spans="1:5" x14ac:dyDescent="0.25">
      <c r="A1124" s="14" t="s">
        <v>5139</v>
      </c>
      <c r="B1124" t="s">
        <v>5140</v>
      </c>
      <c r="C1124" t="s">
        <v>5141</v>
      </c>
      <c r="D1124" t="s">
        <v>5142</v>
      </c>
      <c r="E1124" t="s">
        <v>5135</v>
      </c>
    </row>
    <row r="1125" spans="1:5" x14ac:dyDescent="0.25">
      <c r="A1125" s="14" t="s">
        <v>5143</v>
      </c>
      <c r="B1125" t="s">
        <v>5144</v>
      </c>
      <c r="C1125" t="s">
        <v>5145</v>
      </c>
      <c r="D1125" t="s">
        <v>5146</v>
      </c>
      <c r="E1125" t="s">
        <v>5147</v>
      </c>
    </row>
    <row r="1126" spans="1:5" x14ac:dyDescent="0.25">
      <c r="A1126" s="14" t="s">
        <v>5148</v>
      </c>
      <c r="B1126" t="s">
        <v>5149</v>
      </c>
      <c r="C1126" t="s">
        <v>5150</v>
      </c>
      <c r="D1126" t="s">
        <v>5151</v>
      </c>
      <c r="E1126" t="s">
        <v>5074</v>
      </c>
    </row>
    <row r="1127" spans="1:5" x14ac:dyDescent="0.25">
      <c r="A1127" s="14" t="s">
        <v>5152</v>
      </c>
      <c r="B1127" t="s">
        <v>5153</v>
      </c>
      <c r="C1127" t="s">
        <v>5154</v>
      </c>
      <c r="D1127" t="s">
        <v>5155</v>
      </c>
      <c r="E1127" t="s">
        <v>5156</v>
      </c>
    </row>
    <row r="1128" spans="1:5" x14ac:dyDescent="0.25">
      <c r="A1128" s="14" t="s">
        <v>5157</v>
      </c>
      <c r="B1128" t="s">
        <v>5158</v>
      </c>
      <c r="C1128" t="s">
        <v>5159</v>
      </c>
      <c r="D1128" t="s">
        <v>5160</v>
      </c>
      <c r="E1128" t="s">
        <v>5161</v>
      </c>
    </row>
    <row r="1129" spans="1:5" x14ac:dyDescent="0.25">
      <c r="A1129" s="14" t="s">
        <v>5162</v>
      </c>
      <c r="B1129" t="s">
        <v>5163</v>
      </c>
      <c r="C1129" t="s">
        <v>5164</v>
      </c>
      <c r="D1129" t="s">
        <v>5165</v>
      </c>
      <c r="E1129" t="s">
        <v>5166</v>
      </c>
    </row>
    <row r="1130" spans="1:5" x14ac:dyDescent="0.25">
      <c r="A1130" s="14" t="s">
        <v>5167</v>
      </c>
      <c r="B1130" t="s">
        <v>5168</v>
      </c>
      <c r="C1130" t="s">
        <v>5169</v>
      </c>
      <c r="D1130" t="s">
        <v>5170</v>
      </c>
      <c r="E1130" t="s">
        <v>5171</v>
      </c>
    </row>
    <row r="1131" spans="1:5" x14ac:dyDescent="0.25">
      <c r="A1131" s="14" t="s">
        <v>5172</v>
      </c>
      <c r="B1131" t="s">
        <v>5173</v>
      </c>
      <c r="C1131" t="s">
        <v>5174</v>
      </c>
      <c r="D1131" t="s">
        <v>4322</v>
      </c>
      <c r="E1131" t="s">
        <v>4300</v>
      </c>
    </row>
    <row r="1132" spans="1:5" x14ac:dyDescent="0.25">
      <c r="A1132" s="14" t="s">
        <v>5175</v>
      </c>
      <c r="B1132" t="s">
        <v>5176</v>
      </c>
      <c r="C1132" t="s">
        <v>5177</v>
      </c>
      <c r="D1132" t="s">
        <v>5178</v>
      </c>
      <c r="E1132" t="s">
        <v>4827</v>
      </c>
    </row>
    <row r="1133" spans="1:5" x14ac:dyDescent="0.25">
      <c r="A1133" s="14" t="s">
        <v>5179</v>
      </c>
      <c r="B1133" t="s">
        <v>4833</v>
      </c>
      <c r="C1133" t="s">
        <v>5180</v>
      </c>
      <c r="D1133" t="s">
        <v>5181</v>
      </c>
      <c r="E1133" t="s">
        <v>4827</v>
      </c>
    </row>
    <row r="1134" spans="1:5" x14ac:dyDescent="0.25">
      <c r="A1134" s="14" t="s">
        <v>5182</v>
      </c>
      <c r="B1134" t="s">
        <v>5183</v>
      </c>
      <c r="C1134" t="s">
        <v>5184</v>
      </c>
      <c r="D1134" t="s">
        <v>5185</v>
      </c>
      <c r="E1134" t="s">
        <v>4975</v>
      </c>
    </row>
    <row r="1135" spans="1:5" x14ac:dyDescent="0.25">
      <c r="A1135" s="14" t="s">
        <v>5186</v>
      </c>
      <c r="B1135" t="s">
        <v>5187</v>
      </c>
      <c r="C1135" t="s">
        <v>5188</v>
      </c>
      <c r="D1135" t="s">
        <v>5189</v>
      </c>
      <c r="E1135" t="s">
        <v>5190</v>
      </c>
    </row>
    <row r="1136" spans="1:5" x14ac:dyDescent="0.25">
      <c r="A1136" s="14" t="s">
        <v>5191</v>
      </c>
      <c r="B1136" t="s">
        <v>5192</v>
      </c>
      <c r="C1136" t="s">
        <v>5193</v>
      </c>
      <c r="D1136" t="s">
        <v>5194</v>
      </c>
      <c r="E1136" t="s">
        <v>4997</v>
      </c>
    </row>
    <row r="1137" spans="1:5" x14ac:dyDescent="0.25">
      <c r="A1137" s="14" t="s">
        <v>5195</v>
      </c>
      <c r="B1137" t="s">
        <v>5196</v>
      </c>
      <c r="C1137" t="s">
        <v>5197</v>
      </c>
      <c r="D1137" t="s">
        <v>5198</v>
      </c>
      <c r="E1137" t="s">
        <v>2411</v>
      </c>
    </row>
    <row r="1138" spans="1:5" x14ac:dyDescent="0.25">
      <c r="A1138" s="14" t="s">
        <v>5199</v>
      </c>
      <c r="B1138" t="s">
        <v>5200</v>
      </c>
      <c r="C1138" t="s">
        <v>5201</v>
      </c>
      <c r="D1138" t="s">
        <v>5202</v>
      </c>
      <c r="E1138" t="s">
        <v>5147</v>
      </c>
    </row>
    <row r="1139" spans="1:5" x14ac:dyDescent="0.25">
      <c r="A1139" s="14" t="s">
        <v>5203</v>
      </c>
      <c r="B1139" t="s">
        <v>5204</v>
      </c>
      <c r="C1139" t="s">
        <v>5205</v>
      </c>
      <c r="D1139" t="s">
        <v>5206</v>
      </c>
      <c r="E1139" t="s">
        <v>5135</v>
      </c>
    </row>
    <row r="1140" spans="1:5" x14ac:dyDescent="0.25">
      <c r="A1140" s="14" t="s">
        <v>5207</v>
      </c>
      <c r="B1140" t="s">
        <v>5208</v>
      </c>
      <c r="C1140" t="s">
        <v>5209</v>
      </c>
      <c r="E1140" t="s">
        <v>5210</v>
      </c>
    </row>
    <row r="1141" spans="1:5" x14ac:dyDescent="0.25">
      <c r="A1141" s="14" t="s">
        <v>5211</v>
      </c>
      <c r="B1141" t="s">
        <v>5212</v>
      </c>
      <c r="C1141" t="s">
        <v>5213</v>
      </c>
      <c r="E1141" t="s">
        <v>5210</v>
      </c>
    </row>
    <row r="1142" spans="1:5" x14ac:dyDescent="0.25">
      <c r="A1142" s="14" t="s">
        <v>5214</v>
      </c>
      <c r="B1142" t="s">
        <v>5215</v>
      </c>
      <c r="C1142" t="s">
        <v>5216</v>
      </c>
      <c r="E1142" t="s">
        <v>5217</v>
      </c>
    </row>
    <row r="1143" spans="1:5" x14ac:dyDescent="0.25">
      <c r="A1143" s="14" t="s">
        <v>5218</v>
      </c>
      <c r="B1143" t="s">
        <v>5219</v>
      </c>
      <c r="C1143" t="s">
        <v>5220</v>
      </c>
      <c r="E1143" t="s">
        <v>5221</v>
      </c>
    </row>
    <row r="1144" spans="1:5" x14ac:dyDescent="0.25">
      <c r="A1144" s="14" t="s">
        <v>5222</v>
      </c>
      <c r="B1144" t="s">
        <v>5223</v>
      </c>
      <c r="C1144" t="s">
        <v>5224</v>
      </c>
      <c r="E1144" t="s">
        <v>5217</v>
      </c>
    </row>
    <row r="1145" spans="1:5" x14ac:dyDescent="0.25">
      <c r="A1145" s="14" t="s">
        <v>5225</v>
      </c>
      <c r="B1145" t="s">
        <v>5226</v>
      </c>
      <c r="C1145" t="s">
        <v>5227</v>
      </c>
      <c r="E1145" t="s">
        <v>5217</v>
      </c>
    </row>
    <row r="1146" spans="1:5" x14ac:dyDescent="0.25">
      <c r="A1146" s="14" t="s">
        <v>5228</v>
      </c>
      <c r="B1146" t="s">
        <v>5229</v>
      </c>
      <c r="C1146" t="s">
        <v>5230</v>
      </c>
      <c r="E1146" t="s">
        <v>5217</v>
      </c>
    </row>
    <row r="1147" spans="1:5" x14ac:dyDescent="0.25">
      <c r="A1147" s="14" t="s">
        <v>5231</v>
      </c>
      <c r="B1147" t="s">
        <v>5232</v>
      </c>
      <c r="C1147" t="s">
        <v>5233</v>
      </c>
      <c r="E1147" t="s">
        <v>5217</v>
      </c>
    </row>
    <row r="1148" spans="1:5" x14ac:dyDescent="0.25">
      <c r="A1148" s="14" t="s">
        <v>5234</v>
      </c>
      <c r="B1148" t="s">
        <v>5235</v>
      </c>
      <c r="C1148" t="s">
        <v>5236</v>
      </c>
      <c r="E1148" t="s">
        <v>5217</v>
      </c>
    </row>
    <row r="1149" spans="1:5" x14ac:dyDescent="0.25">
      <c r="A1149" s="14" t="s">
        <v>5237</v>
      </c>
      <c r="B1149" t="s">
        <v>5238</v>
      </c>
      <c r="C1149" t="s">
        <v>5239</v>
      </c>
      <c r="E1149" t="s">
        <v>5240</v>
      </c>
    </row>
    <row r="1150" spans="1:5" x14ac:dyDescent="0.25">
      <c r="A1150" s="14" t="s">
        <v>5241</v>
      </c>
      <c r="B1150" t="s">
        <v>5242</v>
      </c>
      <c r="C1150" t="s">
        <v>5243</v>
      </c>
      <c r="E1150" t="s">
        <v>5244</v>
      </c>
    </row>
    <row r="1151" spans="1:5" x14ac:dyDescent="0.25">
      <c r="A1151" s="14" t="s">
        <v>5245</v>
      </c>
      <c r="B1151" t="s">
        <v>5246</v>
      </c>
      <c r="C1151" t="s">
        <v>5247</v>
      </c>
      <c r="E1151" t="s">
        <v>5248</v>
      </c>
    </row>
    <row r="1152" spans="1:5" x14ac:dyDescent="0.25">
      <c r="A1152" s="14" t="s">
        <v>5249</v>
      </c>
      <c r="B1152" t="s">
        <v>5250</v>
      </c>
      <c r="C1152" t="s">
        <v>5251</v>
      </c>
      <c r="E1152" t="s">
        <v>5252</v>
      </c>
    </row>
    <row r="1153" spans="1:5" x14ac:dyDescent="0.25">
      <c r="A1153" s="14" t="s">
        <v>5253</v>
      </c>
      <c r="B1153" t="s">
        <v>5254</v>
      </c>
      <c r="C1153" t="s">
        <v>5255</v>
      </c>
      <c r="E1153" t="s">
        <v>5256</v>
      </c>
    </row>
    <row r="1154" spans="1:5" x14ac:dyDescent="0.25">
      <c r="A1154" s="14" t="s">
        <v>5257</v>
      </c>
      <c r="B1154" t="s">
        <v>5258</v>
      </c>
      <c r="C1154" t="s">
        <v>5259</v>
      </c>
      <c r="E1154" t="s">
        <v>5260</v>
      </c>
    </row>
    <row r="1155" spans="1:5" x14ac:dyDescent="0.25">
      <c r="A1155" s="14" t="s">
        <v>5261</v>
      </c>
      <c r="B1155" t="s">
        <v>5262</v>
      </c>
      <c r="C1155" t="s">
        <v>5263</v>
      </c>
      <c r="E1155" t="s">
        <v>5260</v>
      </c>
    </row>
    <row r="1156" spans="1:5" x14ac:dyDescent="0.25">
      <c r="A1156" s="14" t="s">
        <v>5264</v>
      </c>
      <c r="B1156" t="s">
        <v>5265</v>
      </c>
      <c r="C1156" t="s">
        <v>5266</v>
      </c>
      <c r="E1156" t="s">
        <v>5267</v>
      </c>
    </row>
    <row r="1157" spans="1:5" x14ac:dyDescent="0.25">
      <c r="A1157" s="14" t="s">
        <v>5268</v>
      </c>
      <c r="B1157" t="s">
        <v>5269</v>
      </c>
      <c r="C1157" t="s">
        <v>5270</v>
      </c>
      <c r="E1157" t="s">
        <v>5271</v>
      </c>
    </row>
    <row r="1158" spans="1:5" x14ac:dyDescent="0.25">
      <c r="A1158" s="14" t="s">
        <v>5272</v>
      </c>
      <c r="B1158" t="s">
        <v>5273</v>
      </c>
      <c r="C1158" t="s">
        <v>5274</v>
      </c>
      <c r="E1158" t="s">
        <v>5275</v>
      </c>
    </row>
    <row r="1159" spans="1:5" x14ac:dyDescent="0.25">
      <c r="A1159" s="14" t="s">
        <v>5276</v>
      </c>
      <c r="B1159" t="s">
        <v>5277</v>
      </c>
      <c r="C1159" t="s">
        <v>5278</v>
      </c>
      <c r="E1159" t="s">
        <v>5275</v>
      </c>
    </row>
    <row r="1160" spans="1:5" x14ac:dyDescent="0.25">
      <c r="A1160" s="14" t="s">
        <v>5279</v>
      </c>
      <c r="B1160" t="s">
        <v>5280</v>
      </c>
      <c r="C1160" t="s">
        <v>5281</v>
      </c>
      <c r="E1160" t="s">
        <v>5271</v>
      </c>
    </row>
    <row r="1161" spans="1:5" x14ac:dyDescent="0.25">
      <c r="A1161" s="14" t="s">
        <v>5282</v>
      </c>
      <c r="B1161" t="s">
        <v>5283</v>
      </c>
      <c r="C1161" t="s">
        <v>5284</v>
      </c>
      <c r="E1161" t="s">
        <v>5285</v>
      </c>
    </row>
    <row r="1162" spans="1:5" x14ac:dyDescent="0.25">
      <c r="A1162" s="14" t="s">
        <v>5286</v>
      </c>
      <c r="B1162" t="s">
        <v>5287</v>
      </c>
      <c r="C1162" t="s">
        <v>5288</v>
      </c>
      <c r="E1162" t="s">
        <v>5289</v>
      </c>
    </row>
    <row r="1163" spans="1:5" x14ac:dyDescent="0.25">
      <c r="A1163" s="14" t="s">
        <v>5290</v>
      </c>
      <c r="B1163" t="s">
        <v>5291</v>
      </c>
      <c r="C1163" t="s">
        <v>5292</v>
      </c>
      <c r="E1163" t="s">
        <v>5293</v>
      </c>
    </row>
    <row r="1164" spans="1:5" x14ac:dyDescent="0.25">
      <c r="A1164" s="14" t="s">
        <v>5294</v>
      </c>
      <c r="B1164" t="s">
        <v>5295</v>
      </c>
      <c r="C1164" t="s">
        <v>5296</v>
      </c>
      <c r="E1164" t="s">
        <v>5297</v>
      </c>
    </row>
    <row r="1165" spans="1:5" x14ac:dyDescent="0.25">
      <c r="A1165" s="14" t="s">
        <v>5298</v>
      </c>
      <c r="B1165" t="s">
        <v>5299</v>
      </c>
      <c r="C1165" t="s">
        <v>5300</v>
      </c>
      <c r="E1165" t="s">
        <v>1274</v>
      </c>
    </row>
    <row r="1166" spans="1:5" x14ac:dyDescent="0.25">
      <c r="A1166" s="14" t="s">
        <v>5301</v>
      </c>
      <c r="B1166" t="s">
        <v>5302</v>
      </c>
      <c r="C1166" t="s">
        <v>5303</v>
      </c>
      <c r="E1166" t="s">
        <v>5304</v>
      </c>
    </row>
    <row r="1167" spans="1:5" x14ac:dyDescent="0.25">
      <c r="A1167" s="14" t="s">
        <v>5305</v>
      </c>
      <c r="B1167" t="s">
        <v>5306</v>
      </c>
      <c r="C1167" t="s">
        <v>5307</v>
      </c>
      <c r="E1167" t="s">
        <v>5308</v>
      </c>
    </row>
    <row r="1168" spans="1:5" x14ac:dyDescent="0.25">
      <c r="A1168" s="14" t="s">
        <v>5309</v>
      </c>
      <c r="B1168" t="s">
        <v>5310</v>
      </c>
      <c r="C1168" t="s">
        <v>5311</v>
      </c>
      <c r="E1168" t="s">
        <v>5312</v>
      </c>
    </row>
    <row r="1169" spans="1:5" x14ac:dyDescent="0.25">
      <c r="A1169" s="14" t="s">
        <v>5313</v>
      </c>
      <c r="B1169" t="s">
        <v>5314</v>
      </c>
      <c r="C1169" t="s">
        <v>5315</v>
      </c>
      <c r="E1169" t="s">
        <v>5316</v>
      </c>
    </row>
    <row r="1170" spans="1:5" x14ac:dyDescent="0.25">
      <c r="A1170" s="14" t="s">
        <v>5317</v>
      </c>
      <c r="B1170" t="s">
        <v>5318</v>
      </c>
      <c r="C1170" t="s">
        <v>5319</v>
      </c>
      <c r="E1170" t="s">
        <v>5320</v>
      </c>
    </row>
    <row r="1171" spans="1:5" x14ac:dyDescent="0.25">
      <c r="A1171" s="14" t="s">
        <v>5321</v>
      </c>
      <c r="B1171" t="s">
        <v>5322</v>
      </c>
      <c r="C1171" t="s">
        <v>5323</v>
      </c>
      <c r="E1171" t="s">
        <v>5324</v>
      </c>
    </row>
    <row r="1172" spans="1:5" x14ac:dyDescent="0.25">
      <c r="A1172" s="14" t="s">
        <v>5325</v>
      </c>
      <c r="B1172" t="s">
        <v>5326</v>
      </c>
      <c r="C1172" t="s">
        <v>5327</v>
      </c>
      <c r="E1172" t="s">
        <v>1274</v>
      </c>
    </row>
    <row r="1173" spans="1:5" x14ac:dyDescent="0.25">
      <c r="A1173" s="14" t="s">
        <v>5328</v>
      </c>
      <c r="B1173" t="s">
        <v>5329</v>
      </c>
      <c r="C1173" t="s">
        <v>5330</v>
      </c>
      <c r="E1173" t="s">
        <v>1274</v>
      </c>
    </row>
    <row r="1174" spans="1:5" x14ac:dyDescent="0.25">
      <c r="A1174" s="14" t="s">
        <v>5331</v>
      </c>
      <c r="B1174" t="s">
        <v>5332</v>
      </c>
      <c r="C1174" t="s">
        <v>5333</v>
      </c>
      <c r="E1174" t="s">
        <v>5334</v>
      </c>
    </row>
    <row r="1175" spans="1:5" x14ac:dyDescent="0.25">
      <c r="A1175" s="14" t="s">
        <v>5335</v>
      </c>
      <c r="B1175" t="s">
        <v>5336</v>
      </c>
      <c r="C1175" t="s">
        <v>5337</v>
      </c>
      <c r="E1175" t="s">
        <v>5338</v>
      </c>
    </row>
    <row r="1176" spans="1:5" x14ac:dyDescent="0.25">
      <c r="A1176" s="14" t="s">
        <v>5339</v>
      </c>
      <c r="B1176" t="s">
        <v>5340</v>
      </c>
      <c r="C1176" t="s">
        <v>5341</v>
      </c>
      <c r="E1176" t="s">
        <v>5342</v>
      </c>
    </row>
    <row r="1177" spans="1:5" x14ac:dyDescent="0.25">
      <c r="A1177" s="14" t="s">
        <v>5343</v>
      </c>
      <c r="B1177" t="s">
        <v>5344</v>
      </c>
      <c r="C1177" t="s">
        <v>5345</v>
      </c>
      <c r="E1177" t="s">
        <v>1274</v>
      </c>
    </row>
    <row r="1178" spans="1:5" x14ac:dyDescent="0.25">
      <c r="A1178" s="14" t="s">
        <v>5346</v>
      </c>
      <c r="B1178" t="s">
        <v>5347</v>
      </c>
      <c r="C1178" t="s">
        <v>5348</v>
      </c>
      <c r="E1178" t="s">
        <v>5349</v>
      </c>
    </row>
    <row r="1179" spans="1:5" x14ac:dyDescent="0.25">
      <c r="A1179" s="14" t="s">
        <v>5350</v>
      </c>
      <c r="B1179" t="s">
        <v>5351</v>
      </c>
      <c r="C1179" t="s">
        <v>5352</v>
      </c>
      <c r="E1179" t="s">
        <v>5353</v>
      </c>
    </row>
    <row r="1180" spans="1:5" x14ac:dyDescent="0.25">
      <c r="A1180" s="14" t="s">
        <v>5354</v>
      </c>
      <c r="B1180" t="s">
        <v>5355</v>
      </c>
      <c r="C1180" t="s">
        <v>5356</v>
      </c>
      <c r="E1180" t="s">
        <v>5316</v>
      </c>
    </row>
    <row r="1181" spans="1:5" x14ac:dyDescent="0.25">
      <c r="A1181" s="14" t="s">
        <v>5357</v>
      </c>
      <c r="B1181" t="s">
        <v>5358</v>
      </c>
      <c r="C1181" t="s">
        <v>5359</v>
      </c>
      <c r="E1181" t="s">
        <v>5360</v>
      </c>
    </row>
    <row r="1182" spans="1:5" x14ac:dyDescent="0.25">
      <c r="A1182" s="14" t="s">
        <v>5361</v>
      </c>
      <c r="B1182" t="s">
        <v>5362</v>
      </c>
      <c r="C1182" t="s">
        <v>5363</v>
      </c>
      <c r="E1182" t="s">
        <v>5267</v>
      </c>
    </row>
    <row r="1183" spans="1:5" x14ac:dyDescent="0.25">
      <c r="A1183" s="14" t="s">
        <v>5364</v>
      </c>
      <c r="B1183" t="s">
        <v>5365</v>
      </c>
      <c r="C1183" t="s">
        <v>5366</v>
      </c>
      <c r="E1183" t="s">
        <v>5367</v>
      </c>
    </row>
    <row r="1184" spans="1:5" x14ac:dyDescent="0.25">
      <c r="A1184" s="14" t="s">
        <v>5368</v>
      </c>
      <c r="B1184" t="s">
        <v>5369</v>
      </c>
      <c r="C1184" t="s">
        <v>5266</v>
      </c>
      <c r="E1184" t="s">
        <v>5267</v>
      </c>
    </row>
    <row r="1185" spans="1:5" x14ac:dyDescent="0.25">
      <c r="A1185" s="14" t="s">
        <v>5370</v>
      </c>
      <c r="B1185" t="s">
        <v>5371</v>
      </c>
      <c r="C1185" t="s">
        <v>5372</v>
      </c>
      <c r="E1185" t="s">
        <v>5373</v>
      </c>
    </row>
    <row r="1186" spans="1:5" x14ac:dyDescent="0.25">
      <c r="A1186" s="14" t="s">
        <v>5374</v>
      </c>
      <c r="B1186" t="s">
        <v>5375</v>
      </c>
      <c r="C1186" t="s">
        <v>5376</v>
      </c>
      <c r="E1186" t="s">
        <v>5248</v>
      </c>
    </row>
    <row r="1187" spans="1:5" x14ac:dyDescent="0.25">
      <c r="A1187" s="14" t="s">
        <v>5377</v>
      </c>
      <c r="B1187" t="s">
        <v>5378</v>
      </c>
      <c r="C1187" t="s">
        <v>5379</v>
      </c>
      <c r="D1187">
        <v>27404</v>
      </c>
      <c r="E1187" t="s">
        <v>5380</v>
      </c>
    </row>
    <row r="1188" spans="1:5" x14ac:dyDescent="0.25">
      <c r="A1188" s="14" t="s">
        <v>5381</v>
      </c>
      <c r="B1188" t="s">
        <v>5382</v>
      </c>
      <c r="C1188" t="s">
        <v>5379</v>
      </c>
      <c r="D1188">
        <v>27404</v>
      </c>
      <c r="E1188" t="s">
        <v>5380</v>
      </c>
    </row>
    <row r="1189" spans="1:5" x14ac:dyDescent="0.25">
      <c r="A1189" s="14" t="s">
        <v>5383</v>
      </c>
      <c r="B1189" t="s">
        <v>5384</v>
      </c>
      <c r="C1189" t="s">
        <v>5379</v>
      </c>
      <c r="D1189">
        <v>27404</v>
      </c>
      <c r="E1189" t="s">
        <v>5380</v>
      </c>
    </row>
    <row r="1190" spans="1:5" x14ac:dyDescent="0.25">
      <c r="A1190" s="14" t="s">
        <v>5385</v>
      </c>
      <c r="B1190" t="s">
        <v>5386</v>
      </c>
      <c r="C1190" t="s">
        <v>5379</v>
      </c>
      <c r="D1190">
        <v>27404</v>
      </c>
      <c r="E1190" t="s">
        <v>5380</v>
      </c>
    </row>
    <row r="1191" spans="1:5" x14ac:dyDescent="0.25">
      <c r="A1191" s="14" t="s">
        <v>5387</v>
      </c>
      <c r="B1191" t="s">
        <v>5388</v>
      </c>
      <c r="C1191" t="s">
        <v>5379</v>
      </c>
      <c r="D1191">
        <v>27404</v>
      </c>
      <c r="E1191" t="s">
        <v>5380</v>
      </c>
    </row>
    <row r="1192" spans="1:5" x14ac:dyDescent="0.25">
      <c r="A1192" s="14" t="s">
        <v>5389</v>
      </c>
      <c r="B1192" t="s">
        <v>5390</v>
      </c>
      <c r="C1192" t="s">
        <v>5391</v>
      </c>
      <c r="D1192">
        <v>27404</v>
      </c>
      <c r="E1192" t="s">
        <v>5392</v>
      </c>
    </row>
    <row r="1193" spans="1:5" x14ac:dyDescent="0.25">
      <c r="A1193" s="14" t="s">
        <v>5393</v>
      </c>
      <c r="B1193" t="s">
        <v>5394</v>
      </c>
      <c r="C1193" t="s">
        <v>5395</v>
      </c>
      <c r="D1193">
        <v>27404</v>
      </c>
      <c r="E1193" t="s">
        <v>5396</v>
      </c>
    </row>
    <row r="1194" spans="1:5" x14ac:dyDescent="0.25">
      <c r="A1194" s="14" t="s">
        <v>5397</v>
      </c>
      <c r="B1194" t="s">
        <v>5398</v>
      </c>
      <c r="C1194" t="s">
        <v>5399</v>
      </c>
      <c r="D1194">
        <v>27404</v>
      </c>
      <c r="E1194" t="s">
        <v>5396</v>
      </c>
    </row>
    <row r="1195" spans="1:5" x14ac:dyDescent="0.25">
      <c r="A1195" s="14" t="s">
        <v>5400</v>
      </c>
      <c r="B1195" t="s">
        <v>5401</v>
      </c>
      <c r="C1195" t="s">
        <v>5402</v>
      </c>
      <c r="D1195">
        <v>27404</v>
      </c>
      <c r="E1195" t="s">
        <v>5396</v>
      </c>
    </row>
    <row r="1196" spans="1:5" x14ac:dyDescent="0.25">
      <c r="A1196" s="14" t="s">
        <v>5403</v>
      </c>
      <c r="B1196" t="s">
        <v>5404</v>
      </c>
      <c r="C1196" t="s">
        <v>5405</v>
      </c>
      <c r="D1196">
        <v>27404</v>
      </c>
      <c r="E1196" t="s">
        <v>5396</v>
      </c>
    </row>
    <row r="1197" spans="1:5" x14ac:dyDescent="0.25">
      <c r="A1197" s="14" t="s">
        <v>5406</v>
      </c>
      <c r="B1197" t="s">
        <v>5407</v>
      </c>
      <c r="C1197" t="s">
        <v>5395</v>
      </c>
      <c r="D1197">
        <v>27404</v>
      </c>
      <c r="E1197" t="s">
        <v>5396</v>
      </c>
    </row>
    <row r="1198" spans="1:5" x14ac:dyDescent="0.25">
      <c r="A1198" s="14" t="s">
        <v>5408</v>
      </c>
      <c r="B1198" t="s">
        <v>5409</v>
      </c>
      <c r="C1198" t="s">
        <v>5410</v>
      </c>
      <c r="D1198">
        <v>27404</v>
      </c>
      <c r="E1198" t="s">
        <v>5380</v>
      </c>
    </row>
    <row r="1199" spans="1:5" x14ac:dyDescent="0.25">
      <c r="A1199" s="14" t="s">
        <v>5411</v>
      </c>
      <c r="B1199" t="s">
        <v>5412</v>
      </c>
      <c r="C1199" t="s">
        <v>5410</v>
      </c>
      <c r="D1199">
        <v>27404</v>
      </c>
      <c r="E1199" t="s">
        <v>5380</v>
      </c>
    </row>
    <row r="1200" spans="1:5" x14ac:dyDescent="0.25">
      <c r="A1200" s="14" t="s">
        <v>5413</v>
      </c>
      <c r="B1200" t="s">
        <v>5414</v>
      </c>
      <c r="C1200" t="s">
        <v>5410</v>
      </c>
      <c r="D1200">
        <v>27404</v>
      </c>
      <c r="E1200" t="s">
        <v>5380</v>
      </c>
    </row>
    <row r="1201" spans="1:5" x14ac:dyDescent="0.25">
      <c r="A1201" s="14" t="s">
        <v>5415</v>
      </c>
      <c r="B1201" t="s">
        <v>5416</v>
      </c>
      <c r="C1201" t="s">
        <v>5395</v>
      </c>
      <c r="D1201">
        <v>27404</v>
      </c>
      <c r="E1201" t="s">
        <v>5396</v>
      </c>
    </row>
    <row r="1202" spans="1:5" x14ac:dyDescent="0.25">
      <c r="A1202" s="14" t="s">
        <v>5417</v>
      </c>
      <c r="B1202" t="s">
        <v>5418</v>
      </c>
      <c r="C1202" t="s">
        <v>5419</v>
      </c>
      <c r="D1202">
        <v>27383</v>
      </c>
      <c r="E1202" t="s">
        <v>5420</v>
      </c>
    </row>
    <row r="1203" spans="1:5" x14ac:dyDescent="0.25">
      <c r="A1203" s="14" t="s">
        <v>5421</v>
      </c>
      <c r="B1203" t="s">
        <v>5422</v>
      </c>
      <c r="C1203" t="s">
        <v>5423</v>
      </c>
      <c r="D1203">
        <v>29646</v>
      </c>
      <c r="E1203" t="s">
        <v>5424</v>
      </c>
    </row>
    <row r="1204" spans="1:5" x14ac:dyDescent="0.25">
      <c r="A1204" s="14" t="s">
        <v>5425</v>
      </c>
      <c r="B1204" t="s">
        <v>5426</v>
      </c>
      <c r="C1204" t="s">
        <v>5427</v>
      </c>
      <c r="D1204">
        <v>27243</v>
      </c>
      <c r="E1204" t="s">
        <v>5428</v>
      </c>
    </row>
    <row r="1205" spans="1:5" x14ac:dyDescent="0.25">
      <c r="A1205" s="14" t="s">
        <v>5429</v>
      </c>
      <c r="B1205" t="s">
        <v>5430</v>
      </c>
      <c r="C1205" t="s">
        <v>5431</v>
      </c>
      <c r="D1205">
        <v>27243</v>
      </c>
      <c r="E1205" t="s">
        <v>5428</v>
      </c>
    </row>
    <row r="1206" spans="1:5" x14ac:dyDescent="0.25">
      <c r="A1206" s="14" t="s">
        <v>5432</v>
      </c>
      <c r="B1206" t="s">
        <v>5433</v>
      </c>
      <c r="C1206" t="s">
        <v>5434</v>
      </c>
      <c r="D1206">
        <v>29303</v>
      </c>
      <c r="E1206" t="s">
        <v>5435</v>
      </c>
    </row>
    <row r="1207" spans="1:5" x14ac:dyDescent="0.25">
      <c r="A1207" s="14" t="s">
        <v>5436</v>
      </c>
      <c r="B1207" t="s">
        <v>5437</v>
      </c>
      <c r="C1207" t="s">
        <v>5438</v>
      </c>
      <c r="D1207">
        <v>48159</v>
      </c>
      <c r="E1207" t="s">
        <v>5439</v>
      </c>
    </row>
    <row r="1208" spans="1:5" x14ac:dyDescent="0.25">
      <c r="A1208" s="14" t="s">
        <v>5440</v>
      </c>
      <c r="B1208" t="s">
        <v>5441</v>
      </c>
      <c r="C1208" t="s">
        <v>5442</v>
      </c>
      <c r="D1208">
        <v>48161</v>
      </c>
      <c r="E1208" t="s">
        <v>5439</v>
      </c>
    </row>
    <row r="1209" spans="1:5" x14ac:dyDescent="0.25">
      <c r="A1209" s="14" t="s">
        <v>5443</v>
      </c>
      <c r="B1209" t="s">
        <v>5444</v>
      </c>
      <c r="C1209" t="s">
        <v>5445</v>
      </c>
      <c r="D1209">
        <v>48151</v>
      </c>
      <c r="E1209" t="s">
        <v>5439</v>
      </c>
    </row>
    <row r="1210" spans="1:5" x14ac:dyDescent="0.25">
      <c r="A1210" s="14" t="s">
        <v>5446</v>
      </c>
      <c r="B1210" t="s">
        <v>5447</v>
      </c>
      <c r="C1210" t="s">
        <v>5448</v>
      </c>
      <c r="D1210">
        <v>48143</v>
      </c>
      <c r="E1210" t="s">
        <v>5439</v>
      </c>
    </row>
    <row r="1211" spans="1:5" x14ac:dyDescent="0.25">
      <c r="A1211" s="14" t="s">
        <v>5449</v>
      </c>
      <c r="B1211" t="s">
        <v>5450</v>
      </c>
      <c r="C1211" t="s">
        <v>5451</v>
      </c>
      <c r="D1211">
        <v>48308</v>
      </c>
      <c r="E1211" t="s">
        <v>5452</v>
      </c>
    </row>
    <row r="1212" spans="1:5" x14ac:dyDescent="0.25">
      <c r="A1212" s="14" t="s">
        <v>5453</v>
      </c>
      <c r="B1212" t="s">
        <v>5454</v>
      </c>
      <c r="C1212" t="s">
        <v>5455</v>
      </c>
      <c r="D1212">
        <v>47546</v>
      </c>
      <c r="E1212" t="s">
        <v>5456</v>
      </c>
    </row>
    <row r="1213" spans="1:5" x14ac:dyDescent="0.25">
      <c r="A1213" s="14" t="s">
        <v>5457</v>
      </c>
      <c r="B1213" t="s">
        <v>5458</v>
      </c>
      <c r="C1213" t="s">
        <v>5459</v>
      </c>
      <c r="D1213">
        <v>41844</v>
      </c>
      <c r="E1213" t="s">
        <v>5460</v>
      </c>
    </row>
    <row r="1214" spans="1:5" x14ac:dyDescent="0.25">
      <c r="A1214" s="14" t="s">
        <v>5461</v>
      </c>
      <c r="B1214" t="s">
        <v>5462</v>
      </c>
      <c r="C1214" t="s">
        <v>5463</v>
      </c>
      <c r="D1214">
        <v>41844</v>
      </c>
      <c r="E1214" t="s">
        <v>5460</v>
      </c>
    </row>
    <row r="1215" spans="1:5" x14ac:dyDescent="0.25">
      <c r="A1215" s="14" t="s">
        <v>5464</v>
      </c>
      <c r="B1215" t="s">
        <v>5465</v>
      </c>
      <c r="C1215" t="s">
        <v>5466</v>
      </c>
      <c r="D1215">
        <v>52511</v>
      </c>
      <c r="E1215" t="s">
        <v>5467</v>
      </c>
    </row>
    <row r="1216" spans="1:5" x14ac:dyDescent="0.25">
      <c r="A1216" s="14" t="s">
        <v>5468</v>
      </c>
      <c r="B1216" t="s">
        <v>5469</v>
      </c>
      <c r="C1216" t="s">
        <v>5470</v>
      </c>
      <c r="D1216">
        <v>66482</v>
      </c>
      <c r="E1216" t="s">
        <v>5471</v>
      </c>
    </row>
    <row r="1217" spans="1:5" x14ac:dyDescent="0.25">
      <c r="A1217" s="14" t="s">
        <v>5472</v>
      </c>
      <c r="B1217" t="s">
        <v>5473</v>
      </c>
      <c r="C1217" t="s">
        <v>5474</v>
      </c>
      <c r="D1217">
        <v>66849</v>
      </c>
      <c r="E1217" t="s">
        <v>5475</v>
      </c>
    </row>
    <row r="1218" spans="1:5" x14ac:dyDescent="0.25">
      <c r="A1218" s="14" t="s">
        <v>5476</v>
      </c>
      <c r="B1218" t="s">
        <v>5477</v>
      </c>
      <c r="C1218" t="s">
        <v>5478</v>
      </c>
      <c r="D1218">
        <v>66482</v>
      </c>
      <c r="E1218" t="s">
        <v>5479</v>
      </c>
    </row>
    <row r="1219" spans="1:5" x14ac:dyDescent="0.25">
      <c r="A1219" s="14" t="s">
        <v>5480</v>
      </c>
      <c r="B1219" t="s">
        <v>5481</v>
      </c>
      <c r="C1219" t="s">
        <v>5482</v>
      </c>
      <c r="D1219">
        <v>66482</v>
      </c>
      <c r="E1219" t="s">
        <v>5479</v>
      </c>
    </row>
    <row r="1220" spans="1:5" x14ac:dyDescent="0.25">
      <c r="A1220" s="14" t="s">
        <v>5483</v>
      </c>
      <c r="B1220" t="s">
        <v>5484</v>
      </c>
      <c r="C1220" t="s">
        <v>5485</v>
      </c>
      <c r="D1220">
        <v>66482</v>
      </c>
      <c r="E1220" t="s">
        <v>5479</v>
      </c>
    </row>
    <row r="1221" spans="1:5" x14ac:dyDescent="0.25">
      <c r="A1221" s="14" t="s">
        <v>5486</v>
      </c>
      <c r="B1221" t="s">
        <v>5487</v>
      </c>
      <c r="C1221" t="s">
        <v>5482</v>
      </c>
      <c r="D1221">
        <v>66482</v>
      </c>
      <c r="E1221" t="s">
        <v>5479</v>
      </c>
    </row>
    <row r="1222" spans="1:5" x14ac:dyDescent="0.25">
      <c r="A1222" s="14" t="s">
        <v>5488</v>
      </c>
      <c r="B1222" t="s">
        <v>5489</v>
      </c>
      <c r="C1222" t="s">
        <v>5490</v>
      </c>
      <c r="D1222">
        <v>67433</v>
      </c>
      <c r="E1222" t="s">
        <v>5491</v>
      </c>
    </row>
    <row r="1223" spans="1:5" x14ac:dyDescent="0.25">
      <c r="A1223" s="14" t="s">
        <v>5492</v>
      </c>
      <c r="B1223" t="s">
        <v>5493</v>
      </c>
      <c r="C1223" t="s">
        <v>5494</v>
      </c>
      <c r="D1223">
        <v>67433</v>
      </c>
      <c r="E1223" t="s">
        <v>5491</v>
      </c>
    </row>
    <row r="1224" spans="1:5" x14ac:dyDescent="0.25">
      <c r="A1224" s="14" t="s">
        <v>5495</v>
      </c>
      <c r="B1224" t="s">
        <v>5496</v>
      </c>
      <c r="C1224" t="s">
        <v>5497</v>
      </c>
      <c r="D1224">
        <v>69124</v>
      </c>
      <c r="E1224" t="s">
        <v>5498</v>
      </c>
    </row>
    <row r="1225" spans="1:5" x14ac:dyDescent="0.25">
      <c r="A1225" s="14" t="s">
        <v>5499</v>
      </c>
      <c r="B1225" t="s">
        <v>5500</v>
      </c>
      <c r="C1225" t="s">
        <v>5482</v>
      </c>
      <c r="D1225">
        <v>66482</v>
      </c>
      <c r="E1225" t="s">
        <v>5479</v>
      </c>
    </row>
    <row r="1226" spans="1:5" x14ac:dyDescent="0.25">
      <c r="A1226" s="14" t="s">
        <v>5501</v>
      </c>
      <c r="B1226" t="s">
        <v>5502</v>
      </c>
      <c r="C1226" t="s">
        <v>5503</v>
      </c>
      <c r="D1226">
        <v>46446</v>
      </c>
      <c r="E1226" t="s">
        <v>5504</v>
      </c>
    </row>
    <row r="1227" spans="1:5" x14ac:dyDescent="0.25">
      <c r="A1227" s="14" t="s">
        <v>5505</v>
      </c>
      <c r="B1227" t="s">
        <v>5506</v>
      </c>
      <c r="C1227" t="s">
        <v>5507</v>
      </c>
      <c r="D1227">
        <v>41179</v>
      </c>
      <c r="E1227" t="s">
        <v>5508</v>
      </c>
    </row>
    <row r="1228" spans="1:5" x14ac:dyDescent="0.25">
      <c r="A1228" s="14" t="s">
        <v>5509</v>
      </c>
      <c r="B1228" t="s">
        <v>5510</v>
      </c>
      <c r="C1228" t="s">
        <v>5511</v>
      </c>
      <c r="D1228">
        <v>41836</v>
      </c>
      <c r="E1228" t="s">
        <v>5512</v>
      </c>
    </row>
    <row r="1229" spans="1:5" x14ac:dyDescent="0.25">
      <c r="A1229" s="14" t="s">
        <v>5513</v>
      </c>
      <c r="B1229" t="s">
        <v>5514</v>
      </c>
      <c r="C1229" t="s">
        <v>5507</v>
      </c>
      <c r="D1229">
        <v>41179</v>
      </c>
      <c r="E1229" t="s">
        <v>5508</v>
      </c>
    </row>
    <row r="1230" spans="1:5" x14ac:dyDescent="0.25">
      <c r="A1230" s="14" t="s">
        <v>5515</v>
      </c>
      <c r="B1230" t="s">
        <v>5516</v>
      </c>
      <c r="C1230" t="s">
        <v>5517</v>
      </c>
      <c r="D1230">
        <v>48145</v>
      </c>
      <c r="E1230" t="s">
        <v>5439</v>
      </c>
    </row>
    <row r="1231" spans="1:5" x14ac:dyDescent="0.25">
      <c r="A1231" s="14" t="s">
        <v>5518</v>
      </c>
      <c r="B1231" t="s">
        <v>5519</v>
      </c>
      <c r="C1231" t="s">
        <v>5520</v>
      </c>
      <c r="D1231">
        <v>7010</v>
      </c>
      <c r="E1231" t="s">
        <v>5521</v>
      </c>
    </row>
    <row r="1232" spans="1:5" x14ac:dyDescent="0.25">
      <c r="A1232" s="14" t="s">
        <v>5522</v>
      </c>
      <c r="B1232" t="s">
        <v>5523</v>
      </c>
      <c r="C1232" t="s">
        <v>5524</v>
      </c>
      <c r="D1232">
        <v>67433</v>
      </c>
      <c r="E1232" t="s">
        <v>5491</v>
      </c>
    </row>
    <row r="1233" spans="1:5" x14ac:dyDescent="0.25">
      <c r="A1233" s="14" t="s">
        <v>5525</v>
      </c>
      <c r="B1233" t="s">
        <v>5526</v>
      </c>
      <c r="C1233" t="s">
        <v>5527</v>
      </c>
      <c r="D1233">
        <v>67688</v>
      </c>
      <c r="E1233" t="s">
        <v>5528</v>
      </c>
    </row>
    <row r="1234" spans="1:5" x14ac:dyDescent="0.25">
      <c r="A1234" s="14" t="s">
        <v>5529</v>
      </c>
      <c r="B1234" t="s">
        <v>5530</v>
      </c>
      <c r="C1234" t="s">
        <v>5379</v>
      </c>
      <c r="D1234">
        <v>27404</v>
      </c>
      <c r="E1234" t="s">
        <v>5380</v>
      </c>
    </row>
    <row r="1235" spans="1:5" x14ac:dyDescent="0.25">
      <c r="A1235" s="14" t="s">
        <v>5531</v>
      </c>
      <c r="B1235" t="s">
        <v>5532</v>
      </c>
      <c r="C1235" t="s">
        <v>5379</v>
      </c>
      <c r="D1235">
        <v>27404</v>
      </c>
      <c r="E1235" t="s">
        <v>5380</v>
      </c>
    </row>
    <row r="1236" spans="1:5" x14ac:dyDescent="0.25">
      <c r="A1236" s="14" t="s">
        <v>5533</v>
      </c>
      <c r="B1236" t="s">
        <v>5534</v>
      </c>
      <c r="C1236" t="s">
        <v>5535</v>
      </c>
      <c r="D1236">
        <v>27404</v>
      </c>
      <c r="E1236" t="s">
        <v>5536</v>
      </c>
    </row>
    <row r="1237" spans="1:5" x14ac:dyDescent="0.25">
      <c r="A1237" s="14" t="s">
        <v>5537</v>
      </c>
      <c r="B1237" t="s">
        <v>5538</v>
      </c>
      <c r="C1237" t="s">
        <v>5539</v>
      </c>
      <c r="D1237">
        <v>67688</v>
      </c>
      <c r="E1237" t="s">
        <v>5528</v>
      </c>
    </row>
    <row r="1238" spans="1:5" x14ac:dyDescent="0.25">
      <c r="A1238" s="14" t="s">
        <v>5540</v>
      </c>
      <c r="B1238" t="s">
        <v>5541</v>
      </c>
      <c r="C1238" t="s">
        <v>5542</v>
      </c>
      <c r="D1238">
        <v>27404</v>
      </c>
      <c r="E1238" t="s">
        <v>5380</v>
      </c>
    </row>
    <row r="1239" spans="1:5" x14ac:dyDescent="0.25">
      <c r="A1239" s="14" t="s">
        <v>5543</v>
      </c>
      <c r="B1239" t="s">
        <v>5544</v>
      </c>
      <c r="C1239" t="s">
        <v>2323</v>
      </c>
      <c r="D1239">
        <v>48455</v>
      </c>
      <c r="E1239" t="s">
        <v>2324</v>
      </c>
    </row>
    <row r="1240" spans="1:5" x14ac:dyDescent="0.25">
      <c r="A1240" s="14" t="s">
        <v>5545</v>
      </c>
      <c r="B1240" t="s">
        <v>5546</v>
      </c>
      <c r="C1240" t="s">
        <v>5547</v>
      </c>
      <c r="D1240">
        <v>67433</v>
      </c>
      <c r="E1240" t="s">
        <v>5491</v>
      </c>
    </row>
    <row r="1241" spans="1:5" x14ac:dyDescent="0.25">
      <c r="A1241" s="14" t="s">
        <v>5548</v>
      </c>
      <c r="B1241" t="s">
        <v>5549</v>
      </c>
      <c r="C1241" t="s">
        <v>5550</v>
      </c>
      <c r="D1241">
        <v>29303</v>
      </c>
      <c r="E1241" t="s">
        <v>5551</v>
      </c>
    </row>
    <row r="1242" spans="1:5" x14ac:dyDescent="0.25">
      <c r="A1242" s="14" t="s">
        <v>5552</v>
      </c>
      <c r="B1242" t="s">
        <v>5553</v>
      </c>
      <c r="C1242" t="s">
        <v>5554</v>
      </c>
      <c r="D1242">
        <v>55743</v>
      </c>
      <c r="E1242" t="s">
        <v>5555</v>
      </c>
    </row>
    <row r="1243" spans="1:5" x14ac:dyDescent="0.25">
      <c r="A1243" s="14" t="s">
        <v>5556</v>
      </c>
      <c r="B1243" t="s">
        <v>5557</v>
      </c>
      <c r="C1243" t="s">
        <v>1019</v>
      </c>
      <c r="E1243" t="s">
        <v>5558</v>
      </c>
    </row>
    <row r="1244" spans="1:5" x14ac:dyDescent="0.25">
      <c r="A1244" s="14" t="s">
        <v>5559</v>
      </c>
      <c r="B1244" t="s">
        <v>5560</v>
      </c>
      <c r="C1244" t="s">
        <v>1019</v>
      </c>
      <c r="E1244" t="s">
        <v>5558</v>
      </c>
    </row>
    <row r="1245" spans="1:5" x14ac:dyDescent="0.25">
      <c r="A1245" s="14" t="s">
        <v>5561</v>
      </c>
      <c r="B1245" t="s">
        <v>5562</v>
      </c>
      <c r="C1245" t="s">
        <v>5563</v>
      </c>
      <c r="E1245" t="s">
        <v>5558</v>
      </c>
    </row>
    <row r="1246" spans="1:5" x14ac:dyDescent="0.25">
      <c r="A1246" s="14" t="s">
        <v>5564</v>
      </c>
      <c r="B1246" t="s">
        <v>5565</v>
      </c>
      <c r="C1246" t="s">
        <v>5563</v>
      </c>
      <c r="E1246" t="s">
        <v>5558</v>
      </c>
    </row>
    <row r="1247" spans="1:5" x14ac:dyDescent="0.25">
      <c r="A1247" s="14" t="s">
        <v>5566</v>
      </c>
      <c r="B1247" t="s">
        <v>5567</v>
      </c>
      <c r="C1247" t="s">
        <v>5563</v>
      </c>
      <c r="E1247" t="s">
        <v>5558</v>
      </c>
    </row>
    <row r="1248" spans="1:5" x14ac:dyDescent="0.25">
      <c r="A1248" s="14" t="s">
        <v>5568</v>
      </c>
      <c r="B1248" t="s">
        <v>5569</v>
      </c>
      <c r="C1248" t="s">
        <v>1019</v>
      </c>
      <c r="E1248" t="s">
        <v>5558</v>
      </c>
    </row>
    <row r="1249" spans="1:5" x14ac:dyDescent="0.25">
      <c r="A1249" s="14" t="s">
        <v>5570</v>
      </c>
      <c r="B1249" t="s">
        <v>5571</v>
      </c>
      <c r="C1249" t="s">
        <v>5572</v>
      </c>
      <c r="D1249">
        <v>48143</v>
      </c>
      <c r="E1249" t="s">
        <v>5439</v>
      </c>
    </row>
    <row r="1250" spans="1:5" x14ac:dyDescent="0.25">
      <c r="A1250" s="14" t="s">
        <v>5573</v>
      </c>
      <c r="B1250" t="s">
        <v>5574</v>
      </c>
      <c r="C1250" t="s">
        <v>1019</v>
      </c>
      <c r="E1250" t="s">
        <v>5558</v>
      </c>
    </row>
    <row r="1251" spans="1:5" x14ac:dyDescent="0.25">
      <c r="A1251" s="14" t="s">
        <v>5575</v>
      </c>
      <c r="B1251" t="s">
        <v>5576</v>
      </c>
      <c r="C1251" t="s">
        <v>1019</v>
      </c>
      <c r="E1251" t="s">
        <v>5558</v>
      </c>
    </row>
    <row r="1252" spans="1:5" x14ac:dyDescent="0.25">
      <c r="A1252" s="14" t="s">
        <v>5577</v>
      </c>
      <c r="B1252" t="s">
        <v>5578</v>
      </c>
      <c r="C1252" t="s">
        <v>1019</v>
      </c>
      <c r="E1252" t="s">
        <v>5558</v>
      </c>
    </row>
    <row r="1253" spans="1:5" x14ac:dyDescent="0.25">
      <c r="A1253" s="14" t="s">
        <v>5579</v>
      </c>
      <c r="B1253" t="s">
        <v>5580</v>
      </c>
      <c r="C1253" t="s">
        <v>1019</v>
      </c>
      <c r="E1253" t="s">
        <v>5558</v>
      </c>
    </row>
    <row r="1254" spans="1:5" x14ac:dyDescent="0.25">
      <c r="A1254" s="14" t="s">
        <v>5581</v>
      </c>
      <c r="B1254" t="s">
        <v>5582</v>
      </c>
      <c r="C1254" t="s">
        <v>1019</v>
      </c>
      <c r="E1254" t="s">
        <v>5558</v>
      </c>
    </row>
    <row r="1255" spans="1:5" x14ac:dyDescent="0.25">
      <c r="A1255" s="14" t="s">
        <v>5583</v>
      </c>
      <c r="B1255" t="s">
        <v>5584</v>
      </c>
      <c r="C1255" t="s">
        <v>1019</v>
      </c>
      <c r="E1255" t="s">
        <v>5558</v>
      </c>
    </row>
    <row r="1256" spans="1:5" x14ac:dyDescent="0.25">
      <c r="A1256" s="14" t="s">
        <v>5585</v>
      </c>
      <c r="B1256" t="s">
        <v>5586</v>
      </c>
      <c r="C1256" t="s">
        <v>1019</v>
      </c>
      <c r="E1256" t="s">
        <v>5587</v>
      </c>
    </row>
    <row r="1257" spans="1:5" x14ac:dyDescent="0.25">
      <c r="A1257" s="14" t="s">
        <v>5588</v>
      </c>
      <c r="B1257" t="s">
        <v>5589</v>
      </c>
      <c r="C1257" t="s">
        <v>1019</v>
      </c>
      <c r="E1257" t="s">
        <v>5558</v>
      </c>
    </row>
    <row r="1258" spans="1:5" x14ac:dyDescent="0.25">
      <c r="A1258" s="14" t="s">
        <v>5590</v>
      </c>
      <c r="B1258" t="s">
        <v>5591</v>
      </c>
      <c r="C1258" t="s">
        <v>1019</v>
      </c>
      <c r="E1258" t="s">
        <v>5592</v>
      </c>
    </row>
    <row r="1259" spans="1:5" x14ac:dyDescent="0.25">
      <c r="A1259" s="14" t="s">
        <v>5593</v>
      </c>
      <c r="B1259" t="s">
        <v>5594</v>
      </c>
      <c r="C1259" t="s">
        <v>1019</v>
      </c>
      <c r="E1259" t="s">
        <v>5558</v>
      </c>
    </row>
    <row r="1260" spans="1:5" x14ac:dyDescent="0.25">
      <c r="A1260" s="14" t="s">
        <v>5595</v>
      </c>
      <c r="B1260" t="s">
        <v>5596</v>
      </c>
      <c r="C1260" t="s">
        <v>1019</v>
      </c>
      <c r="E1260" t="s">
        <v>5597</v>
      </c>
    </row>
    <row r="1261" spans="1:5" x14ac:dyDescent="0.25">
      <c r="A1261" s="14" t="s">
        <v>5598</v>
      </c>
      <c r="B1261" t="s">
        <v>5599</v>
      </c>
      <c r="C1261" t="s">
        <v>5600</v>
      </c>
      <c r="E1261" t="s">
        <v>5601</v>
      </c>
    </row>
    <row r="1262" spans="1:5" x14ac:dyDescent="0.25">
      <c r="A1262" s="14" t="s">
        <v>5602</v>
      </c>
      <c r="B1262" t="s">
        <v>5603</v>
      </c>
      <c r="C1262" t="s">
        <v>5604</v>
      </c>
      <c r="E1262" t="s">
        <v>5605</v>
      </c>
    </row>
    <row r="1263" spans="1:5" x14ac:dyDescent="0.25">
      <c r="A1263" s="14" t="s">
        <v>5606</v>
      </c>
      <c r="B1263" t="s">
        <v>5607</v>
      </c>
      <c r="C1263" t="s">
        <v>5608</v>
      </c>
      <c r="E1263" t="s">
        <v>5605</v>
      </c>
    </row>
    <row r="1264" spans="1:5" x14ac:dyDescent="0.25">
      <c r="A1264" s="14" t="s">
        <v>5609</v>
      </c>
      <c r="B1264" t="s">
        <v>5610</v>
      </c>
      <c r="C1264" t="s">
        <v>5611</v>
      </c>
      <c r="E1264" t="s">
        <v>5217</v>
      </c>
    </row>
    <row r="1265" spans="1:5" x14ac:dyDescent="0.25">
      <c r="A1265" s="14" t="s">
        <v>5612</v>
      </c>
      <c r="B1265" t="s">
        <v>5613</v>
      </c>
      <c r="C1265" t="s">
        <v>5614</v>
      </c>
      <c r="E1265" t="s">
        <v>5217</v>
      </c>
    </row>
    <row r="1266" spans="1:5" x14ac:dyDescent="0.25">
      <c r="A1266" s="14" t="s">
        <v>5615</v>
      </c>
      <c r="B1266" t="s">
        <v>5616</v>
      </c>
      <c r="C1266" t="s">
        <v>5617</v>
      </c>
      <c r="E1266" t="s">
        <v>5618</v>
      </c>
    </row>
    <row r="1267" spans="1:5" x14ac:dyDescent="0.25">
      <c r="A1267" s="14" t="s">
        <v>5619</v>
      </c>
      <c r="B1267" t="s">
        <v>5620</v>
      </c>
      <c r="C1267" t="s">
        <v>5621</v>
      </c>
      <c r="E1267" t="s">
        <v>5622</v>
      </c>
    </row>
    <row r="1268" spans="1:5" x14ac:dyDescent="0.25">
      <c r="A1268" s="14" t="s">
        <v>5623</v>
      </c>
      <c r="B1268" t="s">
        <v>5624</v>
      </c>
      <c r="C1268" t="s">
        <v>5625</v>
      </c>
      <c r="E1268" t="s">
        <v>5626</v>
      </c>
    </row>
    <row r="1269" spans="1:5" x14ac:dyDescent="0.25">
      <c r="A1269" s="14" t="s">
        <v>5627</v>
      </c>
      <c r="B1269" t="s">
        <v>5628</v>
      </c>
      <c r="C1269" t="s">
        <v>5629</v>
      </c>
      <c r="E1269" t="s">
        <v>5630</v>
      </c>
    </row>
    <row r="1270" spans="1:5" x14ac:dyDescent="0.25">
      <c r="A1270" s="14" t="s">
        <v>5631</v>
      </c>
      <c r="B1270" t="s">
        <v>5632</v>
      </c>
      <c r="C1270" t="s">
        <v>1019</v>
      </c>
      <c r="E1270" t="s">
        <v>5633</v>
      </c>
    </row>
    <row r="1271" spans="1:5" x14ac:dyDescent="0.25">
      <c r="A1271" s="14" t="s">
        <v>5634</v>
      </c>
      <c r="B1271" t="s">
        <v>5635</v>
      </c>
      <c r="C1271" t="s">
        <v>5636</v>
      </c>
      <c r="D1271">
        <v>21045</v>
      </c>
      <c r="E1271" t="s">
        <v>5637</v>
      </c>
    </row>
    <row r="1272" spans="1:5" x14ac:dyDescent="0.25">
      <c r="A1272" s="14" t="s">
        <v>5638</v>
      </c>
      <c r="B1272" t="s">
        <v>5639</v>
      </c>
      <c r="C1272" t="s">
        <v>1019</v>
      </c>
      <c r="E1272" t="s">
        <v>5640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Voorblad</vt:lpstr>
      <vt:lpstr>geregistreerd</vt:lpstr>
      <vt:lpstr>Nog niet geregistreerd</vt:lpstr>
      <vt:lpstr>Blad4</vt:lpstr>
      <vt:lpstr>Blad4!export_vips_2021_08_24_07.58.25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Kleefsman, Hans</cp:lastModifiedBy>
  <dcterms:created xsi:type="dcterms:W3CDTF">2021-08-24T05:40:26Z</dcterms:created>
  <dcterms:modified xsi:type="dcterms:W3CDTF">2021-08-24T06:28:38Z</dcterms:modified>
</cp:coreProperties>
</file>