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INKOOP EN LOGISTIEK\004 Team Inkoop Medisch + Bouw\Projecten 2021 Medisch\DES &amp; balloncatheters\06 NVI\"/>
    </mc:Choice>
  </mc:AlternateContent>
  <bookViews>
    <workbookView xWindow="0" yWindow="-105" windowWidth="23040" windowHeight="8460"/>
  </bookViews>
  <sheets>
    <sheet name="FormatNvI" sheetId="1" r:id="rId1"/>
  </sheets>
  <definedNames>
    <definedName name="_xlnm.Print_Area" localSheetId="0">FormatNvI!$A$1:$F$18</definedName>
    <definedName name="_xlnm.Print_Titles" localSheetId="0">FormatNvI!$1:$7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alcChain>
</file>

<file path=xl/sharedStrings.xml><?xml version="1.0" encoding="utf-8"?>
<sst xmlns="http://schemas.openxmlformats.org/spreadsheetml/2006/main" count="392" uniqueCount="266">
  <si>
    <t>Project:</t>
  </si>
  <si>
    <t>Kenmerk:</t>
  </si>
  <si>
    <t>Onderwerp:</t>
  </si>
  <si>
    <t>Datum:</t>
  </si>
  <si>
    <t>Nr.</t>
  </si>
  <si>
    <t>Blz.</t>
  </si>
  <si>
    <t>Vraag</t>
  </si>
  <si>
    <t>Antwoord</t>
  </si>
  <si>
    <t>Hfdst/ Postnr./ paragraaf</t>
  </si>
  <si>
    <t xml:space="preserve">Document </t>
  </si>
  <si>
    <t>Betreffende:</t>
  </si>
  <si>
    <t xml:space="preserve">Nota van Inlichtingen </t>
  </si>
  <si>
    <t>Format vragenlijst Nota van Inlichtingen_DES &amp; ballon katheter</t>
  </si>
  <si>
    <t>E2.7</t>
  </si>
  <si>
    <t>nvt</t>
  </si>
  <si>
    <t>E2.8</t>
  </si>
  <si>
    <t>E2 - Eisen algemeen</t>
  </si>
  <si>
    <t>Bijlage 3 PvE DES &amp; PCI ballon katheter</t>
  </si>
  <si>
    <t>5. Non compliant</t>
  </si>
  <si>
    <t>7. Semi compliant</t>
  </si>
  <si>
    <t>3. Non compliant</t>
  </si>
  <si>
    <t>E4.7</t>
  </si>
  <si>
    <t>Eis: Customer service van inschrijver is op werkdagen van 8.00 uur tot 17.30 uur te allen tijde telefonisch bereikbaar. Vraag: Is er een specifieke reden waarom tot 17.30 uur gevraagd wordt? Gaarne aanpassing naar bereikbaar tot 17.00 uur.</t>
  </si>
  <si>
    <t xml:space="preserve">Eis: In geval van spoedorder garandeert Opdrachtnemer dat artikelen binnen 4 uur na contact met UMC zijn geleverd. Vraag: In theorie is dit haalbaar, maar er spelen altijd andere factoren mee zoals de verkeerssituatie of drukte in het magazijn. Daarom graag nuance toevoegen: binnen 4 tot 6 uur na contact geleverd. </t>
  </si>
  <si>
    <t>E4.2</t>
  </si>
  <si>
    <t>Eis: Inschrijver gaat akkoord met het kosteloos omruilen van materiaal uiterlijk 6 maanden voor het verstrijken van de houdbaarheidsdatum. Vraag: Kan dit aangepast worden naar uiterlijk 9 maanden voor het verstrijken van de houdbaarheidsdatum? Dit is de standaard cutoff voor resterende houdbaarheid.</t>
  </si>
  <si>
    <t>Leidraad Tender</t>
  </si>
  <si>
    <t>31-32</t>
  </si>
  <si>
    <t>5.7 Kwaliteit ‐wensen 1 Praktijkbeoordeling Testprotocol</t>
  </si>
  <si>
    <t xml:space="preserve">Worden de resultaten voor elk van de kwaliteitscriteria, zoals beschreven in de tabellen, gepubliceerd? Zowel voor de DES als PCI ballon katheters zouden we deze resultaten graag ontvangen. </t>
  </si>
  <si>
    <t>E4 - Eisen t.a.v. leveren: locatie, tijd en incoterms</t>
  </si>
  <si>
    <t>Perceel 2 Eisen aan Semi Compliant ballon katheters</t>
  </si>
  <si>
    <t>Perceel 2 Eisen aan Non Compliant ballon katheters</t>
  </si>
  <si>
    <t>Eis: De Rated Burst Pressure bij de  ballonmaten &gt;2.25mm is max diameter hoogstens 10% groter dan nominaal. Vraag: Er zijn technische criteria die meer waarde bieden aan een semi-compliant ballon dan een deze maximale verhoging in diameter.  Wij zouden deze willen laten optrekken naar 13%.  Wat is de meerwaarde van deze limiet op 10% verhoging in max diameter bij RBP te houden ipv 13%?</t>
  </si>
  <si>
    <t>Eis: Houdbaarheidsdatum is op het moment van levering nog minimaal 24 maanden. Vraag: Deze eis is disproportioneel en ongebruikelijk. DES en PCI ballonen hebben na het verlaten van de fabriek een houdbaarheidsdatum van 24 maanden. Een langere steriliteit is technisch niet uitvoerbaar en onwenselijk. Gaarne aanpassing naar een meer gebruikelijke termijn van 12 maanden.</t>
  </si>
  <si>
    <t xml:space="preserve">Eis: De ballon is op de katheter gemonteerd door middel van laser welding. Vraag: Kan u ons toelichten wat de waarde hiervan is? Er zijn ballonnen op de markt waarbij de ballon niet op de katheter zit via laser welding. Omwille van het feit dat hiermee nooit problemen zijn geweest en deze producten reeds jarenlang wereldwijd worden verkocht, dit kan worden aangetoond, zouden wij graag verzoeken deze eis te laten vallen.  </t>
  </si>
  <si>
    <t xml:space="preserve">Eis: De ballon heeft een laag crossing profile, in de 3,0 maat &lt;0,034 inch. Vraag: Er zijn product technische kenmerken die wel belangrijk zijn voor een non-compliant ballon die het crossing profiel vergroten. Omwille van deze reden zouden wij willen vragen om de drempel te verhogen naar &lt;0,036 inch. Bij deze drempel is het mogelijk dat er slechts 1 competitor overblijft. Een crossing profiel is geen belangrijke parameter for NC gebruik. </t>
  </si>
  <si>
    <t>Openbare procedure
Selectie‐ en gunningsleidraad</t>
  </si>
  <si>
    <t>2.4 Planning</t>
  </si>
  <si>
    <t>11 &amp; 12</t>
  </si>
  <si>
    <t>Tot 12.00 uur op 14 februari 2022 kunnen vragen gesteld worden n.a.v. de antwoorden van de NVI. Op welke datum publiceerd u de vragen die n.a.v. de de antwoorden van de NVI gesteld zijn?</t>
  </si>
  <si>
    <t>Bijlage 3 PvE DES - PCI Ballon Katheter</t>
  </si>
  <si>
    <t>Algemene eisen E4.7</t>
  </si>
  <si>
    <t>Bent u bereid om de om 17.30 uur aan te passen naar 17.00 uur</t>
  </si>
  <si>
    <t>Perceel 1 DES
vraag 4</t>
  </si>
  <si>
    <t> </t>
  </si>
  <si>
    <t>In deze eis stelt u een strut thickness van &lt; 85 micron struts.
Betreft deze strut thicknes van &lt; 85 micron enkel het metalen deel van de stent? Of is dit inclusief de Polymer?</t>
  </si>
  <si>
    <t xml:space="preserve">Aan welke diameter stent is deze strut thickness gerelateerd? Grotere stentdiameters kunnen dikkere stents struts hebben. </t>
  </si>
  <si>
    <t>Bijlage 5 PvW DES - PCI Ballon Katheter</t>
  </si>
  <si>
    <t>Perceel DES
vraag 1</t>
  </si>
  <si>
    <t>In deze wens stelt u dat de stents een LLL (Late Lumen Loss) 
12 maanden hebben van &lt; 0,30 mm in patiënten met DM (Diabetes Mellitus). Waarom wordt hier gevraagd naar LLL en niet naar klinische data? Tegenwoordig vragen regelgevende instanties (FDA) om klinische data en niet om LLL-gegevens. Gaat u akkoord met klinische data in de beantwoording van deze vraag?</t>
  </si>
  <si>
    <t>Perceel Ballon Katheter
zie regel 7, Deze vraag heeft geen numering gekregen.</t>
  </si>
  <si>
    <t>In deze wens stelt u dat de aangeboden ballonnen verkrijgbaar zijn in een diameter van 1.00 diameter in diverse lengtes.
Met deze wens komt het 'Level Playing Field' in gedrang. Wij vragen u deze vraag te verwijderen.</t>
  </si>
  <si>
    <t>Bijlage 5 - PvW - Perceel 2 balloncatheters</t>
  </si>
  <si>
    <t xml:space="preserve">In deze wens stelt u dat het delivery systeem een stent to shoulder lengte heeft van &lt; 1,5 mm en een balloon taper length ≤ 3 mm. Op basis van de constructie en het ontwerp van onze stents wordt voldaan aan de 'stent to shoulder lengte van de ballon' van &lt;1,5 mm. De cone-lengte is echter afhankelijk van de diameter van de ballon. Onze aangeboden stents hebben cone-angles van 15 graden. De lengte van de cone is hierbij niet gespecificeerd. Gaat u hiermee akkoord?
</t>
  </si>
  <si>
    <t>Welk BTW-tarief dient er gehanteerd te worden bij de genoemde CPV-codes.</t>
  </si>
  <si>
    <t>Wat bedoelt u met varianten of alternatieve oplossingen? Graag ontvangen wij een nadere toelichting hierop</t>
  </si>
  <si>
    <t>De beoordelingscommissie bestaat voor elk perceel uit 6 stafleden. Hoe is de verdeling/spreiding van het aantal artsen tussen VUMC &amp; AUMC hierin?</t>
  </si>
  <si>
    <t>Welke maatvoering worden gehanteerd tijdens de praktijktest en is deze gelijk voor alle inschrijvers?</t>
  </si>
  <si>
    <t>Prijzenblad Perceel 1 en 2</t>
  </si>
  <si>
    <t>Kunt u het prijzenblad van Perceel 1 en Perceel 2 s.v.p. aanpassen zodat indien er een prijs ingevuld wordt, die beneden het prijsknikpunt onder plafond ligt, er een waarde van 250 wordt toegekend in cel E20?</t>
  </si>
  <si>
    <t>Bijlage 8 - NFU- Algemene inkoopvoorwaarden-UMC-incl-Aanvullingen</t>
  </si>
  <si>
    <t>Artikel 6.3</t>
  </si>
  <si>
    <t>Wij verzoeken het UMC om artikel 6.3 van de Algemene Inkoopvoorwaarden van het UMC aan te vullen met de volgende zinsnede: 'In afwijking op dit artikel geldt dat Leverancier zich maximaal commercieel zal inspannen om een overeengekomen leverdatum te halen. Mocht dat onverhoopt niet lukken, dan is Leverancier alleen dan in verzuim, indien zij van UMC een voorafgaande schriftelijke ingebrekestelling heeft ontvangen waarbij haar een redelijke termijn is gesteld om alsnog na te komen.' Mocht het UMC daartoe niet bereid zijn, ontvangen wij graag een motivering waarom het UMC daartoe niet overgaat.</t>
  </si>
  <si>
    <t>Artikel 11</t>
  </si>
  <si>
    <t>Wij verzoeken het UMC om artikel 11 van de Algemene Inkoopvoorwaarden van het UMC aan te vullen met de volgende zinsnede: 'In aanvulling op dit artikel geldt dat alle aanspraken op de garantie vervallen wanneer UMC, zonder voorafgaande schriftelijke toestemming van Leverancier, de geleverde Prestaties bewerkt of verwerkt of daarin wijzigingen aanbrengt, alsmede wanneer de gebruiksinstructies ten aanzien van de Prestaties niet worden nageleefd.' Mocht het UMC daartoe niet bereid zijn, ontvangen wij graag een motivering waarom het UMC daartoe niet overgaat.</t>
  </si>
  <si>
    <t>Artikel 19.1</t>
  </si>
  <si>
    <t>Uit de op de opdracht van toepassing verklaarde Algemene Inkoopvoorwaarden van het UMC blijkt dat opdrachtnemer aansprakelijk is voor 'alle schade die door UMC of door derden wordt geleden als gevolg van een gebrek in zijn Prestatie en/of als gevolg van of in verband met de uitvoering van de Overeenkomst'. Blijkens (de toelichting op) Voorschrift 3.9A van de Gids Proportionaliteit dient een aanbestedende dienst bij het opstellen van aansprakelijkheidsbepalingen onder meer rekening te houden met de in redelijkheid en onder reële voorwaarden verzekerbaarheid van bepaalde risico's. Kan het UMC bevestigen dat - zoals gebruikelijk is in de branche - en is voorgeschreven in Voorschrift 3.9D van de Gids Proportionaliteit, de opdrachtnemer in voorkomend geval enkel aansprakelijk kan worden gesteld voor directe schade en zij niet aansprakelijk is voor indirecte schade, daaronder mede begrepen gevolgschade, gederfde winst, gedane investeringen, verworven goodwill, reputatieschade, gemiste besparingen en schade door bedrijfsstagnatie? Mocht het UMC daartoe niet bereid zijn, ontvangen wij graag een motivering waarom het UMC meent dat opdrachtnemer aansprakelijk moet kunnen worden gesteld voor eventueel geleden indirecte schade.</t>
  </si>
  <si>
    <t>Artikel 42.1</t>
  </si>
  <si>
    <t>Wij verzoeken het UMC om artikel 42.1 van de Algemene Inkoopvoorwaarden van het UMC aan te vullen met de volgende zinsnede: 'Bij de toepassing van dit artikel gaat Leverancier er vanuit dat de bestaande ICT-omgeving van UMV gebruik maakt van hardware en software die nog volledig wordt ondersteund door de betreffende leveranciers.' Mocht het UMC daartoe niet bereid zijn, ontvangen wij graag een motivering waarom het UMC daartoe niet overgaat.</t>
  </si>
  <si>
    <t>Artikel 45.1</t>
  </si>
  <si>
    <t>Wij verzoeken het UMC om artikel 45.1 van de Algemene Inkoopvoorwaarden van het UMC aan te vullen met de volgende zinsnede: 'In afwijking op dit artikel is Leverancier niet verplicht om een escrow overeenkomst aan te gaan, tenzij anders schriftelijk overeengekomen.' Mocht het UMC daartoe niet bereid zijn, ontvangen wij graag een motivering waarom het UMC daartoe niet overgaat.</t>
  </si>
  <si>
    <t>Conceptraamovereenkomst</t>
  </si>
  <si>
    <t>Hoe wordt dit gemonitoord en zit er een maximaal aantal uren aan of maximaal bedrag?</t>
  </si>
  <si>
    <t>Algemene eis E2.7</t>
  </si>
  <si>
    <t>Onze aangeboden artikelen hebben maximaal een shelflife van 2 jaar. De aangeboden artikelen hebben een hoge omloopsnelheid. Mocht het artikel/hulpmiddel, minder dan 6 maanden houdbaar zijn, zijn wij bereid deze producten kostenloos om te ruilen voor een product met een langere houdbaarheid. Onze accountmanager is bereid elk kwartaal jullie voorraad te controleren op UBD. Gaat u hiermee akkoord?</t>
  </si>
  <si>
    <t>Algemene eis E1.6</t>
  </si>
  <si>
    <t>Onder de uitgifte verpakking verstaan wij ook de Instructions for use. Kunt u dit bevestigen?</t>
  </si>
  <si>
    <t>Algemene eis E4.14</t>
  </si>
  <si>
    <t>Geschiktheidseisen</t>
  </si>
  <si>
    <t>4.3.7</t>
  </si>
  <si>
    <t xml:space="preserve">U vraagt de waarde van de referentie in euro: onze ervaring leert ons dat sommige ziekenhuizen geen prijzen wensen mee te delen in een referentiedocument. Kan u dit dus aanpassen naar enkel 'aantallen'? </t>
  </si>
  <si>
    <t>2</t>
  </si>
  <si>
    <t xml:space="preserve">Kan het volstaan om éénzelfde ziekenuis als referentie op te geven voor beide percelen? </t>
  </si>
  <si>
    <t>PvE Algemeen</t>
  </si>
  <si>
    <t>Q1</t>
  </si>
  <si>
    <t>Kan u dit verduidelijken? De zinsopbouw klopt ons inziens niet…</t>
  </si>
  <si>
    <t>E2.2</t>
  </si>
  <si>
    <t xml:space="preserve">Verzoek om dit te nuanceren: indien we een nieuwe en verbeterde versie van ons product dat voldoet aan het Pakket van Eisen van deze tender, op de markt brengen, maar daarnaast ook ons huidige (voor de tender aangeboden) product blijven verkopen, stellen we voor dat we met elkaar in overleg gaan over het wel of niet introduceren van het nieuwe product en tegen welke condities. Indien niet akkoord, blijven we uiteraard het huidige product leveren tegen de afgesproken condities. Gaat u hiermee akkoord? </t>
  </si>
  <si>
    <t xml:space="preserve">U stelt een minimale houdbaarheidstermijn van 2 jaar voor. Dit is in de sector ongebruikelijk. In het concrete geval lijkt zo'n lange periode ook onnodig en disproportioneel. Een minimale houdbaarheidsdatum van 6 maanden ligt meer voor de hand. Temeer indien de producten een hoge omloopsnelheid hebben. Graag aanpassen dat een redelijke houdbaarheidsdatum van 6 maanden volstaat. </t>
  </si>
  <si>
    <t>E4.6</t>
  </si>
  <si>
    <t xml:space="preserve">Indien de optimale stock niet op orde is in het AUMC, ligt de verantwoording aldaar en rekenen we 150 € aan. Akkoord? </t>
  </si>
  <si>
    <t>E4.16</t>
  </si>
  <si>
    <t>1) kan u meer in detail aangeven wat u zoekt? 2) hoe gaat u dit controleren?</t>
  </si>
  <si>
    <t>Concept overeenkomst</t>
  </si>
  <si>
    <t>Artikel 8.3</t>
  </si>
  <si>
    <t xml:space="preserve">Gelieve toe te voegen: "De uurloonkosten zullen na overleg met de leverancier gedeclareerd worden." </t>
  </si>
  <si>
    <t>PvE DES</t>
  </si>
  <si>
    <t>"Bewijs dat er geen device malfunctions waren" moet vervangen worden door &lt; 0.01% om coherent te zijn met de vraagstelling</t>
  </si>
  <si>
    <t>PvW BDC</t>
  </si>
  <si>
    <t xml:space="preserve">Aangezien er slechts in 3% van de gevallen een 1.0 ballon gebruikt wordt, is het toekennen van 54 punten bij de Wensen ons inziens te hoog. Gelieve dit aan te passen. </t>
  </si>
  <si>
    <t xml:space="preserve">De umc's bepalen niet welk BTW-tarief gehanteerd dient te worden. </t>
  </si>
  <si>
    <t>Deze vraag lijkt ons niet relevant aangezien varianten of alternatieve oplossingen in deze aanbesteding niet zijn toegestaan.</t>
  </si>
  <si>
    <t xml:space="preserve">Het streven is om een 50/50 verdeling te hanteren.  </t>
  </si>
  <si>
    <t>Inschrijffase</t>
  </si>
  <si>
    <t>Proces</t>
  </si>
  <si>
    <t>Planning</t>
  </si>
  <si>
    <t>Zou u in de planning aan kunnen geven wanneer de 2e NvI antwoorden worden gepubliceerd?</t>
  </si>
  <si>
    <t>UMC streeft ernaar om de gestelde vragen in de tweede ronde m.b.t. de vragen en antwoorden uit de eerste Nota van Inlichtingen binnen een week te beantwoorden.</t>
  </si>
  <si>
    <t>Inhoud</t>
  </si>
  <si>
    <t>Leidraad E.47</t>
  </si>
  <si>
    <t>De bereikbaarheid van kantoor is tussen 8.00 uur en 17.30 uur. De afdeling Customer service is bereikbaar tussen 8.30 uur en 17.00 uur. Leverancier is hierdoor te allen tijde bereikbaar tussen 8.00 uur en 17.30 uur. Ben u akkoord met deze bereikbaarheid? Zo nee, waarom niet?</t>
  </si>
  <si>
    <t>Leidraad 4.5</t>
  </si>
  <si>
    <t>Momenteel wordt door leverancier op wekelijkse basis in overleg een backorderlijst gestuurd met hierop de openstaande orders en verwachte levertijden. Voldoet deze wijze van terugkoppeling? Zo nee, waarom niet?</t>
  </si>
  <si>
    <t xml:space="preserve">Nee, UMC wenst graag inzicht te krijgen in de Suply chain en hoe deze ingericht is om risico's zo veel mogelijk te vermeiden juist voordat er backorders ontstaan. De backorderlijst is van belang om gericht intern acties uit te zetten om zo het probleem op te vangen. </t>
  </si>
  <si>
    <t>Contract</t>
  </si>
  <si>
    <t>Raamovereenkomst Art. 9.2 – Wijziging assortiment</t>
  </si>
  <si>
    <t>Het is disproportioneel om een vervangend product te weigeren en zelfs de Raamovereenkomst te ontbinden als het vervangend product tegen dezelfde prijs wordt aangeboden die minimaal voldoet aan alle Eisen (en eventuele Wensen). Het AUMC verwacht enerzijds de garantie tot een vergelijkbaar product (in 9.1) en anderzijds behoudt zij de mogelijkheid om alsnog de Raamovereenkomst te ontbinden. Ik verzoek u om art. 9.2 te laten vervallen ofwel te motiveren in welke gevallen het AUMC een wijziging in het assortiment mogen weigeren.
	Indien u niet akkoord kunt gaan met de bovenstaande verzoeken, kunt u per punt motiveren waarom u daar een bezwaar mee hebt en waarom u van mening bent dat het afwijzen daarvan proportioneel is, in het licht van concrete bepalingen uit de Aanbestedingswet en de Gids Proportionaliteit (laatste versie)?</t>
  </si>
  <si>
    <t>Raamovereenkomst Art. 8.3 – Uurloon</t>
  </si>
  <si>
    <t>De Raamovereenkomst en de AIVG bieden talloze mogelijkheden om de Leverancier aan te spreken in geval van een Recall. Deze bieden voldoende mogelijkheden voor het AUMC om haar kosten vergoed te krijgen. Het onnodig ‘stapelen’ kan om die reden als disproportioneel worden aangemerkt. Wij verzoeken u daarom beleefd dit voorstel te laten vervallen en ‘gewoon’ de NFU AIV 2021 en de Raamovereenkomst toe te passen, zoals ook in andere gevallen. Indien u dit verzoek afwijst, kunt u dan gemotiveerd toelichten, onder verwijzing naar Aw en rechtspraak, waarom dit voorstel in uw ogen rechtmatig is?</t>
  </si>
  <si>
    <t xml:space="preserve">De umc's hanteren de NFU Algemene Inkoopvoorwaarden en geen AIVG. 
Aangezien de werkzaamheden die gemoeid gaan met de afhandeling van advisories / recall / field action / veiligheidswaarschuwing soms flink kunnen oplopen is UMC van mening dat deze eis niet disproportioneel is. Artikel 8.3 blijft van kracht. 
</t>
  </si>
  <si>
    <t>Raamovereenkomst Art. 8.2 – Aansprakelijkheid Recall</t>
  </si>
  <si>
    <t>Het AUMC kan al aanspraak maken op de mogelijkheden die de NFU AIV 2021 biedt. Kunt u motiveren waarom deze schade apart vermeld dient te worden of bent u van mening dat de NFU AIV 2021 niet van toepassing is op deze schade?</t>
  </si>
  <si>
    <t>Raamovereenkomst  Art. 6.5 &amp; 6.6 – Boete</t>
  </si>
  <si>
    <t>Wij maken ernstig bezwaar tegen de ontwikkeling binnen AUMC om - naast het neerwaarts drukken van prijzen, het opleggen van zware juridische voorwaarden en andere verplichtingen - ook nog boetebepalingen voor te gaan stellen. Dit is niet de manier waarop wij gewend zijn met elkaar samen te werken. Het leidt tot toenemende verharding van de onderlinge verhoudingen, die kunnen uitmonden in rechtszaken, terwijl het juist de (besturen van) ziekenhuizen zijn, zoals AUMC, die er bij leveranciers op aandringen niet te verharden. Daarom verzoeken wij u dit voorgestelde artikellid weg te laten. Zowel bij deze aanbesteding, als bij andere trajecten.</t>
  </si>
  <si>
    <t>Raamovereenkomst Art. 7.2 – KPI Recalls, field warnings en retouren</t>
  </si>
  <si>
    <t>•	De KPI omtrent de recalls, field warnings en retouren is op dit moment onduidelijk, hetgeen in strijd is met het transparantiebeginsel. Wordt met de bepaling bedoeld dat zowel recalls, field warnings en retouren tijdig en correct moeten worden afgehandeld en dit geen consequenties heeft voor de KPI’s? Of geldt dit enkel voor retouren en wordt bij een recall of field warning de KPI direct overschreden? 
•	Indien bij een recall of field warning, ongeacht of deze tijdig en correct is afgehandeld, altijd het KPI wordt overschreden, wordt een recall op een indirecte manier verboden. Product recalls kunnen verplicht zijn en mede vanwege risico’s voor veiligheid en gezondheid is een verbod daarop niet toegestaan. Een verbod op recalls geeft een onwenselijk resultaat en is ook niet in het belang van het AUMC. Een goede controle op de kwaliteit en veiligheid van producten is belangrijk voor goede patiëntenzorg. Kunt u dit verder toelichten?</t>
  </si>
  <si>
    <t>Raamovereenkomst Art. 6.3 &amp; 7.2 – Leveringsbetrouwbaarheid</t>
  </si>
  <si>
    <t>Op basis van de huidige praktijk is bekend dat de voorgestelde leverbetrouwbaarheid van 95%, temeer in combinatie met een verbod op backorders en recalls, onhaalbaar is. Daarmee staat op voorhand vast dat iedere leverancier met wie AUMC contracteert, deze garantiebepaling zal schenden. In de praktijk zal namelijk geen enkele inschrijver dit percentage (altijd) kunnen waarmaken, zodat het per definitie onrealistisch en/of disproportioneel is om deze eis te stellen. Om deze reden wordt verzocht de leverbetrouwbaarheid niet hoger vast te stellen dan een marktconforme 90%. Indien u hier onverhoopt niet mee akkoord kunt gaan, kunt u toelichten op basis van welke (historische) marktgegevens u tot dit percentage bent gekomen en waarom u dit proportioneel acht?</t>
  </si>
  <si>
    <t>Raamovereenkomst Art. 5.3 – Vaste prijs (art. 1.9 Aanbestedingsleidraad)</t>
  </si>
  <si>
    <t>De Rijksoverheid stelt voor de gehele medische sector jaarlijks de compensatie voor geldontwaarding vast in het NZa Indexcijfer Materiële Kosten. Wij verzoeken AUMC die toe te passen. Wij merken daarbij op dat AUMC de gelegenheid geeft dezelfde compensatie terug te ontvangen van zorgverzekeraars en/of overheid (vestzak/broekzak), zodat het disproportioneel is om inschrijvers diezelfde compensatie te ontzeggen. Wilt u rekening houden met de gerechtvaardigde belangen van inschrijvers en toestaan dat, net zoals elders in de medische sector, jaarlijks wordt geïndexeerd conform aanwijzing van de Rijksoverheid? Zo nee, waarom acht u het huidige voorstel proportioneel?</t>
  </si>
  <si>
    <t>Raamovereenkomst Art. 4.3 – Ontbinding</t>
  </si>
  <si>
    <t>•	Het uitgangspunt is dat een Leverancier de kans krijgt om binnen een redelijk gestelde termijn alsnog na te komen. Het ontzeggen van wettelijke rechten en weren is disproportioneel en evenmin in het belang van AUMC. Graag uw bevestiging dat deze bepaling komt te vervallen.
•	Daarnaast is de bepaling onduidelijk, hetgeen in strijd is met het transparantiebeginsel. Wat wordt bedoeld met herhaaldelijk niet voldoen (dezelfde Service meer dan eens niet goed uitvoeren of dat verschillende problemen zich voordoen) en wat is dan herhaaldelijk (tweemaal of meer)?</t>
  </si>
  <si>
    <t>Raamovereenkomst Art. 3.3 &amp; 3.4. – Indicatieve aantallen</t>
  </si>
  <si>
    <t>•	In de Raamovereenkomst wordt gesteld dat er geen minimumafname geldt en de aantallen enkel indicatief zijn. Dit lijkt tegenstrijdig met de Aanbestedingsleidraad, waarin gesproken wordt over een bovengrens van 120% en een ondergrens van 80% van gegarandeerde afnames. Kunt u bevestigen dat de scope zoals in de Aanbestedingsleidraad wordt beschreven, wordt aangehouden en art. 3.3 en 3.4 komen te vervallen?</t>
  </si>
  <si>
    <t>Raamovereenkomst Art. 3.2 – Gebruik</t>
  </si>
  <si>
    <t>•	Wat wordt bedoeld met in het verkeer bekend en aanvaard veronderstelde gebruiken? Leverancier kan enkel gebruik volgens de handleiding, gestelde Eisen en geaccepteerde Wensen garanderen.</t>
  </si>
  <si>
    <t>Juridisch</t>
  </si>
  <si>
    <t>Afwijkingen AUMC op de NFU AIV 2021 Aanvullingen art. 35 en 36</t>
  </si>
  <si>
    <t>•	AUMC stelt dat Leverancier Producten, waaronder Verbruiksartikelen, binnen 14 dagen na verzoek van AUMC terug te nemen. Hierin wordt geen rekening gehouden met de uiterlijke expiratiedatum. Kunt u bevestigen dat eventuele terugname conform art. 8.4 van de concept-overeenkomst en de NFU AIV 2021 geschiedt?</t>
  </si>
  <si>
    <t>Afwijkingen AUMC op de NFU AIV 2021 Aanvulling 12.1 Ingebruikname</t>
  </si>
  <si>
    <t>•	AUMC stelt voor dat leverancier UMC-personeel (om niet) traint. Vgl. ook art. 10.1 concept-opdrachtovereenkomst. Voor zover wij weten, is dat toegestaan onder de huidige wet- en regelgeving (vgl. art. 6 Wmh; GMH Gedragscode; MedTech Europe Code of Ethics). Kunt u ter voorkoming van misverstand nog verduidelijken dat deze training uitsluitend ziet op de (periode van) ingebruikname?</t>
  </si>
  <si>
    <t>Afwijkingen AUMC op de NFU AIV 2021 Aanvullingen art. 11.1</t>
  </si>
  <si>
    <t>•	AUMC stelt voor, in aanvullingen art. 11.1, art. 8.1 concept-opdrachtovereenkomst en het PvE, dat leveranciers voor alle producten een extreem uitgebreide garantie moeten afgeven. Ook nadat die zijn geleverd en dus in de macht zijn van, en beheerd worden door, AUMC. Dit voorstel wijkt af, in negatieve zin, van de NFU AIV 2021.
•	Op grond van de wet mag een aanbestedende dienst uitsluitend eisen, voorwaarden en criteria aan de inschrijvers en de inschrijvingen stellen, die in een redelijke verhouding staan tot het voorwerp van de opdracht (art. 1.10(1) Aw). Dit wettelijke voorschrift strekt zich ook uit tot voorgestelde contractuele voorwaarden (art. 10(2)(h) Aw).
•	Bij Kamerbrief d.d. 28/04/2021 (kenmerk CE-MC / 21104915) schreef de Minister voor dat “[e]en aanbestedende dienst een evenwicht [moet] vinden tussen de belangen”. In dit voorstel zouden alle risico’s bij leveranciers worden neergelegd.
•	Voorschrift 3.9A van de Gids Proportionaliteit schrijft voor: “De aanbestedende dienst alloceert het risico bij de partij die het risico het best kan beheersen of beïnvloeden”. In dit voorstel zou AUMC, als de partij die na levering het risico het best kan beheersen of beïnvloeden, deze risico’s desalniettemin afwentelen op leveranciers.
•	Op grond van voorgaande redenen - op zichzelf of in onderling verband beschouwd - moet dit ongebruikelijke voorstel in strijd worden geacht met het aanbestedingsrechtelijke proportionaliteitsbeginsel. Het staat niet in redelijke verhouding tot het voorwerp van de opdracht. Wij verzoeken u daarom beleefd dit voorstel te laten vervallen en ‘gewoon’ de NFU AIV 2021 toe te passen, zoals ook in andere gevallen. 
•	Indien u dit verzoek afwijst, kunt u dan gemotiveerd toelichten, onder verwijzing naar Aw en rechtspraak, waarom dit voorstel in uw ogen rechtmatig is?</t>
  </si>
  <si>
    <t>NFU AIV 2021 Boetes</t>
  </si>
  <si>
    <t>OPDRACHTGEVER stelt voor - naast aansprakelijkheid, garanties en vrijwaringen - ook nog boetes op te leggen (art. 16.3 en 20.2 NFU AIV 2021). Dat is in de sector ongebruikelijk. Een toelichting waarom dit proportioneel zou zijn in het concrete geval, ontbreekt. Graag verzoeken wij boetebepalingen achterwege te laten. Indien OPDRACHTGEVER daartoe niet bereid is, verzoeken wij op zijn minst duidelijk te motiveren hoe deze boetebepalingen, de hoogte van de boetes en de afwezigheid van een boetemaximum proportioneel zijn, in het licht van de (waarde van de) opdracht.</t>
  </si>
  <si>
    <t>NFU AIV 2021 Aansprakelijkheid</t>
  </si>
  <si>
    <t>OPDRACHTGEVER stelt voor om leverancier voor alle categorieën schade aansprakelijk te maken; en ook voor schade van derden; met een verzekeringsplicht; en ook nog de verplichting OPDRACHTGEVER geheel te vrijwaren (art. 19 NFU AIV 2021). Dat is niet toegestaan, althans disproportioneel. De Herziene Gids Proportionaliteit eist van OPDRACHTGEVER: “Bij de beoordeling welke limitering van de aansprakelijkheid proportioneel is slaat de aanbestedende dienst in ieder geval acht op: (a) de risico’s die de aanbestedende dienst daadwerkelijk loopt; (b) de gebruikelijke aansprakelijkheidseis in de betreffende branche of voor de betreffende opdracht naar aard en omvang” (Voorschrift 3.9D(2)). Graag uw bevestiging dat leverancier uitsluitend aansprakelijk is voor directe schade die OPDRACHTGEVER leed als gevolg van een toerekenbare tekortkoming door leverancier in de nakoming van een contractuele verbintenis jegens OPDRACHTGEVER, tot het maximumbedrag vermeld in art. 19.2 NFU AIV 202121 per schade-incident of serie van schade-incidenten.</t>
  </si>
  <si>
    <t>NFU AIV 2021 Intellectueel eigendom</t>
  </si>
  <si>
    <t>OPDRACHTGEVER stelt voor alle IE-rechten aan zichzelf toe te kennen en, onder meer door garanties en vrijwaringen, alle IE-risico’s bij leverancier (art. 17 NFU AIV 2021). Dat is niet toegestaan, althans disproportioneel. De Herziene Gids Proportionaliteit eist van OPDRACHTGEVER: “Om dit probleem te voorkomen is niet per se het intellectueel eigendom nodig, maar volstaat veelal een uitgebreid gebruiksrecht. Als men uitgaat van dat laatste, wordt recht gedaan aan de positie van zowel de inschrijver als de aanbestedende dienst” (sub 3.9.1.2). Graag uw bevestiging dat OPDRACHTGEVER zich, in plaats van voorgaande, aan het voorschrift van de Minister zal houden</t>
  </si>
  <si>
    <t>NFU AIV 2021 Geheimhouding</t>
  </si>
  <si>
    <t>OPDRACHTGEVER stelt voor eenzijdige geheimhouding af te spreken (art. 16 NFU AIV 2021). Dit is in de sector ongebruikelijk. Graag uw bevestiging dat deze bepaling wederkerig is en dat ook OPDRACHTGEVER vertrouwelijke gegevens geheim zal houden.</t>
  </si>
  <si>
    <t>NFU AIV 2021 Houdbaarheidsdatum</t>
  </si>
  <si>
    <t>OPDRACHTGEVER stelt voor een minimale houdbaarheidstermijn van 2 jaar. Dit is in de sector ongebruikelijk. In het concrete geval lijkt zo’n lange periode ook onnodig en disproportioneel. Een minimale houdbaarheidsdatum van 6 maanden ligt meer voor de hand. Temeer indien de producten een hoge omloopsnelheid hebben en/of OPDRACHTGEVER deze kan retourneren. OPDRACHTGEVER wordt dan immers niet benadeeld door een minder verstrekkende houdbaarheidsdatum. Graag uw bevestiging dat een redelijke houdbaarheidsdatum van 6 maanden wordt aangehouden.</t>
  </si>
  <si>
    <t>NFU AIV 2021 Wettelijke rente</t>
  </si>
  <si>
    <t>OPDRACHTGEVER stelt dat de toepasselijke rente die van art. 6:119 BW is (art. 10.3 NFU AIV 2021). Echter de als gevolg van de aanbesteding te sluiten overeenkomst is een ‘handelsovereenkomst’ in de zin van art. 6:119a BW. Graag uw bevestiging dat het gaat om een fatale termijn, waarop het laatste artikel van toepassing is.</t>
  </si>
  <si>
    <t>NFU AIV 2021 Rechtsbescherming</t>
  </si>
  <si>
    <t>OPDRACHTGEVER stelt voor om leverancier wettelijke rechten en weren te ontzeggen, c.q. haar zonder ingebrekestelling in verzuim te laten raken (art. 3.2, 6.3, 10.2, 10.8, 18.1 en 20 NFU AIV 2021). Het verhinderen van effectieve rechtsbescherming en het ontzeggen van de mogelijkheid om een tekortkoming te repareren, is per definitie disproportioneel. Temeer nu OPDRACHTGEVER zichzelf wel alle rechten en weren voorbehoudt (vgl. bijvoorbeeld art. 10.6 en 10.7 NFU AIV 2021). Graag uw bevestiging dat eerdergenoemde voorstellen komen te vervallen, althans voor zover in afwijking van de wettelijke regeling. Voor zover OPDRACHTGEVER dit verzoek niet zou honoreert, gemotiveerd in het licht van het proportionaliteitsbeginsel, verzoekt leverancier op zijn minst de desbetreffende bepalingen wederkerig te maken (in de zin dat partijen dezelfde rechten en weren krijgen).</t>
  </si>
  <si>
    <t>NFU AIV 2021 Prijspeil</t>
  </si>
  <si>
    <t>OPDRACHTGEVER stelt vaste prijzen voor (art. 5.1 NFU AIV 2021). Wij stemmen daarmee in. Graag nog uw abanvullende bevestiging dat OPDRACHTGEVER het prijspeil gedurende de looptijd hetzelfde houdt (dat wil zeggen: dat partijen bij meerjarige overeenkomsten het overeengekomen prijspeil compenseren voor eventuele geldontwaarding, conform de jaarlijkse instructies van de Rijksoverheid aan de gehele medische sector).</t>
  </si>
  <si>
    <t>NFU AIV 2021 Meer- en minderwerk</t>
  </si>
  <si>
    <t>OPDRACHTGEVER stelt voor meer- en minderwerk te mogen verlangen (art. 4 NFU AIV 2021). Wij stemmen daarmee in. Echter dit is enkel toegestaan als het meer- of minderwerk geen wezenlijke wijziging oplevert (artikel 2:163a Aw 2012). Graag uw bevestiging dat OPDRACHTGEVER deze bepaling ook zo uitlegt.</t>
  </si>
  <si>
    <t>NFU AIV 2021 Voortijdige beëindiging</t>
  </si>
  <si>
    <t>OPDRACHTGEVER stelt voor een als gevolg van de aanbestedingsprocedure gesloten overeenkomst eenzijdig voortijdig te mogen beëindigen (art. 3.2 NFU AIV 2021). Dat is een wezenlijke wijziging en niet toegestaan (artikel 2:163a Aw 2012). Graag uw bevestiging dat dit voorstel vervalt.</t>
  </si>
  <si>
    <t>NFU AIV 2021Algemeen beoordelingskader</t>
  </si>
  <si>
    <t>OPDRACHTGEVER is als aanbestedende dienst gebonden aan het proportionaliteitsbeginsel: “Een aanbestedende dienst [...] stelt bij de voorbereiding van en het tot stand brengen van een overheidsopdracht [...] uitsluitend eisen, voorwaarden en criteria aan de inschrijvers en de inschrijvingen die in een redelijke verhouding staan tot het voorwerp van de opdracht” (art. 1.10(1), 1.13(1) en 1.16(1) Aw 2012). 
Om het proportionaliteitsbeginsel nader in te kleuren, stelde de Minister een richtsnoer vast, de zogenaamde Herziene Gids Proportionaliteit. Dat bevat algemene voorschriften aan OPDRACHTGEVER: “Op basis van dit beginsel zijn aanbestedende diensten gehouden in het kader van de aanbestedingsprocedure proportionele eisen en voorwaarden te stellen. Het begrip ‘proportioneel’ betekent daarbij ‘in redelijke verhouding staan tot’. Meer concreet betekent dit in geval van aanbesteding van een opdracht, het in redelijke verhouding staan tot het voorwerp van de opdracht in termen van de aard en omvang van die opdracht. [...]  Elke aanbestedende dienst moet zijn keuze tot afwijking van deze voorschriften kunnen motiveren, bijvoorbeeld wanneer zwaardere eisen gekozen worden. [...] In voorkomend geval zal gemotiveerd aangegeven moeten worden, waarom en in hoeverre in die specifieke situatie een afwijkend standpunt gerechtvaardigd is. Afwijking van de voorschriften kan derhalve niet zonder goede grond” (p. 9).
Het proportionaliteitsbeginsel geldt in alle fasen van de aanbesteding en is ook van toepassing op de voorgestelde concept-overeenkomst inclusief NFU AIV 2021 (art. 1.10(2)(h), 1.13(2)(h) en 1.16(2)(d) Aw 2012). 
In zijn algemeenheid mag OPDRACHTGEVER een contractueel risico alleen bij de leverancier neerleggen, als OPDRACHTGEVER kan aantonen dat risico bij leverancier hoort: “De aanbestedende dienst alloceert het risico bij de partij die het risico het best kan beheersen of beïnvloeden” (Voorschrift 3.9A).
De Herziene Gids Proportionaliteit schrijft voor: “De aanbestedende dienst biedt tijdens de aanbestedingsprocedure potentiële inschrijvers de kans suggesties te doen voor aanpassingen aan de conceptovereenkomst of af te wijken van de inkoopvoorwaarden” (Voorschrift 3.9B). OPDRACHTGEVER is verplicht af te wegen of de door haar voorgestelde contractuele afwijkingen van het wettelijke stelsel in het concrete geval gerechtvaardigd zijn en, zo ja, de afwijking deugdelijk te motiveren, in het licht van het proportionaliteitsbeginsel en overige wet- en regelgeving (p. 64).  
Graag uw bevestiging dat OPDRACHTGEVER vragen tijdens de NvI over de concept-overeenkomst inclusief NFU AIV 2021 op de voorgeschreven wijze zal beoordelen en, zo nodig, eventuele afwijkingen van het wettelijke stelsel deugdelijk zal motiveren.</t>
  </si>
  <si>
    <t>NFU AIV 2021 Art. 20.1 &amp; 20.7 – Ontbinding</t>
  </si>
  <si>
    <t>AUMC kan eenzijdig de overeenkomst ontbinden wegens de genoemde redenen. Het is evident dat dit ook voor Leverancier zou moeten gelden. Graag uw bevestiging dat deze bepaling wederkerig is.</t>
  </si>
  <si>
    <t>NFU AIV 2021 Art. 19.5 – Buitencontractuele aansprakelijkheid</t>
  </si>
  <si>
    <t>Het is onwenselijk en onnodig om in de contractuele relatie met het AUMC afspraken te maken omtrent buitencontractuele aansprakelijkheid jegens derden. Derden kunnen immers op basis van wettelijke bepalingen (onrechtmatige daad of productaansprakelijkheid) de Leverancier aanspreken of het AUMC kan namens hen – op basis van een contract – de Leverancier aanspreken. Bovendien vallen personeel en medewerkers wettelijk gezien al onder het AUMC. Graag verzoeken wij u deze bepaling achterwege te laten.</t>
  </si>
  <si>
    <t>NFU AIV 2021 Art. 13.5 – Afkeuring</t>
  </si>
  <si>
    <t>Kunt u bevestigen dat een Prestatie enkel kan worden afgekeurd indien de Prestatie één of meerdere gebreken vertoond</t>
  </si>
  <si>
    <t>NFU AIV 2021 Art. 11 – Kwaliteit &amp; Garantie</t>
  </si>
  <si>
    <t>•	Het AUMC kan een beroep doen op de uitgebreide garantie van art. 11 NFU AIV. Leverancier kan de garantie niet verlenen wanneer het AUMC, zonder voorafgaande schriftelijke toestemming van Leverancier, de geleverde Prestaties bewerkt of verwerkt of daarin wijzigingen aanbrengt, alsmede wanneer de gebruiksinstructies en aanzien van de Prestaties niet worden nageleefd. Kunt u bevestigen dat in die gevallen de garantie vervalt?</t>
  </si>
  <si>
    <t>Art. 2.6 ad 3 Aanbestedingsleidraad</t>
  </si>
  <si>
    <t>AUMC stelt een rechtsverwerkingsclausule voor. Deze lijkt niet meer in overeenstemming met de huidige rechtspraak en wet- en regelgeving (vgl. bijvoorbeeld Kamerbrief d.d. 28/04/2021 (kenmerk CE-MC / 21104915), de wijziging in de Gids Proportionaliteit en de uitspraken van verschillende rechters (ECLI:NL:RBMNE:2021:3165, ECLI:NL:GHDHA:2021:890 en ECLI:NL:RBMNE:2021:6023)). Kan AUMC bevestigen dat zij (in plaats van 3.3) de lijn zal volgen die in de rechtspraak en Gids Proportionaliteit is uitgezet?</t>
  </si>
  <si>
    <t>Art. 1.2 Aanbestedingsleidraad (O4 PvE)</t>
  </si>
  <si>
    <t>Er wordt een bovengrens van 120% en een ondergrens van 80% van de gegarandeerde afnames bedongen door AUMC. Dit terwijl de aangeboden prijzen zijn berekend op een afname van 100%. Kunt u akkoord gaan met een ondergrens van 90%? Kunt u daarnaast bevestigen dat een verminderde afname binnen de gestelde grenzen naar rato wordt verdeeld over de 2 Ondernemers aan wie het perceel is gegund?</t>
  </si>
  <si>
    <t>E2.7 Programma van Eisen (en art. 8.1 Raamovereenkomst)</t>
  </si>
  <si>
    <t>Het proportionaliteitsbeginsel vereist dat u geen aanbestedingsvoorwaarden stelt die disproportioneel zijn, onredelijk bezwarend of niet nodig gezien het voorwerp van de opdracht. In dit geval zijn de uitgevraagde producten “fast moving goods”. Die liggen niet lang op de plank. Kunt u daarom de minimale UBD aanpassen naar 12 maanden? Zo nee, kunt u toelichten waarom niet (onder verwijzing naar de relevante bepalingen uit de Aanbestedingswet en Gids Proportionaliteit)?</t>
  </si>
  <si>
    <t xml:space="preserve">Omdat scores rond prijs en eventueel kwaliteit, concurrentiegevoelige onderwerpen zijn, waarvan marktpartijen verwachten dat deze vertrouwelijk wordt behandeld, verstrekt UMC aan geen van de inschrijvers informatie over de prijzen en eventuele kwaliteitsscores van andere inschrijvers.
Bij de gunningsbeslissing zullen enkel de eindscore gecommuniceerd worden, dus de toegekende punten op Kwaliteit en op Prijs bij elkaar opgeteld ten opzichte van de winnende Inschrijver(s).
Van de eigen Inschrijving worden de gemiddelde scores per criteria getoond inclusief toelichting scores.
</t>
  </si>
  <si>
    <t>Akkoord met voorstel, we verlagen de houdbaarheidsdatum naar 12 maanden vanaf levering. Zie aanpassing in PVE.</t>
  </si>
  <si>
    <t xml:space="preserve">Dit is niet akkoord. </t>
  </si>
  <si>
    <t xml:space="preserve">Voorstel wordt niet overgenomen. Beoordeling zal altijd naar de maatstaven van redelijkheid en billijkheid zijn waarbij de verkeerssituatie eerder voor begrip zal zorgen dan drukte in het magazijn. </t>
  </si>
  <si>
    <t>Voorstel is akkoord. Eis is aangepast, zie aanpassing in PVE.</t>
  </si>
  <si>
    <t xml:space="preserve">Wanneer een Inschrijver geselecteerd wordt voor de praktijktest zullen de aantallen en betreffende maten nader bepaald worden o.b.v. inschrijving en Artikellijst. De producten (max.3 inschrijvers) worden gelijktijdig gedurende een periode van 6 weken getest.  Iedere beoordelaar test een product zes (6) keer alvorens zijn/haar beoordeling voor het betreffende product op te geven. Welke specifieke maat getest gaan worden zal sterk afhankelijk zijn van de betreffende procedure op dat moment. De keuze hiervan ligt bij de operateur. </t>
  </si>
  <si>
    <t xml:space="preserve">Wanneer een Inschrijver onder prijsplafond inschrijft is het op dezelfde regel zichtbaar dat de maximale punten behaald worden. Er is geen aanpassing noodzakelijk. </t>
  </si>
  <si>
    <t>Voorstel wordt niet overgenomen.</t>
  </si>
  <si>
    <t>Niet akkoord. De toepasselijke inkoopvoorwaarden van de NFU zijn gangbare voorwaarden die al langere tijd gebruikt worden, ook in de lopende overeenkomsten.</t>
  </si>
  <si>
    <t>De toepasselijke inkoopvoorwaarden van NFU zijn gangbare voorwaarden die al langere tijd gebruikt worden, ook in de lopende overeenkomsten. De inkoopvoorwaarden versie 2016 zijn eerder door de rechter in Den Haag als niet disproportioneel beoordeeld. De huidige versie betreft die van 2021. Enige verschil tussen AIV 2016 en AIV 2021 is de MDR wetgeving.</t>
  </si>
  <si>
    <t xml:space="preserve">Niet akkoord. Zoals vraagsteller stelt betreft het Algemene Inkoopvoorwaarden waarbij niet elk artikel altijd van toepassing is. Voor deze specifieke opdracht is artikel 45.1 niet relevant aangezien het niet om een ICT prestatie gaat. </t>
  </si>
  <si>
    <t xml:space="preserve">Akkoord, zie aanvulling in artikel 8.3 van de Raamovereenkomst. </t>
  </si>
  <si>
    <t xml:space="preserve">De betreffende UMC medewerker(s) zal hiervoor een urenadministratie bijhouden. De uurloonkosten zullen na overleg met de leverancier gedeclareerd worden. UMC heeft geen maximaal aantal uren of maximaal bedrag in gedachten dit zal afhangen van de werkzaamheden die gemoeid gaan met de afhandeling van de advisories / recall / field action / veiligheidswaarschuwing. </t>
  </si>
  <si>
    <t>Zie eis 4.12</t>
  </si>
  <si>
    <t xml:space="preserve">In 4.3.7. wordt niet expliciet om een waarde in euro gevraagd maar om een omvang van de opdracht. Van de controleerbare referenties wordt dan ook niet gevraagd om prijzen te delen. Betreft uw opmerking over aantallen dit staat al opgenomen in 4.3.7. en de Referentieverklaring. </t>
  </si>
  <si>
    <t xml:space="preserve">De Referentieverklaring dient per perceel waarop u inschrijft ingediend te worden. Wanneer éénzelfde ziekenhuis als referentie kan voldoen voor elk perceel is dat prima. </t>
  </si>
  <si>
    <t>Vraagsteller heeft gelijk, eis Q1 is vervallen zie aangepaste PVE.</t>
  </si>
  <si>
    <t>U voorstel wordt niet overgenomen. De condities zijn onderdeel van de beoordeling om in aanmerking te komen voor een eventuele gunning van de Opdracht. Deze dienen dan ook gedurende de looptijd in stand te blijven. UMC rekent hier ook mee in haar begroting.</t>
  </si>
  <si>
    <t>Akkoord met voorstel, we verlagen de houdbaarheidsdatum (UBD) naar 12 maanden vanaf levering. Zie aanpassing in PVE.</t>
  </si>
  <si>
    <t>We verlagen de houdbaarheidsdatum (UBD) naar 12 maanden vanaf levering. Zie aanpassing in PVE.</t>
  </si>
  <si>
    <t>Leveringen zijn DDP (franco huis) conform geldende Incoterms zonder bijkomende kosten, 48 uur na order ontvangst. Voor spoedorders zie eis E.4.2.</t>
  </si>
  <si>
    <t xml:space="preserve">Uw suggestie wordt niet overgenomen; vanaf het moment dat leverancier een vervangend product aanbied omdat hij niet in staat is om het oorspronkelijk gegund product te leveren is AUMC gerechtigd hier een keuze in te maken. </t>
  </si>
  <si>
    <t xml:space="preserve">Dit betreft een fout, artikel staat er dubbel in zowel bij Art. 8.2 van de Raamovereenkomst en bij pagina 4 van de UMC Aanvullingen op de AIV (juli2021). </t>
  </si>
  <si>
    <t xml:space="preserve">De betreffende artikelen worden in het kader van de onderhavige opdracht niet aangepast. In art. 6.5 is al een verbeterfase opgenomen voorafgaand aan het oplegen van een eventuele boete. 
</t>
  </si>
  <si>
    <t xml:space="preserve">In beginsel wordt een KPI bij recall of field warning niet direct overschreden aangezien deze niet onder de reguliere leveringen vallen. Bij de beoordeling en berekening van de Leverbetrouwbaarheid (KPI) treden partijen altijd in overleg, zie ook Art 6.5. Onduidelijkheden, incidenten of fouten in de berekening worden besproken en eventueel gecorrigeerd in de berekening. Dit kan ook het geval zijn voor backorders als gevolg van een recall of field warning. Het moet dan wel blijken dat de backorders een direct gevolg zijn van deze recall of field warning, bijvoorbeeld omdat een hele productie batch niet meer uitgeleverd kan worden. 
Waar het de UMC in de basis om gaat is het verkrijgen van een betrouwbare leverancier met korte constante levertijden zodat dit geen negatieve gevolgen heeft voor de patiëntenplanning en/of eigen voorraadbeheer.  </t>
  </si>
  <si>
    <t xml:space="preserve">Bij de beoordeling en berekening van de Leverbetrouwbaarheid (KPI) treden partijen altijd in overleg, zie ook Art 6.5. Onduidelijkheden, incidenten of fouten in de berekening worden besproken en eventueel gecorrigeerd in de berekening. Dit kan ook het geval zijn voor backorders als gevolg van een recall of field warning. Het moet dan wel blijken dat de backorders een direct gevolg zijn van deze recall of field warning, bijvoorbeeld omdat een hele productie batch niet meer uitgeleverd kan worden. 
Waar het de UMC in de basis om gaat is het verkrijgen van een betrouwbare leverancier met korte constante levertijden zodat dit geen negatieve gevolgen heeft voor de patiëntenplanning en/of eigen voorraadbeheer.  
Uw voorstel om de leverbetrouwbaarheid aan te passen naar 90% is akkoord echter met de aanvulling dat Leverancier zal streven naar 95% gedurende de looptijd van de overeenkomst. Per kwartaal zal leverancier hiervan een rapport aanleveren. Zie wijziging in Concept raamovereenkomst.  </t>
  </si>
  <si>
    <t>Hiermee gaan wij niet akkoord. De aanbestedende dienst is van mening dat de leverancier nu alvast de indexering in de prijzen kan verwerken. De prijzen staan vast voor de  initiële looptijd van 2 jaar.
Mocht de Raamovereenkomst verlengd worden, dan mag de prijs van deze producten conform NZA geïndexeerd worden met een maximaal percentage van 1,5% op 1 januari van het eerstvolgende kalenderjaar.</t>
  </si>
  <si>
    <t xml:space="preserve">Uw voorstel wordt niet overgenomen. De umc’s zijn op zoek naar Ondernemers die zoveel mogelijk in staat zijn de verschillende diameters en lengtes te bieden die op dit moment door de umc’s ook gebruikt worden bij de uitvoering van diverse dotterbehandelingen. Deze maten sluiten het beste aan op de behoefte van de umc’s. Tegelijkertijd wensen de umc’s het aantal leveranciers voor deze workhorse materialen beperken tot maximaal 2 leveranciers i.v.m. de extra beheers- en logistieke kosten.  </t>
  </si>
  <si>
    <t xml:space="preserve">Om de doelen van het Klimaatakkoord van Parijs uit 2015 te halen is het noodzakelijk dat de totale CO2-uitstoot van de logistieke sector, en dan voornamelijk transport, flink omlaaggaat. Om dit te realiseren is het ook noodzakelijk om naar het ontwerp, inrichting en besturing van de supply chains te kijken. UMC wenst graag inzicht te krijgen in welke concrete acties en initiatieven Ondernemer neemt of op korte termijn van plan is te gaan nemen om hier aan bij te dragen.  </t>
  </si>
  <si>
    <t xml:space="preserve">Niet akkoord. Met Service Level wordt bedoeld voldoen aan alle eisen uit het PVE, de logistieke eisen volgens artikel 6 en KPI prestaties volgens artikel 7 van de Raamovereenkomst.
Met herhaaldelijk wordt een langere periode bedoeld. Een periode waarin de door UMC te nemen  interne beheers- en logistieke materegelen te veel impact hebben op de dagelijkse bedrijfsvoering. 
Het oplossen van de backorders van Ondernemer levert op dat moment te veel interne kosten op terwijl dit eisen zijn aan deze opdracht. Vraagsteller stelt verder geen redelijke termijn te krijgen maar in artikel 6.5 van de Raamovereenkomst is hier wel degelijk een redelijke optie voor gegeven. Artikel is dan ook niet disproportioneel.  
</t>
  </si>
  <si>
    <t xml:space="preserve">In paragraaf 1.3 van de Leidraad is de omvang van de Opdracht per perceel opgenomen. De aantallen zijn gebaseerd op actuele ontwikkelingen in patiëntenbestanden, behandelinzichten en productontwikkelingen. De ontwikkelingen van de laatste jaren als gevolg van personeel te kort en Corona hebben echter een impact op de behoefte aan materialen. Voor de toekomst staat de verbouwing van nieuwe HCK’s op locatie AMC en de centralisatie van het Hartcentrum op locatie AMC op de planning. Nog los van de ontwikkelingen die buiten de invloedssfeer vallen van de umc’s hebben deze zaken potentieel allemaal impact op de daadwerkelijk benodigde aantallen. Om toch enigszins zekerheid te bieden aan de Ondernemers die inschrijven op deze opdracht heeft UMC een onder en boven grens opgenomen van de af te nemen aantallen. Dit zal na gunning ook worden opgenomen in de Raamovereenkomst. </t>
  </si>
  <si>
    <t>Hiermee bedoeld UMC de overige algemene zaken waaraan Drug Eluting Stents of PCI ballon katheters dienen te voldoen naast de opgenomen eisen. Leverancier staat er voor in dat de geleverde Prestaties beantwoorden aan hetgeen is overeengekomen, beschikken over de eigenschappen die zijn toegezegd en die UMC op basis van de gebruiksaanwijzing en heersende wettelijke en branche normen mag verwachten. De Prestatie dient dus geschikt te zijn voor het doel waar het voor bestemd is. Zie Art. 11.1 van de NFU AIV.</t>
  </si>
  <si>
    <t xml:space="preserve">Vraag is niet relevant aangezien de aanvullingen op artikelen 35 en 36 betrekking hebben op Consignatie. Daar is bij deze opdracht geen sprake van.  </t>
  </si>
  <si>
    <t>Training is noodzakelijk zodat gebruikers bekwaam en bevoegd zijn/worden om de prestatie op een veilige manier te gebruiken. Of een training uitsluitend in de periode van ingebruikname voldoende is kan inschrijver mogelijk beter beoordelen. En wellicht zijn herhaal trainingen gedurende looptijd van de overeenkomst ook noodzakelijk</t>
  </si>
  <si>
    <t xml:space="preserve">Niet akkord met uw voorstel. </t>
  </si>
  <si>
    <t>Niet akkoord. De toepasselijke inkoopvoorwaarden van de NFU zijn gangbare voorwaarden die al langere tijd gebruikt worden, ook in de lopende overeenkomsten. De inkoopvoorwaarden versie 2016 zijn eerder door de rechter in Den Haag als niet disproportioneel beoordeeld. Op deze opdracht zijn de AIV 2021 van toepassing. Enige verschil tussen AIV 2016 en AIV 2021 is de MDR wetgeving</t>
  </si>
  <si>
    <t>Niet akkoord. Leverancier is jegens het UMC aansprakelijk voor alle schade die op grond van de wet of de Overeenkomst voor vergoeding door Leverancier in aanmerking komt. Dit kan vanzelfsprekend ook schade zijn die voortvloeit uit aansprakelijkheid van Leverancier voor derden op grond van de wet of de Overeenkomst.</t>
  </si>
  <si>
    <t>Akkoord met een gebruiksrecht anders dan volledige IE-rechten. Zie in dat verband artikel 17 AIV dat tegemoet komt aan die eisen.</t>
  </si>
  <si>
    <t>Niet akkoord.</t>
  </si>
  <si>
    <t>Niet akkoord. De toepasselijke inkoopvoorwaarden van de NFU zijn gangbare voorwaarden die al langere tijd gebruikt worden, ook in de lopende overeenkomsten. De inkoopvoorwaarden versie 2016 zijn eerder door de rechter in Den Haag als niet disproportioneel beoordeeld. Op deze opdracht zijn de AIV 2021 van toepassing. Enige verschil tussen AIV 2016 en AIV 2021 is de MDR wetgeving.</t>
  </si>
  <si>
    <t xml:space="preserve">Akkoord. </t>
  </si>
  <si>
    <t xml:space="preserve">Niet akkoord. </t>
  </si>
  <si>
    <t xml:space="preserve">In beginsel is dit akkoord. </t>
  </si>
  <si>
    <t>Uw suggestie wordt niet overgenomen.</t>
  </si>
  <si>
    <t xml:space="preserve">De umc's hanteren de NFU Algemene Inkoopvoorwaarden en dus wordt de voorgestelde wijziging niet geaccepteerd.
</t>
  </si>
  <si>
    <t>Akkoord. Leverancier staat er voor in dat de geleverde Prestaties beantwoorden aan hetgeen is overeengekomen, beschikken over de eigenschappen die zijn toegezegd en die UMC op basis van de gebruiksaanwijzing en heersende wettelijke en branche normen mag verwachten.</t>
  </si>
  <si>
    <t>Akkoord.</t>
  </si>
  <si>
    <t xml:space="preserve">We gaan niet akkoord met uw voorstel om de ondergrens aan te passen naar 90% zie ook antwoord op vraag 52. 
Een eventueel verminderde of verhoogde afname zal zoveel mogelijk naar rato worden verdeeld over de 2 Ondernemers aan wie het perceel is gegund. 
</t>
  </si>
  <si>
    <t xml:space="preserve">Inschrijvers dienen een proactieve houding aan te nemen en in een vroeg stadium vragen te stellen die gericht zijn op het verkrijgen van aanvullende informatie/verduidelijking, onduidelijkheden en onvolkomenheden te melden. Hiervoor is ruimte opgenomen in de planning. Dit is niet bedoeld voor het uiten van klachten over de opzet van de aanbesteding. </t>
  </si>
  <si>
    <t xml:space="preserve">Niet akkoord met uw voorstel. Voor de klinische praktijk is het belangrijk dat de diameter bij Rated Burst Pressure idealiter zo min mogelijk toeneemt t.o.v. de nominale diameter. Een verruiming van de eis is onlogisch. </t>
  </si>
  <si>
    <t xml:space="preserve">UMC beschouwd een laser welding als state of the art, het levert een nauwkeurig, betrouwbaar en robuust verbindingsproces. De eis wordt niet aangepast. Kan vraagsteller toelichten welke methode hij hanteert voor de assemblage? </t>
  </si>
  <si>
    <t xml:space="preserve">Niet akkoord. Het crossing profile is niet het enige belangrijke, maar wel een van de belangrijkste kenmerken van een NC ballon. UMC heeft overigens geen bericht ontvangen vanuit de rest van de markt dat er mogelijk maar 1 competitor over zou blijven. </t>
  </si>
  <si>
    <t> Struth thickness gaat over het metaal, dus dat klopt.</t>
  </si>
  <si>
    <t> Bij het opstellen van deze eis is rekening gehouden met het feit dat stents met grotere diameter een grotere strut thickness hebben dan hetzelfde ontwerp stent met kleinere diameter. Wij zijn van mening dat, om het kwaliteitsniveau van de coronaire behandelingen die wij in Amsterdam UMC nastreven te behalen, een strut thickness van &lt;85um over de hele range van stentmaten nodig is.</t>
  </si>
  <si>
    <t xml:space="preserve">Uw voorstel wordt niet overgenomen. </t>
  </si>
  <si>
    <t xml:space="preserve">De wens is aangepast naar: 
Het delivery systeem heeft een stent to shoulder lengte &lt; 1,5 mm. Inschrijver dient de variatie in taper lengths tussen de grootste en kleinste ballon te specificeren. </t>
  </si>
  <si>
    <t xml:space="preserve">Het delivery systeem heeft een stent to shoulder lengte &lt; 1,5 mm. Inschrijver dient de variatie in taper lengths tussen de grootste en kleinste ballon te specificeren. </t>
  </si>
  <si>
    <t xml:space="preserve">Dat klopt. Dit is aangepast in PVE. </t>
  </si>
  <si>
    <t>Vraag nr.</t>
  </si>
  <si>
    <t>DES en Ballon katheters</t>
  </si>
  <si>
    <t xml:space="preserve">Het door u gegeven antwoord heeft geen betrekking op de door ons gesteld vraag. Kunt u onze vraag s.v.p alsnog beantwoorden? </t>
  </si>
  <si>
    <t xml:space="preserve">We verlagen de houdbaarheidsdatum (UBD) naar 12 maanden vanaf levering. Zie aanpassing in PVE.
Kosteloos omruil van producten met een lagere UBD dan 6 maanden is akkoord. Zie aanpassing Raamovereenkomst art. 8.5. </t>
  </si>
  <si>
    <t>Nieuwe vraag</t>
  </si>
  <si>
    <t xml:space="preserve">Wij zien ons genoodzaakt onze vraag hierbij te herhalen. Artikel 4.3.7 is correct maar op pagina 3 van de Referentieverklaring staat nog steeds "Waarde in €" vermeld. Kan u dit dus aanpassen naar enkel 'aantallen'? </t>
  </si>
  <si>
    <t>Referentieverklaring is aangepast in "waarde in aantallen". Gecorrigeerd document is geüpload.</t>
  </si>
  <si>
    <t>4.3.9</t>
  </si>
  <si>
    <t>Ons magazijn, zijnde het Europese distributiecentrum, bevindt zich in Genk, België. Deze plaats ligt op 15 minuten rijden van de Nederlandse grens. Is dit acceptabel?</t>
  </si>
  <si>
    <t xml:space="preserve">Dit is acceptabel. </t>
  </si>
  <si>
    <t>Bij deze vraag verwijzen wij u naar het artikel ‘Angiographic late lumen loss revisited: impact on long-termtarget lesion revascularization’, dat is gepubliceerd in het European Heart Journal (2018) 39, 3381–, waaraan oa. 2 artsen van het AUMC hebben deelgenomen.
Dit artikel geeft aan dat een LLL (kleiner 0,5 mm) niet voorspellend is voor de TLR-indicidentie.
Daarom betwijfelen wij het concept van LLL als een effectiviteitsparameter. Wij vragen het AUMC om LLL bij diabetespatienten te veranderen naar klinische gegevens (TLR en TLF). Gaat u hiermee akkoord?</t>
  </si>
  <si>
    <t xml:space="preserve">De toekenning van de punten aan deze wens is disproportioneel. Door een aapassing in de puntentoekenning zou u de suggestie kunnen wegnemen dat er een voorkeur is voor één van de inschrijvers. Wij vragen om een aanpassing van de punten toekenning die meer in lijn is met de andere puntentoekenning in het pakket van wensen. Gaat u hiermee akkoord? </t>
  </si>
  <si>
    <t>Valt onder variant of alternatieve oplossing bijvoorbeeld ook de combinatie van een ballon en een stent samen? Of een samenwerking met een andere leverancier? Zo ja dan is dit voor ons relevant om te weten en vragen wij u alsnog om tot beantwoording van deze vraag over te gaan?</t>
  </si>
  <si>
    <t xml:space="preserve">Kunt u bevestigen dat bij alledrie de leveranciers die geselecteerd worden voor de praktijktest dezelfde maatvoering wordt gebruikt tijdens de testfase en dat een evenredige verdeling van maten wordt gebruikt tijdens de procedures? </t>
  </si>
  <si>
    <t>Gezien dat bij gelijke punten aantal de prijs wel degelijk een doorslaggevende factor is, moet ook zichtbaar zijn dat als er een prijs aangeboden wordt lager dan het aangegeven prijsknikpunt, dan wordt er een score van nul toegekend in cel E20, terwijl de toekenning 250 zou moeten zijn. Geldt ook voor het Prijzenblad Ballonnen maar dan een toekenning van 100. Zou u nogmaals kritisch kunnen kijken naar de prijzenbladen en dit s.v.p. kunnen aanpassen waar nodig?</t>
  </si>
  <si>
    <t>In eis 4.12 gaat het over de IFU, maar niet over de uitgifte verpakking. Kunt u ons een omschrijving geven wat u verstaat onder uitgifte verpakking of bevestigen dat de IFU gelijk, dan wel onderdeel is van de uitfgifteverpakking?</t>
  </si>
  <si>
    <r>
      <t xml:space="preserve">De boeteclausule blijft gehandhaafd ondanks </t>
    </r>
    <r>
      <rPr>
        <u/>
        <sz val="9"/>
        <color theme="1"/>
        <rFont val="Arial"/>
        <family val="2"/>
      </rPr>
      <t>ernstige bezwaren</t>
    </r>
    <r>
      <rPr>
        <sz val="9"/>
        <color theme="1"/>
        <rFont val="Arial"/>
        <family val="2"/>
      </rPr>
      <t xml:space="preserve"> en is in strijd met de beginselen van het aanbestedingsrecht. Het zet de relatie met het AUMC ongewenst onder enorme druk.•	De boeteclausule is in strijd met het proportionaliteitsbeginsel. Op grond van de wet mag een aanbestedende dienst uitsluitend eisen, voorwaarden en criteria aan de inschrijvers en de inschrijvingen stellen, die in een redelijke verhouding staan tot het voorwerp van de opdracht (art. 1.10(1) Aw). Dit wettelijke voorschrift strekt zich ook uit tot voorgestelde contractuele voorwaarden (art. 10(2)(h) Aw). Bij Kamerbrief d.d. 28/04/2021 (kenmerk CE-MC / 21104915) schreef de Minister voor dat “[e]en aanbestedende dienst een evenwicht [moet] vinden tussen de belangen”. In dit voorstel zouden alle risico’s bij leveranciers worden neergelegd.o	Enerzijds wordt Leverancier wettelijke rechten en weren ontzegd c.q. haar zonder ingebrekestelling in verzuim te laten raken en anderzijds behoudt AUMC zich alle rechten voor en heeft dus de mogelijkheid om naast de boete ook een schadevergoeding te eisen en zelfs tot ontbinding over te gaan. Deze rechtsmiddelen bieden reeds voldoende mogelijkheden om de schade vergoed te zien. o	Er kunnen eventuele alternatieven, in onderling overleg met AUMC, worden aangeboden om de continuïteit te waarborgen. Een boete geeft niet de juiste prikkel, zeker gezien het tekort aan grondstoffen en logistieke uitdagingen waar de gehele sector mee te kampen heeft. o	Ook de Commissie van Aanbestedingsexperts heeft begrip voor klachten omtrent een boetebeding (advies 105).  •	Het is niet geheel duidelijk wat het verbetertraject precies inhoudt, hetgeen mogelijk in strijd is met het transparantiebeginsel. Kunt u bevestigen dat gedurende 3 maanden voldaan dient te worden aan het leverbetrouwbaarheidspercentage van 90%? De termijn van maximaal 3 maanden is slechts een momentopname en is mogelijk te kort om eventuele problemen op te lossen en wil niet per definitie zeggen dat de leverancier over een langere periode de KPI niet zal halen. Kunt u akkoord gaan met een langere termijn, bijvoorbeeld 6 maanden? Kunt u tot slot bevestigen dat het AUMC geen boete zal opleggen als leverancier het verbetertraject goed heeft doorlopen? </t>
    </r>
  </si>
  <si>
    <t xml:space="preserve">•	De vraag omtrent de KPI’s is deels beantwoord, maar blijft ten aanzien van de KPI van 100% recalls, field warnings en retouren die tijdig en correct worden afgehandeld onduidelijk, hetgeen in strijd is met het transparantiebeginsel. Het is wel duidelijk hoe de recalls zich verhouden tot de leveringsbetrouwbaarheid, waarvoor dank. •	In art. 7.2 wordt de volgende KPI vereist “100% recalls, field warnings en retouren worden tijdig en correct afgehandeld;”. Los van de KPI omtrent leverbetrouwbaarheid wekt dit de indruk dat een recall indirect wordt verboden, terwijl leveranciers daartoe verplicht kunnen worden. Kunt u bevestigen dat een recall of field warning niet zal leiden tot overtreding van de KPI zoals hierboven geciteerd? </t>
  </si>
  <si>
    <t>Beantwoording 2</t>
  </si>
  <si>
    <t xml:space="preserve">Uw voorstel wordt niet overgenomen. Diameter van 1.00 diameter betreft net als andere diameters en lengtes een maatvoering die UMC al gebruikt en wenst te kunnen blijven gebruiken. Zoals uit eerdere beantwoording blijkt hecht UMC voor de toekomst veel waarde aan een compleet pakket verdeeld over maximaal 2 leveranciers. </t>
  </si>
  <si>
    <t>UMC zal ernaar streven om zoveel mogelijk dezelfde maatvoeringen en aantallen te gebruiken.  Desalniettemin wordt de Praktijktest uitgevoerd in de reguliere klinische zorg en is dus afhankelijk van de procedures op dat moment. De keuze in maatvoering ligt dan ook te allen tijde bij de operateurs.</t>
  </si>
  <si>
    <t xml:space="preserve">Recall en/of filed warning zijn niet verboden (uiteraard wel ongewenst) maar als die er zijn dienen deze altijd volledig afgehandeld te worden. Recall of field warning leiden niet tot overtreding van de KPI. </t>
  </si>
  <si>
    <t xml:space="preserve">Zie aanpassing in Prijzenblad ter verduidelijking. </t>
  </si>
  <si>
    <r>
      <t xml:space="preserve">Uitgifte verpakking = etikettering aangebracht op verpakking van medisch hulpmiddel. 
IFU = gebruiksaanwijzing van medisch hulpmiddel, 
Elk medisch hulpmiddel moet vergezeld gaan van de informatie die nodig is om het hulpmiddel en de fabrikant ervan te kunnen identificeren, en van gegevens in verband met de veiligheid en de prestaties die relevant zijn voor de gebruiker of, naargelang het geval, andere personen. Die informatie kan zijn aangebracht op het hulpmiddel zelf of op de verpakking dan wel zijn vermeld in de gebruiksaanwijzing. 
De MDR beschrijft welke zaken voor moeten komen in de gebruiksaanwijzing en op de etikettering van een medisch hulpmiddel. Inschrijver dient hieraan te voldoen.  
Aangezien eis E1.6 en E4.14 wellicht onduidelijk zijn en enigszins dubbel is eis E1.6 vervallen en eis E4.14 verduidelijkt. Zie </t>
    </r>
    <r>
      <rPr>
        <sz val="9"/>
        <rFont val="Arial"/>
        <family val="2"/>
      </rPr>
      <t xml:space="preserve">PVE aanpassing NvI2. </t>
    </r>
    <r>
      <rPr>
        <sz val="9"/>
        <color theme="1"/>
        <rFont val="Arial"/>
        <family val="2"/>
      </rPr>
      <t xml:space="preserve">
</t>
    </r>
  </si>
  <si>
    <t xml:space="preserve">Uitgifte verpakking = etikettering aangebracht op verpakking van medisch hulpmiddel. 
IFU = gebruiksaanwijzing van medisch hulpmiddel, 
Elk medisch hulpmiddel moet vergezeld gaan van de informatie die nodig is om het hulpmiddel en de fabrikant ervan te kunnen identificeren, en van gegevens in verband met de veiligheid en de prestaties die relevant zijn voor de gebruiker of, naargelang het geval, andere personen. Die informatie kan zijn aangebracht op het hulpmiddel zelf of op de verpakking dan wel zijn vermeld in de gebruiksaanwijzing. 
De MDR beschrijft welke zaken voor moeten komen in de gebruiksaanwijzing en op de etikettering van een medisch hulpmiddel. Inschrijver dient hieraan te voldoen.  
Aangezien eis E1.6 en E4.14 wellicht onduidelijk zijn en enigszins dubbel is eis E1.6 vervallen en eis E4.14 verduidelijkt. Zie PVE aanpassing NvI2. 
</t>
  </si>
  <si>
    <t xml:space="preserve">De eisen die gesteld worden zijn wat UMC betreft redelijk in verhouding tot het voorwerp van de opdracht en niet disproportioneel. Het stellen van eisen aan de levertijd en leverbetrouwbaarheid zijn ook essentiële onderdelen van deze opdracht. Daarnaast is het opnemen van een boetebeding in een overeenkomst zeer gangbare voor het geval een partij één of meer verplichtingen niet nakomt. 
Op verzoek van vraagsteller heeft UMC als tegemoetkoming reeds de leverbetrouwbaarheid verlaagd naar 90% i.p.v. de oorspronkelijke 95% en verder verduidelijkt dat partijen voorafgaande aan het opleggen van een boete eerst in overleg treden en een verbetertraject overeenkomen (zie art 6.5 en eerdere antwoord 49). Het is aan leverancier om een verbeterplan aan te leveren. Tijdens dit verbetertraject zal geen boete worden opgelegd. Na het goed doorlopen van het verbetertraject zal ook geen boete worden opgelegd. De termijn van maximaal 3 maanden blijft gehandhaafd ook artikel 6.5 blijft ongewijzigd.
</t>
  </si>
  <si>
    <t xml:space="preserve">Varianten zijn niet toegestaan, het betreft 2 verschillende percelen. 
Onderaanneming en of combinaties zijn mogelijk en dienen duidelijk aangegeven te worden in Bijlage 1 Uniform_Europees_Aanbestedingsdocument_DES &amp; Ballon katheters. Zie hiervoor ook Bijlage 2 Geschiktheidseisen-referentie-Gunningsvoorwaarden-DES&amp;PCI ballon katheters-NvI-correctie. 
</t>
  </si>
  <si>
    <t xml:space="preserve">De Late Lumen Loss blijft, wel wordt er aan de wenst toegvoegd dat een Target Lesion Revascularization (TLR) van onder de 5% op 1 jaar ook voldoet. Zie aanpassing in PVW.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</si>
</sst>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3]d\ mmmm\ yyyy;@"/>
  </numFmts>
  <fonts count="14" x14ac:knownFonts="1">
    <font>
      <sz val="9"/>
      <color theme="1"/>
      <name val="Arial"/>
      <family val="2"/>
    </font>
    <font>
      <sz val="9"/>
      <color indexed="8"/>
      <name val="Arial"/>
      <family val="2"/>
    </font>
    <font>
      <b/>
      <sz val="9"/>
      <color indexed="8"/>
      <name val="Arial"/>
      <family val="2"/>
    </font>
    <font>
      <sz val="9"/>
      <color theme="1"/>
      <name val="Arial"/>
      <family val="2"/>
    </font>
    <font>
      <sz val="10"/>
      <name val="Arial"/>
      <family val="2"/>
    </font>
    <font>
      <sz val="9"/>
      <color theme="1" tint="0.34998626667073579"/>
      <name val="Arial"/>
      <family val="2"/>
    </font>
    <font>
      <sz val="9"/>
      <name val="Arial"/>
      <family val="2"/>
    </font>
    <font>
      <sz val="9"/>
      <color rgb="FF000000"/>
      <name val="Arial"/>
      <family val="2"/>
    </font>
    <font>
      <sz val="9"/>
      <color theme="1"/>
      <name val="Arial"/>
      <family val="2"/>
    </font>
    <font>
      <b/>
      <sz val="9"/>
      <name val="Arial"/>
      <family val="2"/>
    </font>
    <font>
      <i/>
      <sz val="9"/>
      <name val="Arial"/>
      <family val="2"/>
    </font>
    <font>
      <i/>
      <sz val="9"/>
      <color theme="1"/>
      <name val="Arial"/>
      <family val="2"/>
    </font>
    <font>
      <b/>
      <i/>
      <sz val="9"/>
      <color indexed="8"/>
      <name val="Arial"/>
      <family val="2"/>
    </font>
    <font>
      <u/>
      <sz val="9"/>
      <color theme="1"/>
      <name val="Arial"/>
      <family val="2"/>
    </font>
  </fonts>
  <fills count="7">
    <fill>
      <patternFill patternType="none"/>
    </fill>
    <fill>
      <patternFill patternType="gray125"/>
    </fill>
    <fill>
      <patternFill patternType="solid">
        <fgColor theme="3" tint="0.59999389629810485"/>
        <bgColor indexed="64"/>
      </patternFill>
    </fill>
    <fill>
      <patternFill patternType="solid">
        <fgColor rgb="FFB8CCE4"/>
        <bgColor rgb="FFB8CCE4"/>
      </patternFill>
    </fill>
    <fill>
      <patternFill patternType="solid">
        <fgColor rgb="FFDCE6F1"/>
        <bgColor rgb="FFDCE6F1"/>
      </patternFill>
    </fill>
    <fill>
      <patternFill patternType="solid">
        <fgColor rgb="FFB8CCE4"/>
        <bgColor rgb="FFBDD7EE"/>
      </patternFill>
    </fill>
    <fill>
      <patternFill patternType="solid">
        <fgColor rgb="FFDDEBF7"/>
        <bgColor rgb="FFDDEBF7"/>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rgb="FFFFFFFF"/>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rgb="FFFFFFFF"/>
      </top>
      <bottom/>
      <diagonal/>
    </border>
  </borders>
  <cellStyleXfs count="2">
    <xf numFmtId="0" fontId="0" fillId="0" borderId="0"/>
    <xf numFmtId="0" fontId="3" fillId="0" borderId="0"/>
  </cellStyleXfs>
  <cellXfs count="64">
    <xf numFmtId="0" fontId="0" fillId="0" borderId="0" xfId="0"/>
    <xf numFmtId="0" fontId="0" fillId="0" borderId="0" xfId="0" applyAlignment="1">
      <alignment vertical="top" wrapText="1"/>
    </xf>
    <xf numFmtId="0" fontId="0" fillId="0" borderId="0" xfId="0" applyFont="1" applyAlignment="1">
      <alignment vertical="top"/>
    </xf>
    <xf numFmtId="0" fontId="5" fillId="0" borderId="0" xfId="0" applyFont="1" applyAlignment="1">
      <alignment vertical="top"/>
    </xf>
    <xf numFmtId="0" fontId="0" fillId="0" borderId="0" xfId="0" applyAlignment="1">
      <alignment vertical="top"/>
    </xf>
    <xf numFmtId="0" fontId="7" fillId="3" borderId="9" xfId="0" applyFont="1" applyFill="1" applyBorder="1" applyAlignment="1">
      <alignment vertical="top" wrapText="1"/>
    </xf>
    <xf numFmtId="0" fontId="6" fillId="3" borderId="1" xfId="0" applyFont="1" applyFill="1" applyBorder="1" applyAlignment="1">
      <alignment vertical="top" wrapText="1"/>
    </xf>
    <xf numFmtId="0" fontId="7" fillId="3" borderId="1" xfId="0" applyFont="1" applyFill="1" applyBorder="1" applyAlignment="1">
      <alignment vertical="top" wrapText="1"/>
    </xf>
    <xf numFmtId="0" fontId="7" fillId="4" borderId="9"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6" fillId="5" borderId="1" xfId="0" applyFont="1" applyFill="1" applyBorder="1" applyAlignment="1">
      <alignment vertical="top" wrapText="1"/>
    </xf>
    <xf numFmtId="0" fontId="7" fillId="6" borderId="9" xfId="0" applyFont="1" applyFill="1" applyBorder="1" applyAlignment="1">
      <alignment vertical="top" wrapText="1"/>
    </xf>
    <xf numFmtId="0" fontId="6" fillId="6" borderId="1" xfId="0" applyFont="1" applyFill="1" applyBorder="1" applyAlignment="1">
      <alignment vertical="top" wrapText="1"/>
    </xf>
    <xf numFmtId="0" fontId="7" fillId="5" borderId="9" xfId="0" applyFont="1" applyFill="1" applyBorder="1" applyAlignment="1">
      <alignment vertical="top" wrapText="1"/>
    </xf>
    <xf numFmtId="0" fontId="2" fillId="0" borderId="0" xfId="0" applyFont="1" applyAlignment="1">
      <alignment vertical="top"/>
    </xf>
    <xf numFmtId="0" fontId="1" fillId="0" borderId="0" xfId="0" applyFont="1" applyAlignment="1">
      <alignment vertical="top"/>
    </xf>
    <xf numFmtId="0" fontId="2" fillId="2" borderId="1" xfId="0" applyFont="1" applyFill="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1" xfId="0" applyFont="1" applyBorder="1" applyAlignment="1">
      <alignment vertical="top" wrapText="1"/>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0" fillId="0" borderId="7" xfId="0" applyFont="1" applyBorder="1" applyAlignment="1">
      <alignment vertical="top" wrapText="1"/>
    </xf>
    <xf numFmtId="0" fontId="0" fillId="0" borderId="5" xfId="0" applyFont="1" applyBorder="1" applyAlignment="1">
      <alignment vertical="top" wrapText="1"/>
    </xf>
    <xf numFmtId="0" fontId="0" fillId="0" borderId="1" xfId="0" applyBorder="1" applyAlignment="1">
      <alignment vertical="top" wrapText="1"/>
    </xf>
    <xf numFmtId="16" fontId="0" fillId="0" borderId="1" xfId="0" applyNumberFormat="1" applyBorder="1" applyAlignment="1">
      <alignment vertical="top" wrapText="1"/>
    </xf>
    <xf numFmtId="0" fontId="0" fillId="0" borderId="5" xfId="0" applyBorder="1" applyAlignment="1">
      <alignment vertical="top" wrapText="1"/>
    </xf>
    <xf numFmtId="3" fontId="4" fillId="0" borderId="1" xfId="0" applyNumberFormat="1" applyFont="1" applyBorder="1" applyAlignment="1">
      <alignment vertical="top" wrapText="1"/>
    </xf>
    <xf numFmtId="0" fontId="0" fillId="0" borderId="8" xfId="0" applyFont="1" applyBorder="1" applyAlignment="1">
      <alignment vertical="top" wrapText="1"/>
    </xf>
    <xf numFmtId="16" fontId="0" fillId="0" borderId="1" xfId="0" applyNumberFormat="1" applyFont="1" applyBorder="1" applyAlignment="1">
      <alignment vertical="top" wrapText="1"/>
    </xf>
    <xf numFmtId="0" fontId="0" fillId="0" borderId="6" xfId="0" applyFont="1" applyBorder="1" applyAlignment="1">
      <alignment vertical="top" wrapText="1"/>
    </xf>
    <xf numFmtId="16" fontId="0" fillId="0" borderId="1" xfId="0" quotePrefix="1" applyNumberFormat="1" applyFont="1" applyBorder="1" applyAlignment="1">
      <alignment vertical="top" wrapText="1"/>
    </xf>
    <xf numFmtId="0" fontId="0" fillId="0" borderId="0" xfId="0" applyFont="1" applyBorder="1" applyAlignment="1">
      <alignment vertical="top"/>
    </xf>
    <xf numFmtId="0" fontId="0" fillId="0" borderId="2" xfId="0" applyFont="1" applyBorder="1" applyAlignment="1">
      <alignment vertical="top" wrapText="1"/>
    </xf>
    <xf numFmtId="0" fontId="6" fillId="0" borderId="6" xfId="0" applyFont="1" applyBorder="1" applyAlignment="1">
      <alignment vertical="top" wrapText="1"/>
    </xf>
    <xf numFmtId="0" fontId="7" fillId="3" borderId="10" xfId="0" applyFont="1" applyFill="1" applyBorder="1" applyAlignment="1">
      <alignment vertical="top" wrapText="1"/>
    </xf>
    <xf numFmtId="0" fontId="8" fillId="0" borderId="1" xfId="0" applyFont="1" applyBorder="1" applyAlignment="1">
      <alignment vertical="top" wrapText="1"/>
    </xf>
    <xf numFmtId="0" fontId="7" fillId="3" borderId="11" xfId="0" applyFont="1" applyFill="1" applyBorder="1" applyAlignment="1">
      <alignment vertical="top" wrapText="1"/>
    </xf>
    <xf numFmtId="0" fontId="6" fillId="0" borderId="1" xfId="0" quotePrefix="1" applyFont="1" applyFill="1" applyBorder="1" applyAlignment="1">
      <alignment vertical="top" wrapText="1"/>
    </xf>
    <xf numFmtId="3" fontId="6" fillId="0" borderId="1" xfId="0" applyNumberFormat="1" applyFont="1" applyBorder="1" applyAlignment="1">
      <alignment vertical="top" wrapText="1"/>
    </xf>
    <xf numFmtId="0" fontId="0" fillId="0" borderId="4" xfId="0" applyFont="1" applyBorder="1" applyAlignment="1">
      <alignment horizontal="left" vertical="top" wrapText="1"/>
    </xf>
    <xf numFmtId="0" fontId="0" fillId="0" borderId="7" xfId="0" applyFont="1" applyBorder="1" applyAlignment="1">
      <alignment horizontal="left" vertical="top" wrapText="1"/>
    </xf>
    <xf numFmtId="0" fontId="0" fillId="0" borderId="1" xfId="0" applyBorder="1" applyAlignment="1">
      <alignment horizontal="left" vertical="top" wrapText="1"/>
    </xf>
    <xf numFmtId="0" fontId="9" fillId="2" borderId="3" xfId="0" applyFont="1" applyFill="1" applyBorder="1" applyAlignment="1">
      <alignment vertical="top" wrapText="1"/>
    </xf>
    <xf numFmtId="0" fontId="6" fillId="0" borderId="0" xfId="0" applyFont="1" applyAlignment="1">
      <alignment vertical="top"/>
    </xf>
    <xf numFmtId="164" fontId="10" fillId="0" borderId="0" xfId="0" applyNumberFormat="1" applyFont="1" applyAlignment="1">
      <alignment vertical="top"/>
    </xf>
    <xf numFmtId="0" fontId="0" fillId="0" borderId="7" xfId="0" applyFont="1" applyFill="1" applyBorder="1" applyAlignment="1">
      <alignment horizontal="left" vertical="top" wrapText="1"/>
    </xf>
    <xf numFmtId="0" fontId="0" fillId="0" borderId="1" xfId="0" applyFont="1" applyFill="1" applyBorder="1" applyAlignment="1">
      <alignment vertical="top" wrapText="1"/>
    </xf>
    <xf numFmtId="0" fontId="6" fillId="0" borderId="1" xfId="0" applyFont="1" applyFill="1" applyBorder="1" applyAlignment="1">
      <alignment vertical="top" wrapText="1"/>
    </xf>
    <xf numFmtId="0" fontId="0" fillId="0" borderId="0" xfId="0" applyFont="1" applyFill="1" applyAlignment="1">
      <alignment vertical="top"/>
    </xf>
    <xf numFmtId="0" fontId="0" fillId="0" borderId="4" xfId="0" applyFont="1" applyFill="1" applyBorder="1" applyAlignment="1">
      <alignment vertical="top" wrapText="1"/>
    </xf>
    <xf numFmtId="0" fontId="0" fillId="0" borderId="3" xfId="0" applyFont="1" applyFill="1" applyBorder="1" applyAlignment="1">
      <alignment vertical="top" wrapText="1"/>
    </xf>
    <xf numFmtId="0" fontId="0" fillId="0" borderId="2" xfId="0" applyFont="1" applyFill="1" applyBorder="1" applyAlignment="1">
      <alignment vertical="top" wrapText="1"/>
    </xf>
    <xf numFmtId="0" fontId="0" fillId="0" borderId="1" xfId="0" applyFont="1" applyBorder="1" applyAlignment="1">
      <alignment horizontal="left" vertical="top" wrapText="1"/>
    </xf>
    <xf numFmtId="0" fontId="12"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1" xfId="0" applyFont="1" applyFill="1" applyBorder="1" applyAlignment="1">
      <alignment horizontal="left" vertical="top" wrapText="1"/>
    </xf>
    <xf numFmtId="0" fontId="11" fillId="0" borderId="1" xfId="0" applyFont="1" applyBorder="1" applyAlignment="1">
      <alignment vertical="top" wrapText="1"/>
    </xf>
    <xf numFmtId="0" fontId="6" fillId="0" borderId="1" xfId="0" applyFont="1" applyBorder="1" applyAlignment="1">
      <alignment horizontal="left" vertical="top" wrapText="1"/>
    </xf>
  </cellXfs>
  <cellStyles count="2">
    <cellStyle name="Standaard" xfId="0" builtinId="0"/>
    <cellStyle name="Standaard 2" xfId="1"/>
  </cellStyles>
  <dxfs count="12">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9"/>
        <color indexed="8"/>
        <name val="Arial"/>
        <scheme val="none"/>
      </font>
      <fill>
        <patternFill patternType="solid">
          <fgColor indexed="64"/>
          <bgColor theme="3" tint="0.59999389629810485"/>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1" displayName="Tabel1" ref="A7:I82" totalsRowShown="0" headerRowDxfId="11" dataDxfId="9" headerRowBorderDxfId="10">
  <autoFilter ref="A7:I82"/>
  <tableColumns count="9">
    <tableColumn id="8" name="Vraag nr." dataDxfId="8"/>
    <tableColumn id="1" name="Nr." dataDxfId="7"/>
    <tableColumn id="2" name="Document " dataDxfId="6"/>
    <tableColumn id="3" name="Hfdst/ Postnr./ paragraaf" dataDxfId="5"/>
    <tableColumn id="4" name="Blz." dataDxfId="4"/>
    <tableColumn id="5" name="Vraag" dataDxfId="3"/>
    <tableColumn id="6" name="Antwoord" dataDxfId="2"/>
    <tableColumn id="10" name="Nieuwe vraag" dataDxfId="1"/>
    <tableColumn id="12" name="Beantwoording 2" dataDxfId="0"/>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abSelected="1" zoomScale="91" zoomScaleNormal="91" zoomScaleSheetLayoutView="100" workbookViewId="0">
      <pane ySplit="7" topLeftCell="A8" activePane="bottomLeft" state="frozen"/>
      <selection pane="bottomLeft" activeCell="H9" sqref="H9"/>
    </sheetView>
  </sheetViews>
  <sheetFormatPr defaultColWidth="9.140625" defaultRowHeight="12" x14ac:dyDescent="0.2"/>
  <cols>
    <col min="1" max="1" width="11" style="2" bestFit="1" customWidth="1"/>
    <col min="2" max="2" width="15.85546875" style="2" customWidth="1"/>
    <col min="3" max="3" width="13" style="2" customWidth="1"/>
    <col min="4" max="4" width="19.7109375" style="2" customWidth="1"/>
    <col min="5" max="5" width="8.140625" style="2" bestFit="1" customWidth="1"/>
    <col min="6" max="6" width="96.7109375" style="2" customWidth="1"/>
    <col min="7" max="7" width="70.85546875" style="2" customWidth="1"/>
    <col min="8" max="8" width="97" style="2" customWidth="1"/>
    <col min="9" max="9" width="97.28515625" style="2" customWidth="1"/>
    <col min="10" max="16384" width="9.140625" style="2"/>
  </cols>
  <sheetData>
    <row r="1" spans="1:9" x14ac:dyDescent="0.2">
      <c r="A1" s="15" t="s">
        <v>0</v>
      </c>
      <c r="B1" s="48" t="s">
        <v>12</v>
      </c>
    </row>
    <row r="2" spans="1:9" x14ac:dyDescent="0.2">
      <c r="A2" s="15" t="s">
        <v>1</v>
      </c>
      <c r="B2" s="48">
        <v>343090</v>
      </c>
    </row>
    <row r="3" spans="1:9" x14ac:dyDescent="0.2">
      <c r="A3" s="15" t="s">
        <v>2</v>
      </c>
      <c r="B3" s="2" t="s">
        <v>11</v>
      </c>
      <c r="E3" s="4"/>
    </row>
    <row r="4" spans="1:9" x14ac:dyDescent="0.2">
      <c r="A4" s="15" t="s">
        <v>10</v>
      </c>
      <c r="B4" s="48" t="s">
        <v>239</v>
      </c>
    </row>
    <row r="5" spans="1:9" x14ac:dyDescent="0.2">
      <c r="A5" s="15" t="s">
        <v>3</v>
      </c>
      <c r="B5" s="49">
        <v>44613</v>
      </c>
    </row>
    <row r="6" spans="1:9" x14ac:dyDescent="0.2">
      <c r="B6" s="15"/>
      <c r="E6" s="16"/>
      <c r="F6" s="36"/>
    </row>
    <row r="7" spans="1:9" ht="24" x14ac:dyDescent="0.2">
      <c r="A7" s="47" t="s">
        <v>238</v>
      </c>
      <c r="B7" s="17" t="s">
        <v>4</v>
      </c>
      <c r="C7" s="17" t="s">
        <v>9</v>
      </c>
      <c r="D7" s="17" t="s">
        <v>8</v>
      </c>
      <c r="E7" s="17" t="s">
        <v>5</v>
      </c>
      <c r="F7" s="17" t="s">
        <v>6</v>
      </c>
      <c r="G7" s="17" t="s">
        <v>7</v>
      </c>
      <c r="H7" s="58" t="s">
        <v>242</v>
      </c>
      <c r="I7" s="59" t="s">
        <v>256</v>
      </c>
    </row>
    <row r="8" spans="1:9" ht="120" x14ac:dyDescent="0.2">
      <c r="A8" s="44">
        <v>1</v>
      </c>
      <c r="B8" s="18" t="s">
        <v>14</v>
      </c>
      <c r="C8" s="18" t="s">
        <v>26</v>
      </c>
      <c r="D8" s="18" t="s">
        <v>28</v>
      </c>
      <c r="E8" s="18" t="s">
        <v>27</v>
      </c>
      <c r="F8" s="18" t="s">
        <v>29</v>
      </c>
      <c r="G8" s="18" t="s">
        <v>180</v>
      </c>
      <c r="H8" s="20"/>
      <c r="I8" s="20"/>
    </row>
    <row r="9" spans="1:9" ht="48" x14ac:dyDescent="0.2">
      <c r="A9" s="45">
        <f>A8+1</f>
        <v>2</v>
      </c>
      <c r="B9" s="19" t="s">
        <v>13</v>
      </c>
      <c r="C9" s="18" t="s">
        <v>17</v>
      </c>
      <c r="D9" s="18" t="s">
        <v>16</v>
      </c>
      <c r="E9" s="18" t="s">
        <v>14</v>
      </c>
      <c r="F9" s="1" t="s">
        <v>34</v>
      </c>
      <c r="G9" s="37" t="s">
        <v>181</v>
      </c>
      <c r="H9" s="20"/>
      <c r="I9" s="20"/>
    </row>
    <row r="10" spans="1:9" s="3" customFormat="1" ht="36" x14ac:dyDescent="0.2">
      <c r="A10" s="45">
        <f t="shared" ref="A10:A73" si="0">A9+1</f>
        <v>3</v>
      </c>
      <c r="B10" s="21" t="s">
        <v>15</v>
      </c>
      <c r="C10" s="22" t="s">
        <v>17</v>
      </c>
      <c r="D10" s="22" t="s">
        <v>16</v>
      </c>
      <c r="E10" s="23" t="s">
        <v>14</v>
      </c>
      <c r="F10" s="23" t="s">
        <v>25</v>
      </c>
      <c r="G10" s="38" t="s">
        <v>182</v>
      </c>
      <c r="H10" s="25"/>
      <c r="I10" s="25"/>
    </row>
    <row r="11" spans="1:9" s="4" customFormat="1" ht="36" x14ac:dyDescent="0.2">
      <c r="A11" s="45">
        <f t="shared" si="0"/>
        <v>4</v>
      </c>
      <c r="B11" s="26" t="s">
        <v>24</v>
      </c>
      <c r="C11" s="18" t="s">
        <v>17</v>
      </c>
      <c r="D11" s="18" t="s">
        <v>30</v>
      </c>
      <c r="E11" s="27" t="s">
        <v>14</v>
      </c>
      <c r="F11" s="27" t="s">
        <v>23</v>
      </c>
      <c r="G11" s="27" t="s">
        <v>183</v>
      </c>
      <c r="H11" s="28"/>
      <c r="I11" s="28"/>
    </row>
    <row r="12" spans="1:9" s="4" customFormat="1" ht="36" x14ac:dyDescent="0.2">
      <c r="A12" s="45">
        <f t="shared" si="0"/>
        <v>5</v>
      </c>
      <c r="B12" s="26" t="s">
        <v>21</v>
      </c>
      <c r="C12" s="18" t="s">
        <v>17</v>
      </c>
      <c r="D12" s="18" t="s">
        <v>30</v>
      </c>
      <c r="E12" s="27" t="s">
        <v>14</v>
      </c>
      <c r="F12" s="27" t="s">
        <v>22</v>
      </c>
      <c r="G12" s="34" t="s">
        <v>184</v>
      </c>
      <c r="H12" s="28"/>
      <c r="I12" s="28"/>
    </row>
    <row r="13" spans="1:9" s="4" customFormat="1" ht="48" x14ac:dyDescent="0.2">
      <c r="A13" s="45">
        <f t="shared" si="0"/>
        <v>6</v>
      </c>
      <c r="B13" s="28" t="s">
        <v>19</v>
      </c>
      <c r="C13" s="20" t="s">
        <v>17</v>
      </c>
      <c r="D13" s="28" t="s">
        <v>31</v>
      </c>
      <c r="E13" s="29" t="s">
        <v>14</v>
      </c>
      <c r="F13" s="28" t="s">
        <v>33</v>
      </c>
      <c r="G13" s="28" t="s">
        <v>229</v>
      </c>
      <c r="H13" s="28"/>
      <c r="I13" s="28"/>
    </row>
    <row r="14" spans="1:9" s="4" customFormat="1" ht="48" x14ac:dyDescent="0.2">
      <c r="A14" s="45">
        <f t="shared" si="0"/>
        <v>7</v>
      </c>
      <c r="B14" s="28" t="s">
        <v>20</v>
      </c>
      <c r="C14" s="20" t="s">
        <v>17</v>
      </c>
      <c r="D14" s="28" t="s">
        <v>32</v>
      </c>
      <c r="E14" s="28" t="s">
        <v>14</v>
      </c>
      <c r="F14" s="28" t="s">
        <v>35</v>
      </c>
      <c r="G14" s="20" t="s">
        <v>230</v>
      </c>
      <c r="H14" s="28"/>
      <c r="I14" s="28"/>
    </row>
    <row r="15" spans="1:9" s="4" customFormat="1" ht="48" x14ac:dyDescent="0.2">
      <c r="A15" s="45">
        <f t="shared" si="0"/>
        <v>8</v>
      </c>
      <c r="B15" s="30" t="s">
        <v>18</v>
      </c>
      <c r="C15" s="20" t="s">
        <v>17</v>
      </c>
      <c r="D15" s="28" t="s">
        <v>32</v>
      </c>
      <c r="E15" s="31" t="s">
        <v>14</v>
      </c>
      <c r="F15" s="24" t="s">
        <v>36</v>
      </c>
      <c r="G15" s="20" t="s">
        <v>231</v>
      </c>
      <c r="H15" s="28"/>
      <c r="I15" s="28"/>
    </row>
    <row r="16" spans="1:9" ht="60" x14ac:dyDescent="0.2">
      <c r="A16" s="45">
        <f t="shared" si="0"/>
        <v>9</v>
      </c>
      <c r="B16" s="19"/>
      <c r="C16" s="18" t="s">
        <v>37</v>
      </c>
      <c r="D16" s="18" t="s">
        <v>38</v>
      </c>
      <c r="E16" s="18" t="s">
        <v>39</v>
      </c>
      <c r="F16" s="32" t="s">
        <v>40</v>
      </c>
      <c r="G16" s="37" t="s">
        <v>108</v>
      </c>
      <c r="H16" s="20"/>
      <c r="I16" s="20"/>
    </row>
    <row r="17" spans="1:9" ht="36" x14ac:dyDescent="0.2">
      <c r="A17" s="45">
        <f t="shared" si="0"/>
        <v>10</v>
      </c>
      <c r="B17" s="20"/>
      <c r="C17" s="20" t="s">
        <v>41</v>
      </c>
      <c r="D17" s="20" t="s">
        <v>42</v>
      </c>
      <c r="E17" s="33"/>
      <c r="F17" s="20" t="s">
        <v>43</v>
      </c>
      <c r="G17" s="20" t="s">
        <v>184</v>
      </c>
      <c r="H17" s="20"/>
      <c r="I17" s="20"/>
    </row>
    <row r="18" spans="1:9" ht="36" x14ac:dyDescent="0.2">
      <c r="A18" s="45">
        <f t="shared" si="0"/>
        <v>11</v>
      </c>
      <c r="B18" s="20"/>
      <c r="C18" s="5" t="s">
        <v>41</v>
      </c>
      <c r="D18" s="5" t="s">
        <v>44</v>
      </c>
      <c r="E18" s="5" t="s">
        <v>45</v>
      </c>
      <c r="F18" s="6" t="s">
        <v>46</v>
      </c>
      <c r="G18" s="39" t="s">
        <v>232</v>
      </c>
      <c r="H18" s="20"/>
      <c r="I18" s="20"/>
    </row>
    <row r="19" spans="1:9" ht="60" x14ac:dyDescent="0.2">
      <c r="A19" s="45">
        <f t="shared" si="0"/>
        <v>12</v>
      </c>
      <c r="B19" s="20"/>
      <c r="C19" s="8" t="s">
        <v>41</v>
      </c>
      <c r="D19" s="8" t="s">
        <v>44</v>
      </c>
      <c r="E19" s="9" t="s">
        <v>45</v>
      </c>
      <c r="F19" s="9" t="s">
        <v>47</v>
      </c>
      <c r="G19" s="9" t="s">
        <v>233</v>
      </c>
      <c r="H19" s="20"/>
      <c r="I19" s="20"/>
    </row>
    <row r="20" spans="1:9" ht="84" x14ac:dyDescent="0.2">
      <c r="A20" s="45">
        <f t="shared" si="0"/>
        <v>13</v>
      </c>
      <c r="B20" s="20"/>
      <c r="C20" s="7" t="s">
        <v>48</v>
      </c>
      <c r="D20" s="7" t="s">
        <v>49</v>
      </c>
      <c r="E20" s="7" t="s">
        <v>45</v>
      </c>
      <c r="F20" s="41" t="s">
        <v>50</v>
      </c>
      <c r="G20" s="7" t="s">
        <v>234</v>
      </c>
      <c r="H20" s="61" t="s">
        <v>248</v>
      </c>
      <c r="I20" s="63" t="s">
        <v>265</v>
      </c>
    </row>
    <row r="21" spans="1:9" ht="84" x14ac:dyDescent="0.2">
      <c r="A21" s="45">
        <f t="shared" si="0"/>
        <v>14</v>
      </c>
      <c r="B21" s="20"/>
      <c r="C21" s="9" t="s">
        <v>48</v>
      </c>
      <c r="D21" s="10" t="s">
        <v>51</v>
      </c>
      <c r="E21" s="10" t="s">
        <v>45</v>
      </c>
      <c r="F21" s="9" t="s">
        <v>52</v>
      </c>
      <c r="G21" s="9" t="s">
        <v>207</v>
      </c>
      <c r="H21" s="57" t="s">
        <v>249</v>
      </c>
      <c r="I21" s="57" t="s">
        <v>257</v>
      </c>
    </row>
    <row r="22" spans="1:9" ht="72" x14ac:dyDescent="0.2">
      <c r="A22" s="45">
        <f t="shared" si="0"/>
        <v>15</v>
      </c>
      <c r="B22" s="20"/>
      <c r="C22" s="11" t="s">
        <v>53</v>
      </c>
      <c r="D22" s="11">
        <v>8</v>
      </c>
      <c r="E22" s="11" t="s">
        <v>45</v>
      </c>
      <c r="F22" s="11" t="s">
        <v>54</v>
      </c>
      <c r="G22" s="34" t="s">
        <v>235</v>
      </c>
      <c r="H22" s="20"/>
      <c r="I22" s="20"/>
    </row>
    <row r="23" spans="1:9" ht="60" x14ac:dyDescent="0.2">
      <c r="A23" s="45">
        <f t="shared" si="0"/>
        <v>16</v>
      </c>
      <c r="B23" s="20"/>
      <c r="C23" s="12" t="s">
        <v>37</v>
      </c>
      <c r="D23" s="13">
        <v>6</v>
      </c>
      <c r="E23" s="13" t="s">
        <v>45</v>
      </c>
      <c r="F23" s="13" t="s">
        <v>55</v>
      </c>
      <c r="G23" s="20" t="s">
        <v>101</v>
      </c>
      <c r="H23" s="20"/>
      <c r="I23" s="20"/>
    </row>
    <row r="24" spans="1:9" ht="72" x14ac:dyDescent="0.2">
      <c r="A24" s="45">
        <f t="shared" si="0"/>
        <v>17</v>
      </c>
      <c r="B24" s="20"/>
      <c r="C24" s="14" t="s">
        <v>37</v>
      </c>
      <c r="D24" s="11">
        <v>1.7</v>
      </c>
      <c r="E24" s="11">
        <v>9</v>
      </c>
      <c r="F24" s="11" t="s">
        <v>56</v>
      </c>
      <c r="G24" s="20" t="s">
        <v>102</v>
      </c>
      <c r="H24" s="57" t="s">
        <v>250</v>
      </c>
      <c r="I24" s="63" t="s">
        <v>264</v>
      </c>
    </row>
    <row r="25" spans="1:9" ht="60" x14ac:dyDescent="0.2">
      <c r="A25" s="45">
        <f t="shared" si="0"/>
        <v>18</v>
      </c>
      <c r="B25" s="20"/>
      <c r="C25" s="12" t="s">
        <v>37</v>
      </c>
      <c r="D25" s="13">
        <v>5.7</v>
      </c>
      <c r="E25" s="13">
        <v>31</v>
      </c>
      <c r="F25" s="13" t="s">
        <v>57</v>
      </c>
      <c r="G25" s="20" t="s">
        <v>103</v>
      </c>
      <c r="H25" s="20"/>
      <c r="I25" s="20"/>
    </row>
    <row r="26" spans="1:9" ht="84" x14ac:dyDescent="0.2">
      <c r="A26" s="45">
        <f t="shared" si="0"/>
        <v>19</v>
      </c>
      <c r="B26" s="20"/>
      <c r="C26" s="14" t="s">
        <v>37</v>
      </c>
      <c r="D26" s="11">
        <v>5.7</v>
      </c>
      <c r="E26" s="11">
        <v>31</v>
      </c>
      <c r="F26" s="11" t="s">
        <v>58</v>
      </c>
      <c r="G26" s="11" t="s">
        <v>185</v>
      </c>
      <c r="H26" s="57" t="s">
        <v>251</v>
      </c>
      <c r="I26" s="57" t="s">
        <v>258</v>
      </c>
    </row>
    <row r="27" spans="1:9" ht="48" x14ac:dyDescent="0.2">
      <c r="A27" s="45">
        <f t="shared" si="0"/>
        <v>20</v>
      </c>
      <c r="B27" s="20"/>
      <c r="C27" s="13" t="s">
        <v>59</v>
      </c>
      <c r="D27" s="13" t="s">
        <v>45</v>
      </c>
      <c r="E27" s="13" t="s">
        <v>45</v>
      </c>
      <c r="F27" s="13" t="s">
        <v>60</v>
      </c>
      <c r="G27" s="20" t="s">
        <v>186</v>
      </c>
      <c r="H27" s="57" t="s">
        <v>252</v>
      </c>
      <c r="I27" s="57" t="s">
        <v>260</v>
      </c>
    </row>
    <row r="28" spans="1:9" ht="72" x14ac:dyDescent="0.2">
      <c r="A28" s="45">
        <f t="shared" si="0"/>
        <v>21</v>
      </c>
      <c r="B28" s="20"/>
      <c r="C28" s="11" t="s">
        <v>61</v>
      </c>
      <c r="D28" s="11" t="s">
        <v>62</v>
      </c>
      <c r="E28" s="11" t="s">
        <v>45</v>
      </c>
      <c r="F28" s="11" t="s">
        <v>63</v>
      </c>
      <c r="G28" s="20" t="s">
        <v>187</v>
      </c>
      <c r="H28" s="20"/>
      <c r="I28" s="20"/>
    </row>
    <row r="29" spans="1:9" ht="60" x14ac:dyDescent="0.2">
      <c r="A29" s="45">
        <f t="shared" si="0"/>
        <v>22</v>
      </c>
      <c r="B29" s="20"/>
      <c r="C29" s="13" t="s">
        <v>61</v>
      </c>
      <c r="D29" s="13" t="s">
        <v>64</v>
      </c>
      <c r="E29" s="13">
        <v>5</v>
      </c>
      <c r="F29" s="13" t="s">
        <v>65</v>
      </c>
      <c r="G29" s="20" t="s">
        <v>188</v>
      </c>
      <c r="H29" s="20"/>
      <c r="I29" s="20"/>
    </row>
    <row r="30" spans="1:9" ht="144" x14ac:dyDescent="0.2">
      <c r="A30" s="45">
        <f t="shared" si="0"/>
        <v>23</v>
      </c>
      <c r="B30" s="20"/>
      <c r="C30" s="11" t="s">
        <v>61</v>
      </c>
      <c r="D30" s="11" t="s">
        <v>66</v>
      </c>
      <c r="E30" s="11">
        <v>8</v>
      </c>
      <c r="F30" s="11" t="s">
        <v>67</v>
      </c>
      <c r="G30" s="20" t="s">
        <v>189</v>
      </c>
      <c r="H30" s="20"/>
      <c r="I30" s="20"/>
    </row>
    <row r="31" spans="1:9" ht="60" x14ac:dyDescent="0.2">
      <c r="A31" s="45">
        <f t="shared" si="0"/>
        <v>24</v>
      </c>
      <c r="B31" s="20"/>
      <c r="C31" s="13" t="s">
        <v>61</v>
      </c>
      <c r="D31" s="13" t="s">
        <v>68</v>
      </c>
      <c r="E31" s="13">
        <v>15</v>
      </c>
      <c r="F31" s="13" t="s">
        <v>69</v>
      </c>
      <c r="G31" s="20" t="s">
        <v>103</v>
      </c>
      <c r="H31" s="20"/>
      <c r="I31" s="20"/>
    </row>
    <row r="32" spans="1:9" ht="60" x14ac:dyDescent="0.2">
      <c r="A32" s="45">
        <f t="shared" si="0"/>
        <v>25</v>
      </c>
      <c r="B32" s="20"/>
      <c r="C32" s="11" t="s">
        <v>61</v>
      </c>
      <c r="D32" s="11" t="s">
        <v>70</v>
      </c>
      <c r="E32" s="11">
        <v>16</v>
      </c>
      <c r="F32" s="11" t="s">
        <v>71</v>
      </c>
      <c r="G32" s="20" t="s">
        <v>190</v>
      </c>
      <c r="H32" s="20"/>
      <c r="I32" s="20"/>
    </row>
    <row r="33" spans="1:9" ht="60" x14ac:dyDescent="0.2">
      <c r="A33" s="45">
        <f t="shared" si="0"/>
        <v>26</v>
      </c>
      <c r="B33" s="20"/>
      <c r="C33" s="13" t="s">
        <v>72</v>
      </c>
      <c r="D33" s="13">
        <v>8.3000000000000007</v>
      </c>
      <c r="E33" s="13">
        <v>7</v>
      </c>
      <c r="F33" s="20" t="s">
        <v>73</v>
      </c>
      <c r="G33" s="13" t="s">
        <v>192</v>
      </c>
      <c r="H33" s="20"/>
      <c r="I33" s="20"/>
    </row>
    <row r="34" spans="1:9" ht="72" x14ac:dyDescent="0.2">
      <c r="A34" s="45">
        <f t="shared" si="0"/>
        <v>27</v>
      </c>
      <c r="B34" s="20"/>
      <c r="C34" s="11" t="s">
        <v>53</v>
      </c>
      <c r="D34" s="11">
        <v>8</v>
      </c>
      <c r="E34" s="11" t="s">
        <v>45</v>
      </c>
      <c r="F34" s="11" t="s">
        <v>54</v>
      </c>
      <c r="G34" s="34" t="s">
        <v>235</v>
      </c>
      <c r="H34" s="20"/>
      <c r="I34" s="20"/>
    </row>
    <row r="35" spans="1:9" s="53" customFormat="1" ht="48" x14ac:dyDescent="0.2">
      <c r="A35" s="50">
        <f t="shared" si="0"/>
        <v>28</v>
      </c>
      <c r="B35" s="51"/>
      <c r="C35" s="52" t="s">
        <v>41</v>
      </c>
      <c r="D35" s="52" t="s">
        <v>74</v>
      </c>
      <c r="E35" s="52" t="s">
        <v>45</v>
      </c>
      <c r="F35" s="52" t="s">
        <v>75</v>
      </c>
      <c r="G35" s="51" t="s">
        <v>236</v>
      </c>
      <c r="H35" s="62" t="s">
        <v>240</v>
      </c>
      <c r="I35" s="20" t="s">
        <v>241</v>
      </c>
    </row>
    <row r="36" spans="1:9" ht="132" x14ac:dyDescent="0.2">
      <c r="A36" s="45">
        <f t="shared" si="0"/>
        <v>29</v>
      </c>
      <c r="B36" s="20"/>
      <c r="C36" s="20" t="s">
        <v>41</v>
      </c>
      <c r="D36" s="20" t="s">
        <v>76</v>
      </c>
      <c r="E36" s="20"/>
      <c r="F36" s="20" t="s">
        <v>77</v>
      </c>
      <c r="G36" s="20" t="s">
        <v>193</v>
      </c>
      <c r="H36" s="57" t="s">
        <v>253</v>
      </c>
      <c r="I36" s="57" t="s">
        <v>261</v>
      </c>
    </row>
    <row r="37" spans="1:9" ht="132" x14ac:dyDescent="0.2">
      <c r="A37" s="45">
        <f t="shared" si="0"/>
        <v>30</v>
      </c>
      <c r="B37" s="20"/>
      <c r="C37" s="20" t="s">
        <v>41</v>
      </c>
      <c r="D37" s="20" t="s">
        <v>78</v>
      </c>
      <c r="E37" s="20"/>
      <c r="F37" s="20" t="s">
        <v>77</v>
      </c>
      <c r="G37" s="20" t="s">
        <v>193</v>
      </c>
      <c r="H37" s="57" t="s">
        <v>253</v>
      </c>
      <c r="I37" s="63" t="s">
        <v>262</v>
      </c>
    </row>
    <row r="38" spans="1:9" s="53" customFormat="1" ht="48" x14ac:dyDescent="0.2">
      <c r="A38" s="50">
        <f t="shared" si="0"/>
        <v>31</v>
      </c>
      <c r="B38" s="54">
        <v>1</v>
      </c>
      <c r="C38" s="52" t="s">
        <v>79</v>
      </c>
      <c r="D38" s="52" t="s">
        <v>80</v>
      </c>
      <c r="E38" s="55">
        <v>3</v>
      </c>
      <c r="F38" s="52" t="s">
        <v>81</v>
      </c>
      <c r="G38" s="56" t="s">
        <v>194</v>
      </c>
      <c r="H38" s="57" t="s">
        <v>243</v>
      </c>
      <c r="I38" s="57" t="s">
        <v>244</v>
      </c>
    </row>
    <row r="39" spans="1:9" ht="24" x14ac:dyDescent="0.2">
      <c r="A39" s="45">
        <f t="shared" si="0"/>
        <v>32</v>
      </c>
      <c r="B39" s="20">
        <v>2</v>
      </c>
      <c r="C39" s="24" t="s">
        <v>79</v>
      </c>
      <c r="D39" s="24" t="s">
        <v>80</v>
      </c>
      <c r="E39" s="35" t="s">
        <v>82</v>
      </c>
      <c r="F39" s="24" t="s">
        <v>83</v>
      </c>
      <c r="G39" s="20" t="s">
        <v>195</v>
      </c>
      <c r="H39" s="20"/>
      <c r="I39" s="20"/>
    </row>
    <row r="40" spans="1:9" x14ac:dyDescent="0.2">
      <c r="A40" s="45">
        <f t="shared" si="0"/>
        <v>33</v>
      </c>
      <c r="B40" s="20">
        <v>3</v>
      </c>
      <c r="C40" s="24" t="s">
        <v>84</v>
      </c>
      <c r="D40" s="24" t="s">
        <v>85</v>
      </c>
      <c r="E40" s="20"/>
      <c r="F40" s="24" t="s">
        <v>86</v>
      </c>
      <c r="G40" s="20" t="s">
        <v>196</v>
      </c>
      <c r="H40" s="20"/>
      <c r="I40" s="20"/>
    </row>
    <row r="41" spans="1:9" ht="60" x14ac:dyDescent="0.2">
      <c r="A41" s="45">
        <f t="shared" si="0"/>
        <v>34</v>
      </c>
      <c r="B41" s="20"/>
      <c r="C41" s="42" t="s">
        <v>84</v>
      </c>
      <c r="D41" s="24" t="s">
        <v>87</v>
      </c>
      <c r="E41" s="43"/>
      <c r="F41" s="24" t="s">
        <v>88</v>
      </c>
      <c r="G41" s="20" t="s">
        <v>197</v>
      </c>
      <c r="H41" s="20"/>
      <c r="I41" s="20"/>
    </row>
    <row r="42" spans="1:9" ht="48" x14ac:dyDescent="0.2">
      <c r="A42" s="45">
        <f t="shared" si="0"/>
        <v>35</v>
      </c>
      <c r="B42" s="20"/>
      <c r="C42" s="24" t="s">
        <v>84</v>
      </c>
      <c r="D42" s="24" t="s">
        <v>13</v>
      </c>
      <c r="E42" s="43"/>
      <c r="F42" s="24" t="s">
        <v>89</v>
      </c>
      <c r="G42" s="20" t="s">
        <v>199</v>
      </c>
      <c r="H42" s="20"/>
      <c r="I42" s="20"/>
    </row>
    <row r="43" spans="1:9" ht="24" x14ac:dyDescent="0.2">
      <c r="A43" s="45">
        <f t="shared" si="0"/>
        <v>36</v>
      </c>
      <c r="B43" s="20"/>
      <c r="C43" s="42" t="s">
        <v>84</v>
      </c>
      <c r="D43" s="24" t="s">
        <v>90</v>
      </c>
      <c r="E43" s="43"/>
      <c r="F43" s="24" t="s">
        <v>91</v>
      </c>
      <c r="G43" s="20" t="s">
        <v>200</v>
      </c>
      <c r="H43" s="20"/>
      <c r="I43" s="20"/>
    </row>
    <row r="44" spans="1:9" ht="72" x14ac:dyDescent="0.2">
      <c r="A44" s="45">
        <f t="shared" si="0"/>
        <v>37</v>
      </c>
      <c r="B44" s="20"/>
      <c r="C44" s="24" t="s">
        <v>84</v>
      </c>
      <c r="D44" s="24" t="s">
        <v>92</v>
      </c>
      <c r="E44" s="43"/>
      <c r="F44" s="24" t="s">
        <v>93</v>
      </c>
      <c r="G44" s="20" t="s">
        <v>208</v>
      </c>
      <c r="H44" s="20"/>
      <c r="I44" s="20"/>
    </row>
    <row r="45" spans="1:9" ht="24" x14ac:dyDescent="0.2">
      <c r="A45" s="45">
        <f t="shared" si="0"/>
        <v>38</v>
      </c>
      <c r="B45" s="20"/>
      <c r="C45" s="24" t="s">
        <v>94</v>
      </c>
      <c r="D45" s="24" t="s">
        <v>95</v>
      </c>
      <c r="E45" s="43"/>
      <c r="F45" s="24" t="s">
        <v>96</v>
      </c>
      <c r="G45" s="20" t="s">
        <v>191</v>
      </c>
      <c r="H45" s="20"/>
      <c r="I45" s="20"/>
    </row>
    <row r="46" spans="1:9" ht="24" x14ac:dyDescent="0.2">
      <c r="A46" s="45">
        <f t="shared" si="0"/>
        <v>39</v>
      </c>
      <c r="B46" s="20"/>
      <c r="C46" s="24" t="s">
        <v>97</v>
      </c>
      <c r="D46" s="24">
        <v>16</v>
      </c>
      <c r="E46" s="43"/>
      <c r="F46" s="24" t="s">
        <v>98</v>
      </c>
      <c r="G46" s="20" t="s">
        <v>237</v>
      </c>
      <c r="H46" s="20"/>
      <c r="I46" s="20"/>
    </row>
    <row r="47" spans="1:9" ht="84" x14ac:dyDescent="0.2">
      <c r="A47" s="45">
        <f t="shared" si="0"/>
        <v>40</v>
      </c>
      <c r="B47" s="20"/>
      <c r="C47" s="24" t="s">
        <v>99</v>
      </c>
      <c r="D47" s="24"/>
      <c r="E47" s="43"/>
      <c r="F47" s="24" t="s">
        <v>100</v>
      </c>
      <c r="G47" s="24" t="s">
        <v>207</v>
      </c>
      <c r="H47" s="20"/>
      <c r="I47" s="20"/>
    </row>
    <row r="48" spans="1:9" ht="24" x14ac:dyDescent="0.2">
      <c r="A48" s="45">
        <f t="shared" si="0"/>
        <v>41</v>
      </c>
      <c r="B48" s="28" t="s">
        <v>104</v>
      </c>
      <c r="C48" s="28" t="s">
        <v>105</v>
      </c>
      <c r="D48" s="28" t="s">
        <v>106</v>
      </c>
      <c r="E48" s="40"/>
      <c r="F48" s="28" t="s">
        <v>107</v>
      </c>
      <c r="G48" s="28" t="s">
        <v>108</v>
      </c>
      <c r="H48" s="20"/>
      <c r="I48" s="20"/>
    </row>
    <row r="49" spans="1:9" ht="36" x14ac:dyDescent="0.2">
      <c r="A49" s="45">
        <f t="shared" si="0"/>
        <v>42</v>
      </c>
      <c r="B49" s="28" t="s">
        <v>104</v>
      </c>
      <c r="C49" s="28" t="s">
        <v>109</v>
      </c>
      <c r="D49" s="28" t="s">
        <v>110</v>
      </c>
      <c r="E49" s="40"/>
      <c r="F49" s="28" t="s">
        <v>111</v>
      </c>
      <c r="G49" s="20" t="s">
        <v>184</v>
      </c>
      <c r="H49" s="20"/>
      <c r="I49" s="20"/>
    </row>
    <row r="50" spans="1:9" ht="48" x14ac:dyDescent="0.2">
      <c r="A50" s="45">
        <f t="shared" si="0"/>
        <v>43</v>
      </c>
      <c r="B50" s="28" t="s">
        <v>104</v>
      </c>
      <c r="C50" s="28" t="s">
        <v>105</v>
      </c>
      <c r="D50" s="28" t="s">
        <v>112</v>
      </c>
      <c r="E50" s="40"/>
      <c r="F50" s="28" t="s">
        <v>113</v>
      </c>
      <c r="G50" s="28" t="s">
        <v>114</v>
      </c>
      <c r="H50" s="20"/>
      <c r="I50" s="20"/>
    </row>
    <row r="51" spans="1:9" ht="108" x14ac:dyDescent="0.2">
      <c r="A51" s="45">
        <f t="shared" si="0"/>
        <v>44</v>
      </c>
      <c r="B51" s="28" t="s">
        <v>104</v>
      </c>
      <c r="C51" s="28" t="s">
        <v>115</v>
      </c>
      <c r="D51" s="28" t="s">
        <v>116</v>
      </c>
      <c r="E51" s="40"/>
      <c r="F51" s="28" t="s">
        <v>117</v>
      </c>
      <c r="G51" s="28" t="s">
        <v>201</v>
      </c>
      <c r="H51" s="20"/>
      <c r="I51" s="20"/>
    </row>
    <row r="52" spans="1:9" ht="72" x14ac:dyDescent="0.2">
      <c r="A52" s="45">
        <f t="shared" si="0"/>
        <v>45</v>
      </c>
      <c r="B52" s="28" t="s">
        <v>104</v>
      </c>
      <c r="C52" s="28" t="s">
        <v>115</v>
      </c>
      <c r="D52" s="28" t="s">
        <v>118</v>
      </c>
      <c r="E52" s="40"/>
      <c r="F52" s="28" t="s">
        <v>119</v>
      </c>
      <c r="G52" s="28" t="s">
        <v>120</v>
      </c>
      <c r="H52" s="20"/>
      <c r="I52" s="20"/>
    </row>
    <row r="53" spans="1:9" ht="48" x14ac:dyDescent="0.2">
      <c r="A53" s="45">
        <f t="shared" si="0"/>
        <v>46</v>
      </c>
      <c r="B53" s="28" t="s">
        <v>104</v>
      </c>
      <c r="C53" s="28" t="s">
        <v>115</v>
      </c>
      <c r="D53" s="28" t="s">
        <v>121</v>
      </c>
      <c r="E53" s="40"/>
      <c r="F53" s="28" t="s">
        <v>122</v>
      </c>
      <c r="G53" s="28" t="s">
        <v>202</v>
      </c>
      <c r="H53" s="20"/>
      <c r="I53" s="20"/>
    </row>
    <row r="54" spans="1:9" ht="240" x14ac:dyDescent="0.2">
      <c r="A54" s="45">
        <f t="shared" si="0"/>
        <v>47</v>
      </c>
      <c r="B54" s="28" t="s">
        <v>104</v>
      </c>
      <c r="C54" s="28" t="s">
        <v>115</v>
      </c>
      <c r="D54" s="28" t="s">
        <v>123</v>
      </c>
      <c r="E54" s="40"/>
      <c r="F54" s="28" t="s">
        <v>124</v>
      </c>
      <c r="G54" s="28" t="s">
        <v>203</v>
      </c>
      <c r="H54" s="20" t="s">
        <v>254</v>
      </c>
      <c r="I54" s="57" t="s">
        <v>263</v>
      </c>
    </row>
    <row r="55" spans="1:9" ht="132" x14ac:dyDescent="0.2">
      <c r="A55" s="45">
        <f t="shared" si="0"/>
        <v>48</v>
      </c>
      <c r="B55" s="28" t="s">
        <v>104</v>
      </c>
      <c r="C55" s="28" t="s">
        <v>115</v>
      </c>
      <c r="D55" s="28" t="s">
        <v>125</v>
      </c>
      <c r="E55" s="40"/>
      <c r="F55" s="28" t="s">
        <v>126</v>
      </c>
      <c r="G55" s="24" t="s">
        <v>204</v>
      </c>
      <c r="H55" s="20" t="s">
        <v>255</v>
      </c>
      <c r="I55" s="57" t="s">
        <v>259</v>
      </c>
    </row>
    <row r="56" spans="1:9" ht="168" x14ac:dyDescent="0.2">
      <c r="A56" s="45">
        <f t="shared" si="0"/>
        <v>49</v>
      </c>
      <c r="B56" s="28" t="s">
        <v>104</v>
      </c>
      <c r="C56" s="28" t="s">
        <v>115</v>
      </c>
      <c r="D56" s="28" t="s">
        <v>127</v>
      </c>
      <c r="E56" s="40"/>
      <c r="F56" s="28" t="s">
        <v>128</v>
      </c>
      <c r="G56" s="24" t="s">
        <v>205</v>
      </c>
      <c r="H56" s="20"/>
      <c r="I56" s="20"/>
    </row>
    <row r="57" spans="1:9" ht="72" x14ac:dyDescent="0.2">
      <c r="A57" s="45">
        <f t="shared" si="0"/>
        <v>50</v>
      </c>
      <c r="B57" s="28" t="s">
        <v>104</v>
      </c>
      <c r="C57" s="28" t="s">
        <v>115</v>
      </c>
      <c r="D57" s="28" t="s">
        <v>129</v>
      </c>
      <c r="E57" s="40"/>
      <c r="F57" s="28" t="s">
        <v>130</v>
      </c>
      <c r="G57" s="28" t="s">
        <v>206</v>
      </c>
      <c r="H57" s="20"/>
      <c r="I57" s="20"/>
    </row>
    <row r="58" spans="1:9" ht="132" x14ac:dyDescent="0.2">
      <c r="A58" s="45">
        <f t="shared" si="0"/>
        <v>51</v>
      </c>
      <c r="B58" s="28" t="s">
        <v>104</v>
      </c>
      <c r="C58" s="28" t="s">
        <v>115</v>
      </c>
      <c r="D58" s="28" t="s">
        <v>131</v>
      </c>
      <c r="E58" s="40"/>
      <c r="F58" s="28" t="s">
        <v>132</v>
      </c>
      <c r="G58" s="28" t="s">
        <v>209</v>
      </c>
      <c r="H58" s="20"/>
      <c r="I58" s="20"/>
    </row>
    <row r="59" spans="1:9" ht="144" x14ac:dyDescent="0.2">
      <c r="A59" s="45">
        <f t="shared" si="0"/>
        <v>52</v>
      </c>
      <c r="B59" s="28" t="s">
        <v>104</v>
      </c>
      <c r="C59" s="28" t="s">
        <v>115</v>
      </c>
      <c r="D59" s="28" t="s">
        <v>133</v>
      </c>
      <c r="E59" s="40"/>
      <c r="F59" s="28" t="s">
        <v>134</v>
      </c>
      <c r="G59" s="28" t="s">
        <v>210</v>
      </c>
      <c r="H59" s="20"/>
      <c r="I59" s="20"/>
    </row>
    <row r="60" spans="1:9" ht="84" x14ac:dyDescent="0.2">
      <c r="A60" s="45">
        <f t="shared" si="0"/>
        <v>53</v>
      </c>
      <c r="B60" s="28" t="s">
        <v>104</v>
      </c>
      <c r="C60" s="28" t="s">
        <v>115</v>
      </c>
      <c r="D60" s="28" t="s">
        <v>135</v>
      </c>
      <c r="E60" s="40"/>
      <c r="F60" s="28" t="s">
        <v>136</v>
      </c>
      <c r="G60" s="28" t="s">
        <v>211</v>
      </c>
      <c r="H60" s="20"/>
      <c r="I60" s="20"/>
    </row>
    <row r="61" spans="1:9" ht="48" x14ac:dyDescent="0.2">
      <c r="A61" s="45">
        <f t="shared" si="0"/>
        <v>54</v>
      </c>
      <c r="B61" s="28" t="s">
        <v>104</v>
      </c>
      <c r="C61" s="28" t="s">
        <v>137</v>
      </c>
      <c r="D61" s="28" t="s">
        <v>138</v>
      </c>
      <c r="E61" s="40"/>
      <c r="F61" s="28" t="s">
        <v>139</v>
      </c>
      <c r="G61" s="28" t="s">
        <v>212</v>
      </c>
      <c r="H61" s="20"/>
      <c r="I61" s="20"/>
    </row>
    <row r="62" spans="1:9" ht="48" x14ac:dyDescent="0.2">
      <c r="A62" s="45">
        <f t="shared" si="0"/>
        <v>55</v>
      </c>
      <c r="B62" s="28" t="s">
        <v>104</v>
      </c>
      <c r="C62" s="28" t="s">
        <v>137</v>
      </c>
      <c r="D62" s="28" t="s">
        <v>140</v>
      </c>
      <c r="E62" s="40"/>
      <c r="F62" s="28" t="s">
        <v>141</v>
      </c>
      <c r="G62" s="28" t="s">
        <v>213</v>
      </c>
      <c r="H62" s="20"/>
      <c r="I62" s="20"/>
    </row>
    <row r="63" spans="1:9" ht="216" x14ac:dyDescent="0.2">
      <c r="A63" s="45">
        <f t="shared" si="0"/>
        <v>56</v>
      </c>
      <c r="B63" s="28" t="s">
        <v>104</v>
      </c>
      <c r="C63" s="28" t="s">
        <v>137</v>
      </c>
      <c r="D63" s="28" t="s">
        <v>142</v>
      </c>
      <c r="E63" s="40"/>
      <c r="F63" s="28" t="s">
        <v>143</v>
      </c>
      <c r="G63" s="46" t="s">
        <v>214</v>
      </c>
      <c r="H63" s="20"/>
      <c r="I63" s="20"/>
    </row>
    <row r="64" spans="1:9" ht="60" x14ac:dyDescent="0.2">
      <c r="A64" s="45">
        <f t="shared" si="0"/>
        <v>57</v>
      </c>
      <c r="B64" s="28" t="s">
        <v>104</v>
      </c>
      <c r="C64" s="28" t="s">
        <v>137</v>
      </c>
      <c r="D64" s="28" t="s">
        <v>144</v>
      </c>
      <c r="E64" s="40"/>
      <c r="F64" s="28" t="s">
        <v>145</v>
      </c>
      <c r="G64" s="28" t="s">
        <v>219</v>
      </c>
      <c r="H64" s="20"/>
      <c r="I64" s="20"/>
    </row>
    <row r="65" spans="1:9" ht="120" x14ac:dyDescent="0.2">
      <c r="A65" s="45">
        <f t="shared" si="0"/>
        <v>58</v>
      </c>
      <c r="B65" s="28" t="s">
        <v>104</v>
      </c>
      <c r="C65" s="28" t="s">
        <v>137</v>
      </c>
      <c r="D65" s="28" t="s">
        <v>146</v>
      </c>
      <c r="E65" s="40"/>
      <c r="F65" s="28" t="s">
        <v>147</v>
      </c>
      <c r="G65" s="28" t="s">
        <v>216</v>
      </c>
      <c r="H65" s="20"/>
      <c r="I65" s="20"/>
    </row>
    <row r="66" spans="1:9" ht="72" x14ac:dyDescent="0.2">
      <c r="A66" s="45">
        <f t="shared" si="0"/>
        <v>59</v>
      </c>
      <c r="B66" s="28" t="s">
        <v>104</v>
      </c>
      <c r="C66" s="28" t="s">
        <v>137</v>
      </c>
      <c r="D66" s="28" t="s">
        <v>148</v>
      </c>
      <c r="E66" s="40"/>
      <c r="F66" s="28" t="s">
        <v>149</v>
      </c>
      <c r="G66" s="28" t="s">
        <v>217</v>
      </c>
      <c r="H66" s="20"/>
      <c r="I66" s="20"/>
    </row>
    <row r="67" spans="1:9" ht="36" x14ac:dyDescent="0.2">
      <c r="A67" s="45">
        <f t="shared" si="0"/>
        <v>60</v>
      </c>
      <c r="B67" s="28" t="s">
        <v>104</v>
      </c>
      <c r="C67" s="28" t="s">
        <v>137</v>
      </c>
      <c r="D67" s="28" t="s">
        <v>150</v>
      </c>
      <c r="E67" s="40"/>
      <c r="F67" s="28" t="s">
        <v>151</v>
      </c>
      <c r="G67" s="28" t="s">
        <v>218</v>
      </c>
      <c r="H67" s="20"/>
      <c r="I67" s="20"/>
    </row>
    <row r="68" spans="1:9" ht="72" x14ac:dyDescent="0.2">
      <c r="A68" s="45">
        <f t="shared" si="0"/>
        <v>61</v>
      </c>
      <c r="B68" s="28" t="s">
        <v>104</v>
      </c>
      <c r="C68" s="28" t="s">
        <v>137</v>
      </c>
      <c r="D68" s="28" t="s">
        <v>152</v>
      </c>
      <c r="E68" s="40"/>
      <c r="F68" s="28" t="s">
        <v>153</v>
      </c>
      <c r="G68" s="28" t="s">
        <v>199</v>
      </c>
      <c r="H68" s="20"/>
      <c r="I68" s="20"/>
    </row>
    <row r="69" spans="1:9" ht="36" x14ac:dyDescent="0.2">
      <c r="A69" s="45">
        <f t="shared" si="0"/>
        <v>62</v>
      </c>
      <c r="B69" s="28" t="s">
        <v>104</v>
      </c>
      <c r="C69" s="28" t="s">
        <v>137</v>
      </c>
      <c r="D69" s="28" t="s">
        <v>154</v>
      </c>
      <c r="E69" s="40"/>
      <c r="F69" s="28" t="s">
        <v>155</v>
      </c>
      <c r="G69" s="28" t="s">
        <v>218</v>
      </c>
      <c r="H69" s="20"/>
      <c r="I69" s="20"/>
    </row>
    <row r="70" spans="1:9" ht="96" x14ac:dyDescent="0.2">
      <c r="A70" s="45">
        <f t="shared" si="0"/>
        <v>63</v>
      </c>
      <c r="B70" s="28" t="s">
        <v>104</v>
      </c>
      <c r="C70" s="28" t="s">
        <v>137</v>
      </c>
      <c r="D70" s="28" t="s">
        <v>156</v>
      </c>
      <c r="E70" s="40"/>
      <c r="F70" s="28" t="s">
        <v>157</v>
      </c>
      <c r="G70" s="28" t="s">
        <v>215</v>
      </c>
      <c r="H70" s="20"/>
      <c r="I70" s="20"/>
    </row>
    <row r="71" spans="1:9" ht="72" x14ac:dyDescent="0.2">
      <c r="A71" s="45">
        <f t="shared" si="0"/>
        <v>64</v>
      </c>
      <c r="B71" s="28" t="s">
        <v>104</v>
      </c>
      <c r="C71" s="28" t="s">
        <v>137</v>
      </c>
      <c r="D71" s="28" t="s">
        <v>158</v>
      </c>
      <c r="E71" s="40"/>
      <c r="F71" s="28" t="s">
        <v>159</v>
      </c>
      <c r="G71" s="28" t="s">
        <v>206</v>
      </c>
      <c r="H71" s="20"/>
      <c r="I71" s="20"/>
    </row>
    <row r="72" spans="1:9" ht="36" x14ac:dyDescent="0.2">
      <c r="A72" s="45">
        <f t="shared" si="0"/>
        <v>65</v>
      </c>
      <c r="B72" s="28" t="s">
        <v>104</v>
      </c>
      <c r="C72" s="28" t="s">
        <v>137</v>
      </c>
      <c r="D72" s="28" t="s">
        <v>160</v>
      </c>
      <c r="E72" s="40"/>
      <c r="F72" s="28" t="s">
        <v>161</v>
      </c>
      <c r="G72" s="28" t="s">
        <v>220</v>
      </c>
      <c r="H72" s="20"/>
      <c r="I72" s="20"/>
    </row>
    <row r="73" spans="1:9" ht="36" x14ac:dyDescent="0.2">
      <c r="A73" s="45">
        <f t="shared" si="0"/>
        <v>66</v>
      </c>
      <c r="B73" s="28" t="s">
        <v>104</v>
      </c>
      <c r="C73" s="28" t="s">
        <v>137</v>
      </c>
      <c r="D73" s="28" t="s">
        <v>162</v>
      </c>
      <c r="E73" s="40"/>
      <c r="F73" s="28" t="s">
        <v>163</v>
      </c>
      <c r="G73" s="28" t="s">
        <v>221</v>
      </c>
      <c r="H73" s="20"/>
      <c r="I73" s="20"/>
    </row>
    <row r="74" spans="1:9" ht="372" x14ac:dyDescent="0.2">
      <c r="A74" s="45">
        <f t="shared" ref="A74" si="1">A73+1</f>
        <v>67</v>
      </c>
      <c r="B74" s="28" t="s">
        <v>104</v>
      </c>
      <c r="C74" s="28" t="s">
        <v>137</v>
      </c>
      <c r="D74" s="28" t="s">
        <v>164</v>
      </c>
      <c r="E74" s="40"/>
      <c r="F74" s="28" t="s">
        <v>165</v>
      </c>
      <c r="G74" s="28" t="s">
        <v>222</v>
      </c>
      <c r="H74" s="20"/>
      <c r="I74" s="20"/>
    </row>
    <row r="75" spans="1:9" ht="24" x14ac:dyDescent="0.2">
      <c r="A75" s="45">
        <f t="shared" ref="A75:A82" si="2">A74+1</f>
        <v>68</v>
      </c>
      <c r="B75" s="28" t="s">
        <v>104</v>
      </c>
      <c r="C75" s="28" t="s">
        <v>137</v>
      </c>
      <c r="D75" s="28" t="s">
        <v>166</v>
      </c>
      <c r="E75" s="40"/>
      <c r="F75" s="28" t="s">
        <v>167</v>
      </c>
      <c r="G75" s="28" t="s">
        <v>223</v>
      </c>
      <c r="H75" s="20"/>
      <c r="I75" s="20"/>
    </row>
    <row r="76" spans="1:9" ht="60" x14ac:dyDescent="0.2">
      <c r="A76" s="45">
        <f t="shared" si="2"/>
        <v>69</v>
      </c>
      <c r="B76" s="28" t="s">
        <v>104</v>
      </c>
      <c r="C76" s="28" t="s">
        <v>137</v>
      </c>
      <c r="D76" s="28" t="s">
        <v>168</v>
      </c>
      <c r="E76" s="40"/>
      <c r="F76" s="28" t="s">
        <v>169</v>
      </c>
      <c r="G76" s="28" t="s">
        <v>224</v>
      </c>
      <c r="H76" s="20"/>
      <c r="I76" s="20"/>
    </row>
    <row r="77" spans="1:9" ht="48" x14ac:dyDescent="0.2">
      <c r="A77" s="45">
        <f t="shared" si="2"/>
        <v>70</v>
      </c>
      <c r="B77" s="28" t="s">
        <v>104</v>
      </c>
      <c r="C77" s="28" t="s">
        <v>137</v>
      </c>
      <c r="D77" s="28" t="s">
        <v>170</v>
      </c>
      <c r="E77" s="40"/>
      <c r="F77" s="28" t="s">
        <v>171</v>
      </c>
      <c r="G77" s="28" t="s">
        <v>225</v>
      </c>
      <c r="H77" s="20"/>
      <c r="I77" s="20"/>
    </row>
    <row r="78" spans="1:9" ht="48" x14ac:dyDescent="0.2">
      <c r="A78" s="45">
        <f t="shared" si="2"/>
        <v>71</v>
      </c>
      <c r="B78" s="28" t="s">
        <v>104</v>
      </c>
      <c r="C78" s="28" t="s">
        <v>137</v>
      </c>
      <c r="D78" s="28" t="s">
        <v>172</v>
      </c>
      <c r="E78" s="40"/>
      <c r="F78" s="28" t="s">
        <v>173</v>
      </c>
      <c r="G78" s="28" t="s">
        <v>226</v>
      </c>
      <c r="H78" s="20"/>
      <c r="I78" s="20"/>
    </row>
    <row r="79" spans="1:9" ht="60" x14ac:dyDescent="0.2">
      <c r="A79" s="45">
        <f t="shared" si="2"/>
        <v>72</v>
      </c>
      <c r="B79" s="28" t="s">
        <v>104</v>
      </c>
      <c r="C79" s="28" t="s">
        <v>109</v>
      </c>
      <c r="D79" s="28" t="s">
        <v>174</v>
      </c>
      <c r="E79" s="40"/>
      <c r="F79" s="28" t="s">
        <v>175</v>
      </c>
      <c r="G79" s="28" t="s">
        <v>228</v>
      </c>
      <c r="H79" s="20"/>
      <c r="I79" s="20"/>
    </row>
    <row r="80" spans="1:9" ht="60" x14ac:dyDescent="0.2">
      <c r="A80" s="45">
        <f t="shared" si="2"/>
        <v>73</v>
      </c>
      <c r="B80" s="28" t="s">
        <v>104</v>
      </c>
      <c r="C80" s="28" t="s">
        <v>109</v>
      </c>
      <c r="D80" s="28" t="s">
        <v>176</v>
      </c>
      <c r="E80" s="40"/>
      <c r="F80" s="28" t="s">
        <v>177</v>
      </c>
      <c r="G80" s="28" t="s">
        <v>227</v>
      </c>
      <c r="H80" s="20"/>
      <c r="I80" s="20"/>
    </row>
    <row r="81" spans="1:9" ht="60" x14ac:dyDescent="0.2">
      <c r="A81" s="45">
        <f t="shared" si="2"/>
        <v>74</v>
      </c>
      <c r="B81" s="28" t="s">
        <v>104</v>
      </c>
      <c r="C81" s="28" t="s">
        <v>105</v>
      </c>
      <c r="D81" s="28" t="s">
        <v>178</v>
      </c>
      <c r="E81" s="40"/>
      <c r="F81" s="28" t="s">
        <v>179</v>
      </c>
      <c r="G81" s="28" t="s">
        <v>198</v>
      </c>
      <c r="H81" s="20"/>
      <c r="I81" s="20"/>
    </row>
    <row r="82" spans="1:9" ht="24" x14ac:dyDescent="0.2">
      <c r="A82" s="45">
        <f t="shared" si="2"/>
        <v>75</v>
      </c>
      <c r="B82" s="60" t="s">
        <v>26</v>
      </c>
      <c r="C82" s="60" t="s">
        <v>245</v>
      </c>
      <c r="D82" s="60">
        <v>21</v>
      </c>
      <c r="E82" s="60"/>
      <c r="F82" s="60" t="s">
        <v>246</v>
      </c>
      <c r="G82" s="60" t="s">
        <v>247</v>
      </c>
      <c r="H82" s="20"/>
      <c r="I82" s="20"/>
    </row>
  </sheetData>
  <pageMargins left="0.59055118110236227" right="0.59055118110236227" top="0.74803149606299213" bottom="0.74803149606299213" header="0.51181102362204722" footer="0.51181102362204722"/>
  <pageSetup paperSize="9" scale="85" orientation="landscape" r:id="rId1"/>
  <headerFooter>
    <oddHeader>&amp;R&amp;8VU medisch centrum - projectbureau huisvesting</oddHeader>
    <oddFooter>&amp;L&amp;8&amp;F&amp;R&amp;8Blad &amp;P van &amp;N</oddFooter>
  </headerFooter>
  <customProperties>
    <customPr name="EpmWorksheetKeyString_GUID" r:id="rId2"/>
  </customProperties>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FormatNvI</vt:lpstr>
      <vt:lpstr>FormatNvI!Afdrukbereik</vt:lpstr>
      <vt:lpstr>FormatNvI!Afdruktitels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Beek, Albert van de</dc:creator>
  <cp:lastModifiedBy>Dupont, E.C.</cp:lastModifiedBy>
  <cp:lastPrinted>2015-10-09T08:19:14Z</cp:lastPrinted>
  <dcterms:created xsi:type="dcterms:W3CDTF">2011-05-31T13:02:54Z</dcterms:created>
  <dcterms:modified xsi:type="dcterms:W3CDTF">2022-02-21T18:47:47Z</dcterms:modified>
</cp:coreProperties>
</file>