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plyvalue.sharepoint.com/Documenten/Leveren/HDSR/1000 Aanbesteding (klein) civieltechnisch onderhoud/100 Aanbestedingsdocumenten/Concept/"/>
    </mc:Choice>
  </mc:AlternateContent>
  <xr:revisionPtr revIDLastSave="133" documentId="11_29D828BE40C1477E9A696EBD2B53D985101FAD5E" xr6:coauthVersionLast="47" xr6:coauthVersionMax="47" xr10:uidLastSave="{8D503923-EF4A-4268-A982-AA1042AC3A98}"/>
  <bookViews>
    <workbookView xWindow="-110" yWindow="-110" windowWidth="19420" windowHeight="10420" xr2:uid="{00000000-000D-0000-FFFF-FFFF00000000}"/>
  </bookViews>
  <sheets>
    <sheet name="Blad1" sheetId="1" r:id="rId1"/>
    <sheet name="Blad2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H67" i="1"/>
  <c r="I67" i="1"/>
  <c r="J67" i="1"/>
  <c r="F67" i="1"/>
  <c r="K67" i="1" l="1"/>
  <c r="J68" i="1"/>
  <c r="I68" i="1"/>
  <c r="H68" i="1"/>
  <c r="G68" i="1"/>
  <c r="F68" i="1"/>
  <c r="K68" i="1" l="1"/>
  <c r="L68" i="1" s="1"/>
</calcChain>
</file>

<file path=xl/sharedStrings.xml><?xml version="1.0" encoding="utf-8"?>
<sst xmlns="http://schemas.openxmlformats.org/spreadsheetml/2006/main" count="95" uniqueCount="52">
  <si>
    <t>Naam leverancier:</t>
  </si>
  <si>
    <t>Periode:</t>
  </si>
  <si>
    <t>Naam contactpersoon:</t>
  </si>
  <si>
    <t>Datum:</t>
  </si>
  <si>
    <t>Projectnaam/ opdracht nr:</t>
  </si>
  <si>
    <t>Start opdracht (maand-jaar):</t>
  </si>
  <si>
    <t>Einde opdracht (maand-jaar):</t>
  </si>
  <si>
    <t>Vakgebied(en) binnen de opdracht:</t>
  </si>
  <si>
    <t>Afgeronde producten binnen de opdracht:</t>
  </si>
  <si>
    <t>Deel A: Contractniveau/Algemeen</t>
  </si>
  <si>
    <t>Prestatie-indicator: Kwaliteit contract</t>
  </si>
  <si>
    <t>Nr</t>
  </si>
  <si>
    <t>Hoe beoordeelt HDSR:</t>
  </si>
  <si>
    <t>Zeer
goed</t>
  </si>
  <si>
    <t>Goed</t>
  </si>
  <si>
    <t>Matig</t>
  </si>
  <si>
    <t>slecht</t>
  </si>
  <si>
    <t>N.v.t.</t>
  </si>
  <si>
    <t>Toelichting:</t>
  </si>
  <si>
    <t>Het geleverde ten opzichte van de contractafspraken m.b.t. de standaard dienstverlening?</t>
  </si>
  <si>
    <t>Het geleverde ten opzichte van de contractafspraken m.b.t. de aanvullende dienstverlening?</t>
  </si>
  <si>
    <t>De verbeteracties die worden voorgesteld wanneer niet voldaan wordt aan de contractafspraken? (indien van toepassing)</t>
  </si>
  <si>
    <t>Prestatie-indicator: Service</t>
  </si>
  <si>
    <t>De bereikbaarheid van de leverancier?</t>
  </si>
  <si>
    <t>De klantvriendelijkheid van de leverancier?</t>
  </si>
  <si>
    <r>
      <rPr>
        <b/>
        <u/>
        <sz val="10"/>
        <color theme="1"/>
        <rFont val="Calibri"/>
        <family val="2"/>
        <scheme val="minor"/>
      </rPr>
      <t>TOELICHTING:</t>
    </r>
    <r>
      <rPr>
        <sz val="10"/>
        <color theme="1"/>
        <rFont val="Calibri"/>
        <family val="2"/>
        <scheme val="minor"/>
      </rPr>
      <t xml:space="preserve">
Bereikbaarheid: telefonische en digitale bereikbaarheid, responstijd
Klantvriendelijkheid: houding en gedrag van de werknemers om zich in te leven in de klant en om tot een gedegen eindproduct te komen</t>
    </r>
  </si>
  <si>
    <t>Prestatie-indicator: Proces</t>
  </si>
  <si>
    <t>De nadere offerte(s) van Opdrachtnemer?</t>
  </si>
  <si>
    <t>Correctheid factuur: klopt de factuur met het geleverde, de contractafspraken en is de codering juist?</t>
  </si>
  <si>
    <t>Deel B: Opdrachtniveau</t>
  </si>
  <si>
    <t>Prestatie-indicator: Kwaliteit uitvoering</t>
  </si>
  <si>
    <t>Is de geleverde dienst conform het gevraagde en  zoals aangeboden?</t>
  </si>
  <si>
    <t>Is de kwaliteit van de geleverde dienst gedurende de opdracht consisitent?</t>
  </si>
  <si>
    <r>
      <rPr>
        <b/>
        <u/>
        <sz val="10"/>
        <color theme="1"/>
        <rFont val="Calibri"/>
        <family val="2"/>
        <scheme val="minor"/>
      </rPr>
      <t>TOELICHTING:</t>
    </r>
    <r>
      <rPr>
        <sz val="10"/>
        <color theme="1"/>
        <rFont val="Calibri"/>
        <family val="2"/>
        <scheme val="minor"/>
      </rPr>
      <t xml:space="preserve">
Zeer goed: geen opmerkingen, concept = definitief product
Goed: enkele opmerkingen, kritische vragen, fouten en/of slordigheden
Matig: veel fouten met grote risico’s
Slecht: concept-producten waar veel aan ontbreekt en die direct door de interne opdrachtgever wordt teruggestuurd </t>
    </r>
  </si>
  <si>
    <t>Prestatie-indicator: Pro-activiteit en samenwerking</t>
  </si>
  <si>
    <t>Hoe beoordeelt u:</t>
  </si>
  <si>
    <t>Houding opdrachtnemer</t>
  </si>
  <si>
    <t>Oplossingsgericht denken en tijdig signaleren van problemen</t>
  </si>
  <si>
    <t>Initiatief nemen om de samenwerking te stimuleren</t>
  </si>
  <si>
    <t>Bijsturing op basis van klachten</t>
  </si>
  <si>
    <t>Flexibiliteit; hoe wordt omgegaan met  scopewijzigingen, aanvullende opdrachten</t>
  </si>
  <si>
    <t>Eindbeoordeling</t>
  </si>
  <si>
    <t>Totaal aantal:</t>
  </si>
  <si>
    <t>Eindscore:</t>
  </si>
  <si>
    <t>Totaal score</t>
  </si>
  <si>
    <t>Ondertekening</t>
  </si>
  <si>
    <t>Hoogheemraadschap de Stichtse Rijnlanden</t>
  </si>
  <si>
    <t>Opdrachtnemer</t>
  </si>
  <si>
    <t>Datum :</t>
  </si>
  <si>
    <t>Handtekening:</t>
  </si>
  <si>
    <r>
      <rPr>
        <b/>
        <u/>
        <sz val="10"/>
        <color theme="1"/>
        <rFont val="Calibri"/>
        <family val="2"/>
        <scheme val="minor"/>
      </rPr>
      <t>TOELICHTING:</t>
    </r>
    <r>
      <rPr>
        <sz val="10"/>
        <color theme="1"/>
        <rFont val="Calibri"/>
        <family val="2"/>
        <scheme val="minor"/>
      </rPr>
      <t xml:space="preserve">
Het gemiddelde van alle onderdelen in de beoordeling is vervolgens de cijfermatige eindscore, waarbij tussen 8.6 - 10 leidt tot een eindoordeel zeer goed, tussen 6.0 – 8.5 leidt tot een eindoordeel goed, tussen 4 .0 – 5.9 leidt tot een eindoordeel matig, tussen 2.0 – 3.9 leidt tot een eindoordeel slecht). Lager dan 2 kan niet gescoord worden. Iedere “zeer goed” correspondeert met een 10, een “goed” met een 8, een “matig” met een 4 en een “slecht” met een 2.</t>
    </r>
  </si>
  <si>
    <r>
      <t xml:space="preserve">Bijlage J - Prestatiemeten </t>
    </r>
    <r>
      <rPr>
        <sz val="10"/>
        <color theme="0"/>
        <rFont val="Calibri"/>
        <family val="2"/>
        <scheme val="minor"/>
      </rPr>
      <t>Europese aanbesteding (klein) civieltechnisch onderhoud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</si>
</sst>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3" fillId="0" borderId="14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/>
    <xf numFmtId="49" fontId="1" fillId="0" borderId="0" xfId="0" applyNumberFormat="1" applyFont="1"/>
    <xf numFmtId="49" fontId="3" fillId="0" borderId="7" xfId="0" applyNumberFormat="1" applyFont="1" applyBorder="1" applyProtection="1">
      <protection locked="0"/>
    </xf>
    <xf numFmtId="49" fontId="3" fillId="0" borderId="9" xfId="0" applyNumberFormat="1" applyFont="1" applyBorder="1" applyProtection="1">
      <protection locked="0"/>
    </xf>
    <xf numFmtId="49" fontId="3" fillId="0" borderId="12" xfId="0" applyNumberFormat="1" applyFont="1" applyBorder="1" applyProtection="1">
      <protection locked="0"/>
    </xf>
    <xf numFmtId="49" fontId="3" fillId="0" borderId="0" xfId="0" applyNumberFormat="1" applyFont="1"/>
    <xf numFmtId="49" fontId="3" fillId="0" borderId="27" xfId="0" applyNumberFormat="1" applyFont="1" applyBorder="1" applyProtection="1">
      <protection locked="0"/>
    </xf>
    <xf numFmtId="49" fontId="3" fillId="0" borderId="43" xfId="0" applyNumberFormat="1" applyFont="1" applyBorder="1"/>
    <xf numFmtId="0" fontId="7" fillId="2" borderId="17" xfId="0" applyFont="1" applyFill="1" applyBorder="1"/>
    <xf numFmtId="49" fontId="3" fillId="0" borderId="3" xfId="0" applyNumberFormat="1" applyFont="1" applyBorder="1" applyAlignment="1">
      <alignment horizontal="right"/>
    </xf>
    <xf numFmtId="49" fontId="3" fillId="0" borderId="6" xfId="0" applyNumberFormat="1" applyFont="1" applyBorder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8" xfId="0" applyNumberFormat="1" applyFont="1" applyBorder="1" applyProtection="1"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7" xfId="0" applyFont="1" applyBorder="1" applyProtection="1">
      <protection locked="0"/>
    </xf>
    <xf numFmtId="49" fontId="5" fillId="0" borderId="7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49" fontId="3" fillId="0" borderId="10" xfId="0" applyNumberFormat="1" applyFont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1" xfId="0" applyNumberFormat="1" applyFont="1" applyBorder="1" applyAlignment="1">
      <alignment horizontal="right"/>
    </xf>
    <xf numFmtId="2" fontId="3" fillId="0" borderId="45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36" xfId="0" applyFont="1" applyBorder="1"/>
    <xf numFmtId="49" fontId="3" fillId="0" borderId="5" xfId="0" applyNumberFormat="1" applyFont="1" applyBorder="1"/>
    <xf numFmtId="49" fontId="3" fillId="0" borderId="36" xfId="0" applyNumberFormat="1" applyFont="1" applyBorder="1"/>
    <xf numFmtId="0" fontId="7" fillId="2" borderId="16" xfId="0" applyFont="1" applyFill="1" applyBorder="1"/>
    <xf numFmtId="0" fontId="7" fillId="2" borderId="49" xfId="0" applyFont="1" applyFill="1" applyBorder="1" applyAlignment="1">
      <alignment horizontal="center"/>
    </xf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/>
    <xf numFmtId="49" fontId="6" fillId="6" borderId="1" xfId="0" applyNumberFormat="1" applyFont="1" applyFill="1" applyBorder="1"/>
    <xf numFmtId="49" fontId="6" fillId="3" borderId="1" xfId="0" applyNumberFormat="1" applyFont="1" applyFill="1" applyBorder="1"/>
    <xf numFmtId="49" fontId="6" fillId="2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/>
    <xf numFmtId="49" fontId="5" fillId="6" borderId="1" xfId="0" applyNumberFormat="1" applyFont="1" applyFill="1" applyBorder="1"/>
    <xf numFmtId="49" fontId="5" fillId="3" borderId="1" xfId="0" applyNumberFormat="1" applyFont="1" applyFill="1" applyBorder="1"/>
    <xf numFmtId="49" fontId="5" fillId="2" borderId="1" xfId="0" applyNumberFormat="1" applyFont="1" applyFill="1" applyBorder="1"/>
    <xf numFmtId="49" fontId="5" fillId="2" borderId="50" xfId="0" applyNumberFormat="1" applyFont="1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7" fillId="2" borderId="37" xfId="0" applyFont="1" applyFill="1" applyBorder="1"/>
    <xf numFmtId="0" fontId="10" fillId="0" borderId="28" xfId="0" applyFont="1" applyBorder="1"/>
    <xf numFmtId="0" fontId="10" fillId="0" borderId="3" xfId="0" applyFont="1" applyBorder="1"/>
    <xf numFmtId="0" fontId="11" fillId="0" borderId="3" xfId="0" applyFont="1" applyBorder="1"/>
    <xf numFmtId="0" fontId="10" fillId="0" borderId="4" xfId="0" applyFont="1" applyBorder="1"/>
    <xf numFmtId="49" fontId="10" fillId="0" borderId="2" xfId="0" applyNumberFormat="1" applyFont="1" applyBorder="1"/>
    <xf numFmtId="49" fontId="10" fillId="0" borderId="3" xfId="0" applyNumberFormat="1" applyFont="1" applyBorder="1"/>
    <xf numFmtId="49" fontId="10" fillId="0" borderId="11" xfId="0" applyNumberFormat="1" applyFont="1" applyBorder="1"/>
    <xf numFmtId="49" fontId="10" fillId="0" borderId="31" xfId="0" applyNumberFormat="1" applyFont="1" applyBorder="1"/>
    <xf numFmtId="2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0" fillId="0" borderId="33" xfId="0" applyBorder="1"/>
    <xf numFmtId="49" fontId="0" fillId="0" borderId="33" xfId="0" applyNumberFormat="1" applyBorder="1"/>
    <xf numFmtId="0" fontId="7" fillId="2" borderId="23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37" xfId="0" applyFont="1" applyFill="1" applyBorder="1" applyAlignment="1">
      <alignment horizontal="left"/>
    </xf>
    <xf numFmtId="49" fontId="7" fillId="2" borderId="35" xfId="0" applyNumberFormat="1" applyFont="1" applyFill="1" applyBorder="1" applyAlignment="1">
      <alignment horizontal="left"/>
    </xf>
    <xf numFmtId="49" fontId="7" fillId="2" borderId="17" xfId="0" applyNumberFormat="1" applyFont="1" applyFill="1" applyBorder="1" applyAlignment="1">
      <alignment horizontal="left"/>
    </xf>
    <xf numFmtId="49" fontId="7" fillId="2" borderId="37" xfId="0" applyNumberFormat="1" applyFont="1" applyFill="1" applyBorder="1" applyAlignment="1">
      <alignment horizontal="left"/>
    </xf>
    <xf numFmtId="49" fontId="7" fillId="2" borderId="36" xfId="0" applyNumberFormat="1" applyFont="1" applyFill="1" applyBorder="1" applyAlignment="1">
      <alignment horizontal="left"/>
    </xf>
    <xf numFmtId="49" fontId="7" fillId="2" borderId="24" xfId="0" applyNumberFormat="1" applyFont="1" applyFill="1" applyBorder="1" applyAlignment="1">
      <alignment horizontal="left"/>
    </xf>
    <xf numFmtId="49" fontId="7" fillId="2" borderId="27" xfId="0" applyNumberFormat="1" applyFont="1" applyFill="1" applyBorder="1" applyAlignment="1">
      <alignment horizontal="left"/>
    </xf>
    <xf numFmtId="0" fontId="3" fillId="0" borderId="1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6" fillId="2" borderId="28" xfId="0" applyFont="1" applyFill="1" applyBorder="1" applyAlignment="1"/>
    <xf numFmtId="0" fontId="6" fillId="2" borderId="3" xfId="0" applyFont="1" applyFill="1" applyBorder="1" applyAlignment="1"/>
    <xf numFmtId="0" fontId="6" fillId="2" borderId="6" xfId="0" applyFont="1" applyFill="1" applyBorder="1" applyAlignment="1"/>
    <xf numFmtId="0" fontId="8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6" fillId="2" borderId="1" xfId="0" applyFont="1" applyFill="1" applyBorder="1" applyAlignment="1"/>
    <xf numFmtId="49" fontId="6" fillId="2" borderId="1" xfId="0" applyNumberFormat="1" applyFont="1" applyFill="1" applyBorder="1" applyAlignment="1"/>
    <xf numFmtId="49" fontId="6" fillId="2" borderId="50" xfId="0" applyNumberFormat="1" applyFont="1" applyFill="1" applyBorder="1" applyAlignment="1"/>
    <xf numFmtId="0" fontId="3" fillId="0" borderId="19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49" fontId="3" fillId="0" borderId="20" xfId="0" applyNumberFormat="1" applyFont="1" applyBorder="1" applyAlignment="1">
      <alignment wrapText="1"/>
    </xf>
    <xf numFmtId="49" fontId="3" fillId="0" borderId="36" xfId="0" applyNumberFormat="1" applyFont="1" applyBorder="1" applyAlignment="1">
      <alignment wrapText="1"/>
    </xf>
    <xf numFmtId="49" fontId="3" fillId="0" borderId="25" xfId="0" applyNumberFormat="1" applyFont="1" applyBorder="1" applyAlignment="1">
      <alignment wrapText="1"/>
    </xf>
    <xf numFmtId="49" fontId="3" fillId="0" borderId="5" xfId="0" applyNumberFormat="1" applyFont="1" applyBorder="1" applyAlignment="1" applyProtection="1">
      <alignment wrapText="1"/>
      <protection locked="0"/>
    </xf>
    <xf numFmtId="49" fontId="3" fillId="0" borderId="20" xfId="0" applyNumberFormat="1" applyFont="1" applyBorder="1" applyAlignment="1" applyProtection="1">
      <alignment wrapText="1"/>
      <protection locked="0"/>
    </xf>
    <xf numFmtId="49" fontId="3" fillId="0" borderId="10" xfId="0" applyNumberFormat="1" applyFont="1" applyBorder="1" applyAlignment="1" applyProtection="1">
      <alignment wrapText="1"/>
      <protection locked="0"/>
    </xf>
    <xf numFmtId="49" fontId="3" fillId="0" borderId="31" xfId="0" applyNumberFormat="1" applyFont="1" applyBorder="1" applyAlignment="1" applyProtection="1">
      <alignment wrapText="1"/>
      <protection locked="0"/>
    </xf>
    <xf numFmtId="0" fontId="3" fillId="0" borderId="21" xfId="0" applyFont="1" applyBorder="1" applyAlignment="1"/>
    <xf numFmtId="0" fontId="3" fillId="0" borderId="0" xfId="0" applyFont="1" applyAlignment="1"/>
    <xf numFmtId="0" fontId="3" fillId="0" borderId="30" xfId="0" applyFont="1" applyBorder="1" applyAlignment="1"/>
    <xf numFmtId="0" fontId="3" fillId="0" borderId="11" xfId="0" applyFont="1" applyBorder="1" applyAlignment="1"/>
    <xf numFmtId="49" fontId="3" fillId="0" borderId="0" xfId="0" applyNumberFormat="1" applyFont="1" applyAlignment="1" applyProtection="1">
      <alignment wrapText="1"/>
      <protection locked="0"/>
    </xf>
    <xf numFmtId="49" fontId="3" fillId="0" borderId="22" xfId="0" applyNumberFormat="1" applyFont="1" applyBorder="1" applyAlignment="1" applyProtection="1">
      <alignment wrapText="1"/>
      <protection locked="0"/>
    </xf>
    <xf numFmtId="49" fontId="3" fillId="0" borderId="11" xfId="0" applyNumberFormat="1" applyFont="1" applyBorder="1" applyAlignment="1" applyProtection="1">
      <alignment wrapText="1"/>
      <protection locked="0"/>
    </xf>
    <xf numFmtId="0" fontId="3" fillId="0" borderId="28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0" borderId="2" xfId="0" applyNumberFormat="1" applyFont="1" applyBorder="1" applyAlignment="1" applyProtection="1">
      <alignment wrapText="1"/>
      <protection locked="0"/>
    </xf>
    <xf numFmtId="49" fontId="3" fillId="0" borderId="29" xfId="0" applyNumberFormat="1" applyFont="1" applyBorder="1" applyAlignment="1" applyProtection="1">
      <alignment wrapText="1"/>
      <protection locked="0"/>
    </xf>
    <xf numFmtId="0" fontId="3" fillId="8" borderId="38" xfId="0" applyFont="1" applyFill="1" applyBorder="1" applyAlignment="1">
      <alignment wrapText="1"/>
    </xf>
    <xf numFmtId="0" fontId="3" fillId="8" borderId="40" xfId="0" applyFont="1" applyFill="1" applyBorder="1" applyAlignment="1">
      <alignment wrapText="1"/>
    </xf>
    <xf numFmtId="0" fontId="3" fillId="8" borderId="42" xfId="0" applyFont="1" applyFill="1" applyBorder="1" applyAlignment="1">
      <alignment wrapText="1"/>
    </xf>
    <xf numFmtId="0" fontId="0" fillId="0" borderId="49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3" fillId="8" borderId="46" xfId="0" applyFont="1" applyFill="1" applyBorder="1" applyAlignment="1">
      <alignment wrapText="1"/>
    </xf>
    <xf numFmtId="0" fontId="3" fillId="8" borderId="47" xfId="0" applyFont="1" applyFill="1" applyBorder="1" applyAlignment="1">
      <alignment wrapText="1"/>
    </xf>
    <xf numFmtId="0" fontId="3" fillId="8" borderId="48" xfId="0" applyFont="1" applyFill="1" applyBorder="1" applyAlignment="1">
      <alignment wrapText="1"/>
    </xf>
    <xf numFmtId="0" fontId="3" fillId="8" borderId="21" xfId="0" applyFont="1" applyFill="1" applyBorder="1" applyAlignment="1">
      <alignment wrapText="1"/>
    </xf>
    <xf numFmtId="0" fontId="3" fillId="8" borderId="0" xfId="0" applyFont="1" applyFill="1" applyAlignment="1">
      <alignment wrapText="1"/>
    </xf>
    <xf numFmtId="0" fontId="3" fillId="8" borderId="22" xfId="0" applyFont="1" applyFill="1" applyBorder="1" applyAlignment="1">
      <alignment wrapText="1"/>
    </xf>
    <xf numFmtId="0" fontId="3" fillId="8" borderId="23" xfId="0" applyFont="1" applyFill="1" applyBorder="1" applyAlignment="1">
      <alignment wrapText="1"/>
    </xf>
    <xf numFmtId="0" fontId="3" fillId="8" borderId="24" xfId="0" applyFont="1" applyFill="1" applyBorder="1" applyAlignment="1">
      <alignment wrapText="1"/>
    </xf>
    <xf numFmtId="0" fontId="3" fillId="8" borderId="25" xfId="0" applyFont="1" applyFill="1" applyBorder="1" applyAlignment="1">
      <alignment wrapText="1"/>
    </xf>
    <xf numFmtId="49" fontId="3" fillId="0" borderId="8" xfId="0" applyNumberFormat="1" applyFont="1" applyBorder="1" applyAlignment="1" applyProtection="1">
      <alignment wrapText="1"/>
      <protection locked="0"/>
    </xf>
    <xf numFmtId="49" fontId="3" fillId="0" borderId="6" xfId="0" applyNumberFormat="1" applyFont="1" applyBorder="1" applyAlignment="1" applyProtection="1">
      <alignment wrapText="1"/>
      <protection locked="0"/>
    </xf>
    <xf numFmtId="0" fontId="3" fillId="0" borderId="2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49" fontId="0" fillId="0" borderId="8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6" xfId="0" applyNumberFormat="1" applyBorder="1" applyAlignment="1">
      <alignment horizontal="left" vertical="top" wrapText="1"/>
    </xf>
    <xf numFmtId="49" fontId="0" fillId="0" borderId="20" xfId="0" applyNumberFormat="1" applyBorder="1" applyAlignment="1">
      <alignment horizontal="left" vertical="top" wrapText="1"/>
    </xf>
    <xf numFmtId="49" fontId="0" fillId="0" borderId="22" xfId="0" applyNumberFormat="1" applyBorder="1" applyAlignment="1">
      <alignment horizontal="left" vertical="top" wrapText="1"/>
    </xf>
    <xf numFmtId="49" fontId="0" fillId="0" borderId="36" xfId="0" applyNumberFormat="1" applyBorder="1" applyAlignment="1">
      <alignment horizontal="left" vertical="top" wrapText="1"/>
    </xf>
    <xf numFmtId="49" fontId="0" fillId="0" borderId="24" xfId="0" applyNumberFormat="1" applyBorder="1" applyAlignment="1">
      <alignment horizontal="left" vertical="top" wrapText="1"/>
    </xf>
    <xf numFmtId="49" fontId="0" fillId="0" borderId="25" xfId="0" applyNumberFormat="1" applyBorder="1" applyAlignment="1">
      <alignment horizontal="left" vertical="top" wrapText="1"/>
    </xf>
    <xf numFmtId="49" fontId="3" fillId="0" borderId="36" xfId="0" applyNumberFormat="1" applyFont="1" applyBorder="1" applyAlignment="1" applyProtection="1">
      <alignment wrapText="1"/>
      <protection locked="0"/>
    </xf>
    <xf numFmtId="49" fontId="3" fillId="0" borderId="25" xfId="0" applyNumberFormat="1" applyFont="1" applyBorder="1" applyAlignment="1" applyProtection="1">
      <alignment wrapText="1"/>
      <protection locked="0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2" fillId="7" borderId="55" xfId="0" applyFont="1" applyFill="1" applyBorder="1" applyAlignment="1">
      <alignment horizontal="center"/>
    </xf>
    <xf numFmtId="0" fontId="2" fillId="7" borderId="56" xfId="0" applyFont="1" applyFill="1" applyBorder="1" applyAlignment="1">
      <alignment horizontal="center"/>
    </xf>
    <xf numFmtId="0" fontId="2" fillId="7" borderId="57" xfId="0" applyFont="1" applyFill="1" applyBorder="1" applyAlignment="1">
      <alignment horizontal="center"/>
    </xf>
    <xf numFmtId="0" fontId="6" fillId="2" borderId="4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4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44" xfId="0" applyBorder="1" applyAlignment="1">
      <alignment horizontal="left"/>
    </xf>
    <xf numFmtId="0" fontId="2" fillId="7" borderId="3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/>
    </xf>
    <xf numFmtId="49" fontId="7" fillId="2" borderId="35" xfId="0" applyNumberFormat="1" applyFont="1" applyFill="1" applyBorder="1" applyAlignment="1"/>
    <xf numFmtId="49" fontId="7" fillId="2" borderId="17" xfId="0" applyNumberFormat="1" applyFont="1" applyFill="1" applyBorder="1" applyAlignment="1"/>
    <xf numFmtId="49" fontId="7" fillId="2" borderId="18" xfId="0" applyNumberFormat="1" applyFont="1" applyFill="1" applyBorder="1" applyAlignment="1"/>
    <xf numFmtId="0" fontId="0" fillId="0" borderId="19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3" fillId="0" borderId="35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37" xfId="0" applyFont="1" applyBorder="1" applyAlignment="1" applyProtection="1">
      <alignment horizontal="center" wrapText="1"/>
      <protection locked="0"/>
    </xf>
    <xf numFmtId="14" fontId="3" fillId="0" borderId="35" xfId="0" applyNumberFormat="1" applyFont="1" applyBorder="1" applyAlignment="1" applyProtection="1">
      <alignment wrapText="1"/>
      <protection locked="0"/>
    </xf>
    <xf numFmtId="0" fontId="3" fillId="0" borderId="18" xfId="0" applyFont="1" applyBorder="1" applyAlignment="1">
      <alignment wrapText="1"/>
    </xf>
    <xf numFmtId="0" fontId="3" fillId="0" borderId="41" xfId="0" applyFont="1" applyBorder="1" applyAlignment="1" applyProtection="1">
      <alignment horizontal="center" wrapText="1"/>
      <protection locked="0"/>
    </xf>
    <xf numFmtId="0" fontId="3" fillId="0" borderId="40" xfId="0" applyFont="1" applyBorder="1" applyAlignment="1" applyProtection="1">
      <alignment horizontal="center" wrapText="1"/>
      <protection locked="0"/>
    </xf>
    <xf numFmtId="0" fontId="3" fillId="0" borderId="39" xfId="0" applyFont="1" applyBorder="1" applyAlignment="1" applyProtection="1">
      <alignment horizontal="center" wrapText="1"/>
      <protection locked="0"/>
    </xf>
    <xf numFmtId="14" fontId="3" fillId="0" borderId="36" xfId="0" applyNumberFormat="1" applyFont="1" applyBorder="1" applyAlignment="1" applyProtection="1">
      <alignment wrapText="1"/>
      <protection locked="0"/>
    </xf>
    <xf numFmtId="0" fontId="3" fillId="0" borderId="25" xfId="0" applyFont="1" applyBorder="1" applyAlignment="1">
      <alignment wrapText="1"/>
    </xf>
    <xf numFmtId="0" fontId="6" fillId="2" borderId="16" xfId="0" applyFont="1" applyFill="1" applyBorder="1" applyAlignment="1"/>
    <xf numFmtId="0" fontId="6" fillId="2" borderId="17" xfId="0" applyFont="1" applyFill="1" applyBorder="1" applyAlignme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49" fontId="3" fillId="0" borderId="14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Blad2!$B$2" lockText="1" noThreeD="1"/>
</file>

<file path=xl/ctrlProps/ctrlProp10.xml><?xml version="1.0" encoding="utf-8"?>
<formControlPr xmlns="http://schemas.microsoft.com/office/spreadsheetml/2009/9/main" objectType="CheckBox" fmlaLink="Blad2!$B$6" lockText="1" noThreeD="1"/>
</file>

<file path=xl/ctrlProps/ctrlProp11.xml><?xml version="1.0" encoding="utf-8"?>
<formControlPr xmlns="http://schemas.microsoft.com/office/spreadsheetml/2009/9/main" objectType="CheckBox" fmlaLink="Blad2!$C$6" lockText="1" noThreeD="1"/>
</file>

<file path=xl/ctrlProps/ctrlProp12.xml><?xml version="1.0" encoding="utf-8"?>
<formControlPr xmlns="http://schemas.microsoft.com/office/spreadsheetml/2009/9/main" objectType="CheckBox" fmlaLink="Blad2!$D$6" lockText="1" noThreeD="1"/>
</file>

<file path=xl/ctrlProps/ctrlProp13.xml><?xml version="1.0" encoding="utf-8"?>
<formControlPr xmlns="http://schemas.microsoft.com/office/spreadsheetml/2009/9/main" objectType="CheckBox" fmlaLink="Blad2!$E$6" lockText="1" noThreeD="1"/>
</file>

<file path=xl/ctrlProps/ctrlProp14.xml><?xml version="1.0" encoding="utf-8"?>
<formControlPr xmlns="http://schemas.microsoft.com/office/spreadsheetml/2009/9/main" objectType="CheckBox" fmlaLink="Blad2!$F$6" lockText="1" noThreeD="1"/>
</file>

<file path=xl/ctrlProps/ctrlProp15.xml><?xml version="1.0" encoding="utf-8"?>
<formControlPr xmlns="http://schemas.microsoft.com/office/spreadsheetml/2009/9/main" objectType="CheckBox" fmlaLink="Blad2!$B$7" lockText="1" noThreeD="1"/>
</file>

<file path=xl/ctrlProps/ctrlProp16.xml><?xml version="1.0" encoding="utf-8"?>
<formControlPr xmlns="http://schemas.microsoft.com/office/spreadsheetml/2009/9/main" objectType="CheckBox" fmlaLink="Blad2!$C$7" lockText="1" noThreeD="1"/>
</file>

<file path=xl/ctrlProps/ctrlProp17.xml><?xml version="1.0" encoding="utf-8"?>
<formControlPr xmlns="http://schemas.microsoft.com/office/spreadsheetml/2009/9/main" objectType="CheckBox" fmlaLink="Blad2!$D$7" lockText="1" noThreeD="1"/>
</file>

<file path=xl/ctrlProps/ctrlProp18.xml><?xml version="1.0" encoding="utf-8"?>
<formControlPr xmlns="http://schemas.microsoft.com/office/spreadsheetml/2009/9/main" objectType="CheckBox" fmlaLink="Blad2!$E$7" lockText="1" noThreeD="1"/>
</file>

<file path=xl/ctrlProps/ctrlProp19.xml><?xml version="1.0" encoding="utf-8"?>
<formControlPr xmlns="http://schemas.microsoft.com/office/spreadsheetml/2009/9/main" objectType="CheckBox" fmlaLink="Blad2!$F$7" lockText="1" noThreeD="1"/>
</file>

<file path=xl/ctrlProps/ctrlProp2.xml><?xml version="1.0" encoding="utf-8"?>
<formControlPr xmlns="http://schemas.microsoft.com/office/spreadsheetml/2009/9/main" objectType="CheckBox" fmlaLink="Blad2!$C$2" lockText="1" noThreeD="1"/>
</file>

<file path=xl/ctrlProps/ctrlProp20.xml><?xml version="1.0" encoding="utf-8"?>
<formControlPr xmlns="http://schemas.microsoft.com/office/spreadsheetml/2009/9/main" objectType="CheckBox" fmlaLink="Blad2!$B$8" lockText="1" noThreeD="1"/>
</file>

<file path=xl/ctrlProps/ctrlProp21.xml><?xml version="1.0" encoding="utf-8"?>
<formControlPr xmlns="http://schemas.microsoft.com/office/spreadsheetml/2009/9/main" objectType="CheckBox" fmlaLink="Blad2!$B$9" lockText="1" noThreeD="1"/>
</file>

<file path=xl/ctrlProps/ctrlProp22.xml><?xml version="1.0" encoding="utf-8"?>
<formControlPr xmlns="http://schemas.microsoft.com/office/spreadsheetml/2009/9/main" objectType="CheckBox" fmlaLink="Blad2!$C$8" lockText="1" noThreeD="1"/>
</file>

<file path=xl/ctrlProps/ctrlProp23.xml><?xml version="1.0" encoding="utf-8"?>
<formControlPr xmlns="http://schemas.microsoft.com/office/spreadsheetml/2009/9/main" objectType="CheckBox" fmlaLink="Blad2!$C$9" lockText="1" noThreeD="1"/>
</file>

<file path=xl/ctrlProps/ctrlProp24.xml><?xml version="1.0" encoding="utf-8"?>
<formControlPr xmlns="http://schemas.microsoft.com/office/spreadsheetml/2009/9/main" objectType="CheckBox" fmlaLink="Blad2!$D$8" lockText="1" noThreeD="1"/>
</file>

<file path=xl/ctrlProps/ctrlProp25.xml><?xml version="1.0" encoding="utf-8"?>
<formControlPr xmlns="http://schemas.microsoft.com/office/spreadsheetml/2009/9/main" objectType="CheckBox" fmlaLink="Blad2!$D$9" lockText="1" noThreeD="1"/>
</file>

<file path=xl/ctrlProps/ctrlProp26.xml><?xml version="1.0" encoding="utf-8"?>
<formControlPr xmlns="http://schemas.microsoft.com/office/spreadsheetml/2009/9/main" objectType="CheckBox" fmlaLink="Blad2!$E$8" lockText="1" noThreeD="1"/>
</file>

<file path=xl/ctrlProps/ctrlProp27.xml><?xml version="1.0" encoding="utf-8"?>
<formControlPr xmlns="http://schemas.microsoft.com/office/spreadsheetml/2009/9/main" objectType="CheckBox" fmlaLink="Blad2!$E$9" lockText="1" noThreeD="1"/>
</file>

<file path=xl/ctrlProps/ctrlProp28.xml><?xml version="1.0" encoding="utf-8"?>
<formControlPr xmlns="http://schemas.microsoft.com/office/spreadsheetml/2009/9/main" objectType="CheckBox" fmlaLink="Blad2!$F$8" lockText="1" noThreeD="1"/>
</file>

<file path=xl/ctrlProps/ctrlProp29.xml><?xml version="1.0" encoding="utf-8"?>
<formControlPr xmlns="http://schemas.microsoft.com/office/spreadsheetml/2009/9/main" objectType="CheckBox" fmlaLink="Blad2!$F$9" lockText="1" noThreeD="1"/>
</file>

<file path=xl/ctrlProps/ctrlProp3.xml><?xml version="1.0" encoding="utf-8"?>
<formControlPr xmlns="http://schemas.microsoft.com/office/spreadsheetml/2009/9/main" objectType="CheckBox" fmlaLink="Blad2!$E$2" lockText="1" noThreeD="1"/>
</file>

<file path=xl/ctrlProps/ctrlProp30.xml><?xml version="1.0" encoding="utf-8"?>
<formControlPr xmlns="http://schemas.microsoft.com/office/spreadsheetml/2009/9/main" objectType="CheckBox" fmlaLink="Blad2!$B$10" lockText="1" noThreeD="1"/>
</file>

<file path=xl/ctrlProps/ctrlProp31.xml><?xml version="1.0" encoding="utf-8"?>
<formControlPr xmlns="http://schemas.microsoft.com/office/spreadsheetml/2009/9/main" objectType="CheckBox" fmlaLink="Blad2!$C$10" lockText="1" noThreeD="1"/>
</file>

<file path=xl/ctrlProps/ctrlProp32.xml><?xml version="1.0" encoding="utf-8"?>
<formControlPr xmlns="http://schemas.microsoft.com/office/spreadsheetml/2009/9/main" objectType="CheckBox" fmlaLink="Blad2!$D$10" lockText="1" noThreeD="1"/>
</file>

<file path=xl/ctrlProps/ctrlProp33.xml><?xml version="1.0" encoding="utf-8"?>
<formControlPr xmlns="http://schemas.microsoft.com/office/spreadsheetml/2009/9/main" objectType="CheckBox" fmlaLink="Blad2!$E$10" lockText="1" noThreeD="1"/>
</file>

<file path=xl/ctrlProps/ctrlProp34.xml><?xml version="1.0" encoding="utf-8"?>
<formControlPr xmlns="http://schemas.microsoft.com/office/spreadsheetml/2009/9/main" objectType="CheckBox" fmlaLink="Blad2!$F$10" lockText="1" noThreeD="1"/>
</file>

<file path=xl/ctrlProps/ctrlProp35.xml><?xml version="1.0" encoding="utf-8"?>
<formControlPr xmlns="http://schemas.microsoft.com/office/spreadsheetml/2009/9/main" objectType="CheckBox" fmlaLink="Blad2!$B$11" lockText="1" noThreeD="1"/>
</file>

<file path=xl/ctrlProps/ctrlProp36.xml><?xml version="1.0" encoding="utf-8"?>
<formControlPr xmlns="http://schemas.microsoft.com/office/spreadsheetml/2009/9/main" objectType="CheckBox" fmlaLink="Blad2!$C$11" lockText="1" noThreeD="1"/>
</file>

<file path=xl/ctrlProps/ctrlProp37.xml><?xml version="1.0" encoding="utf-8"?>
<formControlPr xmlns="http://schemas.microsoft.com/office/spreadsheetml/2009/9/main" objectType="CheckBox" fmlaLink="Blad2!$D$11" lockText="1" noThreeD="1"/>
</file>

<file path=xl/ctrlProps/ctrlProp38.xml><?xml version="1.0" encoding="utf-8"?>
<formControlPr xmlns="http://schemas.microsoft.com/office/spreadsheetml/2009/9/main" objectType="CheckBox" fmlaLink="Blad2!$E$11" lockText="1" noThreeD="1"/>
</file>

<file path=xl/ctrlProps/ctrlProp39.xml><?xml version="1.0" encoding="utf-8"?>
<formControlPr xmlns="http://schemas.microsoft.com/office/spreadsheetml/2009/9/main" objectType="CheckBox" fmlaLink="Blad2!$F$11" lockText="1" noThreeD="1"/>
</file>

<file path=xl/ctrlProps/ctrlProp4.xml><?xml version="1.0" encoding="utf-8"?>
<formControlPr xmlns="http://schemas.microsoft.com/office/spreadsheetml/2009/9/main" objectType="CheckBox" fmlaLink="Blad2!$F$2" lockText="1" noThreeD="1"/>
</file>

<file path=xl/ctrlProps/ctrlProp40.xml><?xml version="1.0" encoding="utf-8"?>
<formControlPr xmlns="http://schemas.microsoft.com/office/spreadsheetml/2009/9/main" objectType="CheckBox" fmlaLink="Blad2!$D$2" lockText="1" noThreeD="1"/>
</file>

<file path=xl/ctrlProps/ctrlProp41.xml><?xml version="1.0" encoding="utf-8"?>
<formControlPr xmlns="http://schemas.microsoft.com/office/spreadsheetml/2009/9/main" objectType="CheckBox" fmlaLink="Blad2!$B$5" lockText="1" noThreeD="1"/>
</file>

<file path=xl/ctrlProps/ctrlProp42.xml><?xml version="1.0" encoding="utf-8"?>
<formControlPr xmlns="http://schemas.microsoft.com/office/spreadsheetml/2009/9/main" objectType="CheckBox" fmlaLink="Blad2!$C$5" lockText="1" noThreeD="1"/>
</file>

<file path=xl/ctrlProps/ctrlProp43.xml><?xml version="1.0" encoding="utf-8"?>
<formControlPr xmlns="http://schemas.microsoft.com/office/spreadsheetml/2009/9/main" objectType="CheckBox" fmlaLink="Blad2!$D$5" lockText="1" noThreeD="1"/>
</file>

<file path=xl/ctrlProps/ctrlProp44.xml><?xml version="1.0" encoding="utf-8"?>
<formControlPr xmlns="http://schemas.microsoft.com/office/spreadsheetml/2009/9/main" objectType="CheckBox" fmlaLink="Blad2!$E$5" lockText="1" noThreeD="1"/>
</file>

<file path=xl/ctrlProps/ctrlProp45.xml><?xml version="1.0" encoding="utf-8"?>
<formControlPr xmlns="http://schemas.microsoft.com/office/spreadsheetml/2009/9/main" objectType="CheckBox" fmlaLink="Blad2!$F$5" lockText="1" noThreeD="1"/>
</file>

<file path=xl/ctrlProps/ctrlProp46.xml><?xml version="1.0" encoding="utf-8"?>
<formControlPr xmlns="http://schemas.microsoft.com/office/spreadsheetml/2009/9/main" objectType="CheckBox" fmlaLink="Blad2!$B$13" lockText="1" noThreeD="1"/>
</file>

<file path=xl/ctrlProps/ctrlProp47.xml><?xml version="1.0" encoding="utf-8"?>
<formControlPr xmlns="http://schemas.microsoft.com/office/spreadsheetml/2009/9/main" objectType="CheckBox" fmlaLink="Blad2!$C$13" lockText="1" noThreeD="1"/>
</file>

<file path=xl/ctrlProps/ctrlProp48.xml><?xml version="1.0" encoding="utf-8"?>
<formControlPr xmlns="http://schemas.microsoft.com/office/spreadsheetml/2009/9/main" objectType="CheckBox" fmlaLink="Blad2!$D$13" lockText="1" noThreeD="1"/>
</file>

<file path=xl/ctrlProps/ctrlProp49.xml><?xml version="1.0" encoding="utf-8"?>
<formControlPr xmlns="http://schemas.microsoft.com/office/spreadsheetml/2009/9/main" objectType="CheckBox" fmlaLink="Blad2!$E$13" lockText="1" noThreeD="1"/>
</file>

<file path=xl/ctrlProps/ctrlProp5.xml><?xml version="1.0" encoding="utf-8"?>
<formControlPr xmlns="http://schemas.microsoft.com/office/spreadsheetml/2009/9/main" objectType="CheckBox" fmlaLink="Blad2!$F$3" lockText="1" noThreeD="1"/>
</file>

<file path=xl/ctrlProps/ctrlProp50.xml><?xml version="1.0" encoding="utf-8"?>
<formControlPr xmlns="http://schemas.microsoft.com/office/spreadsheetml/2009/9/main" objectType="CheckBox" fmlaLink="Blad2!$F$13" lockText="1" noThreeD="1"/>
</file>

<file path=xl/ctrlProps/ctrlProp51.xml><?xml version="1.0" encoding="utf-8"?>
<formControlPr xmlns="http://schemas.microsoft.com/office/spreadsheetml/2009/9/main" objectType="CheckBox" fmlaLink="Blad2!$B$14" lockText="1" noThreeD="1"/>
</file>

<file path=xl/ctrlProps/ctrlProp52.xml><?xml version="1.0" encoding="utf-8"?>
<formControlPr xmlns="http://schemas.microsoft.com/office/spreadsheetml/2009/9/main" objectType="CheckBox" fmlaLink="Blad2!$C$14" lockText="1" noThreeD="1"/>
</file>

<file path=xl/ctrlProps/ctrlProp53.xml><?xml version="1.0" encoding="utf-8"?>
<formControlPr xmlns="http://schemas.microsoft.com/office/spreadsheetml/2009/9/main" objectType="CheckBox" fmlaLink="Blad2!$D$14" lockText="1" noThreeD="1"/>
</file>

<file path=xl/ctrlProps/ctrlProp54.xml><?xml version="1.0" encoding="utf-8"?>
<formControlPr xmlns="http://schemas.microsoft.com/office/spreadsheetml/2009/9/main" objectType="CheckBox" fmlaLink="Blad2!$E$14" lockText="1" noThreeD="1"/>
</file>

<file path=xl/ctrlProps/ctrlProp55.xml><?xml version="1.0" encoding="utf-8"?>
<formControlPr xmlns="http://schemas.microsoft.com/office/spreadsheetml/2009/9/main" objectType="CheckBox" fmlaLink="Blad2!$F$14" lockText="1" noThreeD="1"/>
</file>

<file path=xl/ctrlProps/ctrlProp56.xml><?xml version="1.0" encoding="utf-8"?>
<formControlPr xmlns="http://schemas.microsoft.com/office/spreadsheetml/2009/9/main" objectType="CheckBox" fmlaLink="Blad2!$B$15" lockText="1" noThreeD="1"/>
</file>

<file path=xl/ctrlProps/ctrlProp57.xml><?xml version="1.0" encoding="utf-8"?>
<formControlPr xmlns="http://schemas.microsoft.com/office/spreadsheetml/2009/9/main" objectType="CheckBox" fmlaLink="Blad2!$C$15" lockText="1" noThreeD="1"/>
</file>

<file path=xl/ctrlProps/ctrlProp58.xml><?xml version="1.0" encoding="utf-8"?>
<formControlPr xmlns="http://schemas.microsoft.com/office/spreadsheetml/2009/9/main" objectType="CheckBox" fmlaLink="Blad2!$D$15" lockText="1" noThreeD="1"/>
</file>

<file path=xl/ctrlProps/ctrlProp59.xml><?xml version="1.0" encoding="utf-8"?>
<formControlPr xmlns="http://schemas.microsoft.com/office/spreadsheetml/2009/9/main" objectType="CheckBox" fmlaLink="Blad2!$E$15" lockText="1" noThreeD="1"/>
</file>

<file path=xl/ctrlProps/ctrlProp6.xml><?xml version="1.0" encoding="utf-8"?>
<formControlPr xmlns="http://schemas.microsoft.com/office/spreadsheetml/2009/9/main" objectType="CheckBox" fmlaLink="Blad2!$E$3" lockText="1" noThreeD="1"/>
</file>

<file path=xl/ctrlProps/ctrlProp60.xml><?xml version="1.0" encoding="utf-8"?>
<formControlPr xmlns="http://schemas.microsoft.com/office/spreadsheetml/2009/9/main" objectType="CheckBox" fmlaLink="Blad2!$F$15" lockText="1" noThreeD="1"/>
</file>

<file path=xl/ctrlProps/ctrlProp61.xml><?xml version="1.0" encoding="utf-8"?>
<formControlPr xmlns="http://schemas.microsoft.com/office/spreadsheetml/2009/9/main" objectType="CheckBox" fmlaLink="Blad2!$B$16" lockText="1" noThreeD="1"/>
</file>

<file path=xl/ctrlProps/ctrlProp62.xml><?xml version="1.0" encoding="utf-8"?>
<formControlPr xmlns="http://schemas.microsoft.com/office/spreadsheetml/2009/9/main" objectType="CheckBox" fmlaLink="Blad2!$C$16" lockText="1" noThreeD="1"/>
</file>

<file path=xl/ctrlProps/ctrlProp63.xml><?xml version="1.0" encoding="utf-8"?>
<formControlPr xmlns="http://schemas.microsoft.com/office/spreadsheetml/2009/9/main" objectType="CheckBox" fmlaLink="Blad2!$D$16" lockText="1" noThreeD="1"/>
</file>

<file path=xl/ctrlProps/ctrlProp64.xml><?xml version="1.0" encoding="utf-8"?>
<formControlPr xmlns="http://schemas.microsoft.com/office/spreadsheetml/2009/9/main" objectType="CheckBox" fmlaLink="Blad2!$E$16" lockText="1" noThreeD="1"/>
</file>

<file path=xl/ctrlProps/ctrlProp65.xml><?xml version="1.0" encoding="utf-8"?>
<formControlPr xmlns="http://schemas.microsoft.com/office/spreadsheetml/2009/9/main" objectType="CheckBox" fmlaLink="Blad2!$F$16" lockText="1" noThreeD="1"/>
</file>

<file path=xl/ctrlProps/ctrlProp66.xml><?xml version="1.0" encoding="utf-8"?>
<formControlPr xmlns="http://schemas.microsoft.com/office/spreadsheetml/2009/9/main" objectType="CheckBox" fmlaLink="Blad2!$B$17" lockText="1" noThreeD="1"/>
</file>

<file path=xl/ctrlProps/ctrlProp67.xml><?xml version="1.0" encoding="utf-8"?>
<formControlPr xmlns="http://schemas.microsoft.com/office/spreadsheetml/2009/9/main" objectType="CheckBox" fmlaLink="Blad2!$C$17" lockText="1" noThreeD="1"/>
</file>

<file path=xl/ctrlProps/ctrlProp68.xml><?xml version="1.0" encoding="utf-8"?>
<formControlPr xmlns="http://schemas.microsoft.com/office/spreadsheetml/2009/9/main" objectType="CheckBox" fmlaLink="Blad2!$D$17" lockText="1" noThreeD="1"/>
</file>

<file path=xl/ctrlProps/ctrlProp69.xml><?xml version="1.0" encoding="utf-8"?>
<formControlPr xmlns="http://schemas.microsoft.com/office/spreadsheetml/2009/9/main" objectType="CheckBox" fmlaLink="Blad2!$E$17" lockText="1" noThreeD="1"/>
</file>

<file path=xl/ctrlProps/ctrlProp7.xml><?xml version="1.0" encoding="utf-8"?>
<formControlPr xmlns="http://schemas.microsoft.com/office/spreadsheetml/2009/9/main" objectType="CheckBox" fmlaLink="Blad2!$D$3" lockText="1" noThreeD="1"/>
</file>

<file path=xl/ctrlProps/ctrlProp70.xml><?xml version="1.0" encoding="utf-8"?>
<formControlPr xmlns="http://schemas.microsoft.com/office/spreadsheetml/2009/9/main" objectType="CheckBox" fmlaLink="Blad2!$F$17" lockText="1" noThreeD="1"/>
</file>

<file path=xl/ctrlProps/ctrlProp8.xml><?xml version="1.0" encoding="utf-8"?>
<formControlPr xmlns="http://schemas.microsoft.com/office/spreadsheetml/2009/9/main" objectType="CheckBox" fmlaLink="Blad2!$C$3" lockText="1" noThreeD="1"/>
</file>

<file path=xl/ctrlProps/ctrlProp9.xml><?xml version="1.0" encoding="utf-8"?>
<formControlPr xmlns="http://schemas.microsoft.com/office/spreadsheetml/2009/9/main" objectType="CheckBox" fmlaLink="Blad2!$B$3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25400</xdr:rowOff>
        </xdr:from>
        <xdr:to>
          <xdr:col>6</xdr:col>
          <xdr:colOff>6350</xdr:colOff>
          <xdr:row>17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16</xdr:row>
          <xdr:rowOff>25400</xdr:rowOff>
        </xdr:from>
        <xdr:to>
          <xdr:col>6</xdr:col>
          <xdr:colOff>368300</xdr:colOff>
          <xdr:row>17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25400</xdr:rowOff>
        </xdr:from>
        <xdr:to>
          <xdr:col>8</xdr:col>
          <xdr:colOff>368300</xdr:colOff>
          <xdr:row>17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25400</xdr:rowOff>
        </xdr:from>
        <xdr:to>
          <xdr:col>10</xdr:col>
          <xdr:colOff>25400</xdr:colOff>
          <xdr:row>17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114300</xdr:rowOff>
        </xdr:from>
        <xdr:to>
          <xdr:col>10</xdr:col>
          <xdr:colOff>25400</xdr:colOff>
          <xdr:row>19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18</xdr:row>
          <xdr:rowOff>114300</xdr:rowOff>
        </xdr:from>
        <xdr:to>
          <xdr:col>8</xdr:col>
          <xdr:colOff>368300</xdr:colOff>
          <xdr:row>19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114300</xdr:rowOff>
        </xdr:from>
        <xdr:to>
          <xdr:col>7</xdr:col>
          <xdr:colOff>368300</xdr:colOff>
          <xdr:row>19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18</xdr:row>
          <xdr:rowOff>114300</xdr:rowOff>
        </xdr:from>
        <xdr:to>
          <xdr:col>6</xdr:col>
          <xdr:colOff>368300</xdr:colOff>
          <xdr:row>19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18</xdr:row>
          <xdr:rowOff>114300</xdr:rowOff>
        </xdr:from>
        <xdr:to>
          <xdr:col>6</xdr:col>
          <xdr:colOff>6350</xdr:colOff>
          <xdr:row>19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</xdr:row>
          <xdr:rowOff>44450</xdr:rowOff>
        </xdr:from>
        <xdr:to>
          <xdr:col>6</xdr:col>
          <xdr:colOff>6350</xdr:colOff>
          <xdr:row>27</xdr:row>
          <xdr:rowOff>152400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26</xdr:row>
          <xdr:rowOff>44450</xdr:rowOff>
        </xdr:from>
        <xdr:to>
          <xdr:col>6</xdr:col>
          <xdr:colOff>368300</xdr:colOff>
          <xdr:row>27</xdr:row>
          <xdr:rowOff>152400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26</xdr:row>
          <xdr:rowOff>44450</xdr:rowOff>
        </xdr:from>
        <xdr:to>
          <xdr:col>7</xdr:col>
          <xdr:colOff>368300</xdr:colOff>
          <xdr:row>27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26</xdr:row>
          <xdr:rowOff>44450</xdr:rowOff>
        </xdr:from>
        <xdr:to>
          <xdr:col>8</xdr:col>
          <xdr:colOff>368300</xdr:colOff>
          <xdr:row>27</xdr:row>
          <xdr:rowOff>152400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26</xdr:row>
          <xdr:rowOff>44450</xdr:rowOff>
        </xdr:from>
        <xdr:to>
          <xdr:col>10</xdr:col>
          <xdr:colOff>25400</xdr:colOff>
          <xdr:row>27</xdr:row>
          <xdr:rowOff>152400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28</xdr:row>
          <xdr:rowOff>25400</xdr:rowOff>
        </xdr:from>
        <xdr:to>
          <xdr:col>6</xdr:col>
          <xdr:colOff>6350</xdr:colOff>
          <xdr:row>29</xdr:row>
          <xdr:rowOff>120650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28</xdr:row>
          <xdr:rowOff>25400</xdr:rowOff>
        </xdr:from>
        <xdr:to>
          <xdr:col>6</xdr:col>
          <xdr:colOff>368300</xdr:colOff>
          <xdr:row>29</xdr:row>
          <xdr:rowOff>120650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28</xdr:row>
          <xdr:rowOff>25400</xdr:rowOff>
        </xdr:from>
        <xdr:to>
          <xdr:col>7</xdr:col>
          <xdr:colOff>368300</xdr:colOff>
          <xdr:row>29</xdr:row>
          <xdr:rowOff>120650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28</xdr:row>
          <xdr:rowOff>25400</xdr:rowOff>
        </xdr:from>
        <xdr:to>
          <xdr:col>8</xdr:col>
          <xdr:colOff>368300</xdr:colOff>
          <xdr:row>29</xdr:row>
          <xdr:rowOff>120650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28</xdr:row>
          <xdr:rowOff>25400</xdr:rowOff>
        </xdr:from>
        <xdr:to>
          <xdr:col>10</xdr:col>
          <xdr:colOff>25400</xdr:colOff>
          <xdr:row>29</xdr:row>
          <xdr:rowOff>120650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34</xdr:row>
          <xdr:rowOff>101600</xdr:rowOff>
        </xdr:from>
        <xdr:to>
          <xdr:col>6</xdr:col>
          <xdr:colOff>38100</xdr:colOff>
          <xdr:row>35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36</xdr:row>
          <xdr:rowOff>0</xdr:rowOff>
        </xdr:from>
        <xdr:to>
          <xdr:col>6</xdr:col>
          <xdr:colOff>25400</xdr:colOff>
          <xdr:row>37</xdr:row>
          <xdr:rowOff>196850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34</xdr:row>
          <xdr:rowOff>107950</xdr:rowOff>
        </xdr:from>
        <xdr:to>
          <xdr:col>6</xdr:col>
          <xdr:colOff>368300</xdr:colOff>
          <xdr:row>35</xdr:row>
          <xdr:rowOff>215900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36</xdr:row>
          <xdr:rowOff>0</xdr:rowOff>
        </xdr:from>
        <xdr:to>
          <xdr:col>6</xdr:col>
          <xdr:colOff>368300</xdr:colOff>
          <xdr:row>37</xdr:row>
          <xdr:rowOff>196850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34</xdr:row>
          <xdr:rowOff>107950</xdr:rowOff>
        </xdr:from>
        <xdr:to>
          <xdr:col>7</xdr:col>
          <xdr:colOff>381000</xdr:colOff>
          <xdr:row>35</xdr:row>
          <xdr:rowOff>215900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36</xdr:row>
          <xdr:rowOff>0</xdr:rowOff>
        </xdr:from>
        <xdr:to>
          <xdr:col>7</xdr:col>
          <xdr:colOff>381000</xdr:colOff>
          <xdr:row>37</xdr:row>
          <xdr:rowOff>196850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101600</xdr:colOff>
          <xdr:row>34</xdr:row>
          <xdr:rowOff>107950</xdr:rowOff>
        </xdr:from>
        <xdr:to>
          <xdr:col>8</xdr:col>
          <xdr:colOff>381000</xdr:colOff>
          <xdr:row>35</xdr:row>
          <xdr:rowOff>215900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36</xdr:row>
          <xdr:rowOff>0</xdr:rowOff>
        </xdr:from>
        <xdr:to>
          <xdr:col>8</xdr:col>
          <xdr:colOff>387350</xdr:colOff>
          <xdr:row>37</xdr:row>
          <xdr:rowOff>196850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34</xdr:row>
          <xdr:rowOff>107950</xdr:rowOff>
        </xdr:from>
        <xdr:to>
          <xdr:col>10</xdr:col>
          <xdr:colOff>25400</xdr:colOff>
          <xdr:row>35</xdr:row>
          <xdr:rowOff>215900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36</xdr:row>
          <xdr:rowOff>0</xdr:rowOff>
        </xdr:from>
        <xdr:to>
          <xdr:col>10</xdr:col>
          <xdr:colOff>38100</xdr:colOff>
          <xdr:row>37</xdr:row>
          <xdr:rowOff>196850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43</xdr:row>
          <xdr:rowOff>69850</xdr:rowOff>
        </xdr:from>
        <xdr:to>
          <xdr:col>6</xdr:col>
          <xdr:colOff>6350</xdr:colOff>
          <xdr:row>44</xdr:row>
          <xdr:rowOff>76200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43</xdr:row>
          <xdr:rowOff>82550</xdr:rowOff>
        </xdr:from>
        <xdr:to>
          <xdr:col>6</xdr:col>
          <xdr:colOff>368300</xdr:colOff>
          <xdr:row>44</xdr:row>
          <xdr:rowOff>82550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43</xdr:row>
          <xdr:rowOff>82550</xdr:rowOff>
        </xdr:from>
        <xdr:to>
          <xdr:col>7</xdr:col>
          <xdr:colOff>387350</xdr:colOff>
          <xdr:row>44</xdr:row>
          <xdr:rowOff>76200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43</xdr:row>
          <xdr:rowOff>82550</xdr:rowOff>
        </xdr:from>
        <xdr:to>
          <xdr:col>8</xdr:col>
          <xdr:colOff>387350</xdr:colOff>
          <xdr:row>44</xdr:row>
          <xdr:rowOff>82550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82550</xdr:colOff>
          <xdr:row>43</xdr:row>
          <xdr:rowOff>101600</xdr:rowOff>
        </xdr:from>
        <xdr:to>
          <xdr:col>10</xdr:col>
          <xdr:colOff>31750</xdr:colOff>
          <xdr:row>44</xdr:row>
          <xdr:rowOff>101600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45</xdr:row>
          <xdr:rowOff>69850</xdr:rowOff>
        </xdr:from>
        <xdr:to>
          <xdr:col>6</xdr:col>
          <xdr:colOff>6350</xdr:colOff>
          <xdr:row>46</xdr:row>
          <xdr:rowOff>120650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45</xdr:row>
          <xdr:rowOff>69850</xdr:rowOff>
        </xdr:from>
        <xdr:to>
          <xdr:col>6</xdr:col>
          <xdr:colOff>368300</xdr:colOff>
          <xdr:row>46</xdr:row>
          <xdr:rowOff>120650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45</xdr:row>
          <xdr:rowOff>69850</xdr:rowOff>
        </xdr:from>
        <xdr:to>
          <xdr:col>7</xdr:col>
          <xdr:colOff>374650</xdr:colOff>
          <xdr:row>46</xdr:row>
          <xdr:rowOff>120650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45</xdr:row>
          <xdr:rowOff>69850</xdr:rowOff>
        </xdr:from>
        <xdr:to>
          <xdr:col>8</xdr:col>
          <xdr:colOff>368300</xdr:colOff>
          <xdr:row>46</xdr:row>
          <xdr:rowOff>120650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45</xdr:row>
          <xdr:rowOff>69850</xdr:rowOff>
        </xdr:from>
        <xdr:to>
          <xdr:col>10</xdr:col>
          <xdr:colOff>25400</xdr:colOff>
          <xdr:row>46</xdr:row>
          <xdr:rowOff>120650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25400</xdr:rowOff>
        </xdr:from>
        <xdr:to>
          <xdr:col>7</xdr:col>
          <xdr:colOff>368300</xdr:colOff>
          <xdr:row>17</xdr:row>
          <xdr:rowOff>57150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</xdr:row>
          <xdr:rowOff>25400</xdr:rowOff>
        </xdr:from>
        <xdr:to>
          <xdr:col>6</xdr:col>
          <xdr:colOff>6350</xdr:colOff>
          <xdr:row>22</xdr:row>
          <xdr:rowOff>107950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21</xdr:row>
          <xdr:rowOff>25400</xdr:rowOff>
        </xdr:from>
        <xdr:to>
          <xdr:col>6</xdr:col>
          <xdr:colOff>368300</xdr:colOff>
          <xdr:row>22</xdr:row>
          <xdr:rowOff>107950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21</xdr:row>
          <xdr:rowOff>25400</xdr:rowOff>
        </xdr:from>
        <xdr:to>
          <xdr:col>7</xdr:col>
          <xdr:colOff>368300</xdr:colOff>
          <xdr:row>22</xdr:row>
          <xdr:rowOff>107950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21</xdr:row>
          <xdr:rowOff>25400</xdr:rowOff>
        </xdr:from>
        <xdr:to>
          <xdr:col>8</xdr:col>
          <xdr:colOff>368300</xdr:colOff>
          <xdr:row>22</xdr:row>
          <xdr:rowOff>107950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21</xdr:row>
          <xdr:rowOff>25400</xdr:rowOff>
        </xdr:from>
        <xdr:to>
          <xdr:col>10</xdr:col>
          <xdr:colOff>25400</xdr:colOff>
          <xdr:row>22</xdr:row>
          <xdr:rowOff>107950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52</xdr:row>
          <xdr:rowOff>76200</xdr:rowOff>
        </xdr:from>
        <xdr:to>
          <xdr:col>6</xdr:col>
          <xdr:colOff>6350</xdr:colOff>
          <xdr:row>53</xdr:row>
          <xdr:rowOff>139700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52</xdr:row>
          <xdr:rowOff>76200</xdr:rowOff>
        </xdr:from>
        <xdr:to>
          <xdr:col>6</xdr:col>
          <xdr:colOff>342900</xdr:colOff>
          <xdr:row>53</xdr:row>
          <xdr:rowOff>139700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52</xdr:row>
          <xdr:rowOff>76200</xdr:rowOff>
        </xdr:from>
        <xdr:to>
          <xdr:col>7</xdr:col>
          <xdr:colOff>374650</xdr:colOff>
          <xdr:row>53</xdr:row>
          <xdr:rowOff>139700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52</xdr:row>
          <xdr:rowOff>76200</xdr:rowOff>
        </xdr:from>
        <xdr:to>
          <xdr:col>8</xdr:col>
          <xdr:colOff>368300</xdr:colOff>
          <xdr:row>53</xdr:row>
          <xdr:rowOff>139700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52</xdr:row>
          <xdr:rowOff>82550</xdr:rowOff>
        </xdr:from>
        <xdr:to>
          <xdr:col>9</xdr:col>
          <xdr:colOff>304800</xdr:colOff>
          <xdr:row>53</xdr:row>
          <xdr:rowOff>146050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54</xdr:row>
          <xdr:rowOff>25400</xdr:rowOff>
        </xdr:from>
        <xdr:to>
          <xdr:col>6</xdr:col>
          <xdr:colOff>6350</xdr:colOff>
          <xdr:row>55</xdr:row>
          <xdr:rowOff>76200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54</xdr:row>
          <xdr:rowOff>25400</xdr:rowOff>
        </xdr:from>
        <xdr:to>
          <xdr:col>6</xdr:col>
          <xdr:colOff>368300</xdr:colOff>
          <xdr:row>55</xdr:row>
          <xdr:rowOff>76200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54</xdr:row>
          <xdr:rowOff>25400</xdr:rowOff>
        </xdr:from>
        <xdr:to>
          <xdr:col>7</xdr:col>
          <xdr:colOff>368300</xdr:colOff>
          <xdr:row>55</xdr:row>
          <xdr:rowOff>76200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54</xdr:row>
          <xdr:rowOff>25400</xdr:rowOff>
        </xdr:from>
        <xdr:to>
          <xdr:col>8</xdr:col>
          <xdr:colOff>368300</xdr:colOff>
          <xdr:row>55</xdr:row>
          <xdr:rowOff>76200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54</xdr:row>
          <xdr:rowOff>25400</xdr:rowOff>
        </xdr:from>
        <xdr:to>
          <xdr:col>10</xdr:col>
          <xdr:colOff>25400</xdr:colOff>
          <xdr:row>55</xdr:row>
          <xdr:rowOff>76200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56</xdr:row>
          <xdr:rowOff>25400</xdr:rowOff>
        </xdr:from>
        <xdr:to>
          <xdr:col>6</xdr:col>
          <xdr:colOff>6350</xdr:colOff>
          <xdr:row>57</xdr:row>
          <xdr:rowOff>76200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56</xdr:row>
          <xdr:rowOff>25400</xdr:rowOff>
        </xdr:from>
        <xdr:to>
          <xdr:col>6</xdr:col>
          <xdr:colOff>368300</xdr:colOff>
          <xdr:row>57</xdr:row>
          <xdr:rowOff>76200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56</xdr:row>
          <xdr:rowOff>25400</xdr:rowOff>
        </xdr:from>
        <xdr:to>
          <xdr:col>7</xdr:col>
          <xdr:colOff>368300</xdr:colOff>
          <xdr:row>57</xdr:row>
          <xdr:rowOff>76200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56</xdr:row>
          <xdr:rowOff>25400</xdr:rowOff>
        </xdr:from>
        <xdr:to>
          <xdr:col>8</xdr:col>
          <xdr:colOff>368300</xdr:colOff>
          <xdr:row>57</xdr:row>
          <xdr:rowOff>76200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56</xdr:row>
          <xdr:rowOff>25400</xdr:rowOff>
        </xdr:from>
        <xdr:to>
          <xdr:col>10</xdr:col>
          <xdr:colOff>25400</xdr:colOff>
          <xdr:row>57</xdr:row>
          <xdr:rowOff>76200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58</xdr:row>
          <xdr:rowOff>82550</xdr:rowOff>
        </xdr:from>
        <xdr:to>
          <xdr:col>6</xdr:col>
          <xdr:colOff>25400</xdr:colOff>
          <xdr:row>59</xdr:row>
          <xdr:rowOff>146050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58</xdr:row>
          <xdr:rowOff>82550</xdr:rowOff>
        </xdr:from>
        <xdr:to>
          <xdr:col>6</xdr:col>
          <xdr:colOff>368300</xdr:colOff>
          <xdr:row>59</xdr:row>
          <xdr:rowOff>146050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58</xdr:row>
          <xdr:rowOff>82550</xdr:rowOff>
        </xdr:from>
        <xdr:to>
          <xdr:col>7</xdr:col>
          <xdr:colOff>374650</xdr:colOff>
          <xdr:row>59</xdr:row>
          <xdr:rowOff>146050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58</xdr:row>
          <xdr:rowOff>82550</xdr:rowOff>
        </xdr:from>
        <xdr:to>
          <xdr:col>8</xdr:col>
          <xdr:colOff>374650</xdr:colOff>
          <xdr:row>59</xdr:row>
          <xdr:rowOff>146050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58</xdr:row>
          <xdr:rowOff>82550</xdr:rowOff>
        </xdr:from>
        <xdr:to>
          <xdr:col>10</xdr:col>
          <xdr:colOff>25400</xdr:colOff>
          <xdr:row>59</xdr:row>
          <xdr:rowOff>146050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60</xdr:row>
          <xdr:rowOff>63500</xdr:rowOff>
        </xdr:from>
        <xdr:to>
          <xdr:col>6</xdr:col>
          <xdr:colOff>6350</xdr:colOff>
          <xdr:row>61</xdr:row>
          <xdr:rowOff>114300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60</xdr:row>
          <xdr:rowOff>63500</xdr:rowOff>
        </xdr:from>
        <xdr:to>
          <xdr:col>6</xdr:col>
          <xdr:colOff>368300</xdr:colOff>
          <xdr:row>61</xdr:row>
          <xdr:rowOff>114300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60</xdr:row>
          <xdr:rowOff>63500</xdr:rowOff>
        </xdr:from>
        <xdr:to>
          <xdr:col>7</xdr:col>
          <xdr:colOff>368300</xdr:colOff>
          <xdr:row>61</xdr:row>
          <xdr:rowOff>114300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60</xdr:row>
          <xdr:rowOff>63500</xdr:rowOff>
        </xdr:from>
        <xdr:to>
          <xdr:col>8</xdr:col>
          <xdr:colOff>368300</xdr:colOff>
          <xdr:row>61</xdr:row>
          <xdr:rowOff>114300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60</xdr:row>
          <xdr:rowOff>63500</xdr:rowOff>
        </xdr:from>
        <xdr:to>
          <xdr:col>10</xdr:col>
          <xdr:colOff>25400</xdr:colOff>
          <xdr:row>61</xdr:row>
          <xdr:rowOff>114300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2"/>
  <sheetViews>
    <sheetView showGridLines="0" tabSelected="1" topLeftCell="A11" zoomScaleNormal="100" zoomScaleSheetLayoutView="100" workbookViewId="0">
      <selection activeCell="B2" sqref="B2:L2"/>
    </sheetView>
  </sheetViews>
  <sheetFormatPr defaultColWidth="9.1796875" defaultRowHeight="14.5" x14ac:dyDescent="0.35"/>
  <cols>
    <col min="1" max="1" width="2.81640625" customWidth="1"/>
    <col min="3" max="3" width="11.81640625" customWidth="1"/>
    <col min="4" max="5" width="12.81640625" customWidth="1"/>
    <col min="6" max="6" width="5.453125" customWidth="1"/>
    <col min="7" max="7" width="6.453125" style="13" customWidth="1"/>
    <col min="8" max="8" width="6.54296875" style="13" customWidth="1"/>
    <col min="9" max="9" width="6.453125" style="13" customWidth="1"/>
    <col min="10" max="10" width="5.1796875" style="13" bestFit="1" customWidth="1"/>
    <col min="11" max="11" width="11.81640625" style="13" customWidth="1"/>
    <col min="12" max="12" width="16.54296875" customWidth="1"/>
    <col min="14" max="14" width="11.81640625" bestFit="1" customWidth="1"/>
  </cols>
  <sheetData>
    <row r="1" spans="2:15" ht="15" thickBot="1" x14ac:dyDescent="0.4"/>
    <row r="2" spans="2:15" ht="36" customHeight="1" thickBot="1" x14ac:dyDescent="0.4">
      <c r="B2" s="185" t="s">
        <v>51</v>
      </c>
      <c r="C2" s="186"/>
      <c r="D2" s="186"/>
      <c r="E2" s="186"/>
      <c r="F2" s="186"/>
      <c r="G2" s="186"/>
      <c r="H2" s="186"/>
      <c r="I2" s="186"/>
      <c r="J2" s="186"/>
      <c r="K2" s="186"/>
      <c r="L2" s="187"/>
    </row>
    <row r="3" spans="2:15" ht="15" thickBot="1" x14ac:dyDescent="0.4"/>
    <row r="4" spans="2:15" ht="25" customHeight="1" x14ac:dyDescent="0.35">
      <c r="B4" s="77" t="s">
        <v>0</v>
      </c>
      <c r="C4" s="78"/>
      <c r="D4" s="188"/>
      <c r="E4" s="189"/>
      <c r="F4" s="189"/>
      <c r="G4" s="190"/>
      <c r="H4" s="79" t="s">
        <v>1</v>
      </c>
      <c r="I4" s="80"/>
      <c r="J4" s="81"/>
      <c r="K4" s="191"/>
      <c r="L4" s="192"/>
    </row>
    <row r="5" spans="2:15" ht="25" customHeight="1" thickBot="1" x14ac:dyDescent="0.4">
      <c r="B5" s="75" t="s">
        <v>2</v>
      </c>
      <c r="C5" s="76"/>
      <c r="D5" s="193"/>
      <c r="E5" s="194"/>
      <c r="F5" s="194"/>
      <c r="G5" s="195"/>
      <c r="H5" s="82" t="s">
        <v>3</v>
      </c>
      <c r="I5" s="83"/>
      <c r="J5" s="84"/>
      <c r="K5" s="196"/>
      <c r="L5" s="197"/>
    </row>
    <row r="6" spans="2:15" ht="15" thickBot="1" x14ac:dyDescent="0.4">
      <c r="G6"/>
      <c r="L6" s="13"/>
    </row>
    <row r="7" spans="2:15" ht="20.149999999999999" customHeight="1" x14ac:dyDescent="0.35">
      <c r="B7" s="198" t="s">
        <v>4</v>
      </c>
      <c r="C7" s="199"/>
      <c r="D7" s="199"/>
      <c r="E7" s="200"/>
      <c r="F7" s="200"/>
      <c r="G7" s="200"/>
      <c r="H7" s="200"/>
      <c r="I7" s="200"/>
      <c r="J7" s="200"/>
      <c r="K7" s="200"/>
      <c r="L7" s="201"/>
    </row>
    <row r="8" spans="2:15" ht="20.149999999999999" customHeight="1" x14ac:dyDescent="0.35">
      <c r="B8" s="89" t="s">
        <v>5</v>
      </c>
      <c r="C8" s="90"/>
      <c r="D8" s="90"/>
      <c r="E8" s="202"/>
      <c r="F8" s="202"/>
      <c r="G8" s="202"/>
      <c r="H8" s="202"/>
      <c r="I8" s="202"/>
      <c r="J8" s="202"/>
      <c r="K8" s="202"/>
      <c r="L8" s="203"/>
    </row>
    <row r="9" spans="2:15" ht="20.149999999999999" customHeight="1" x14ac:dyDescent="0.35">
      <c r="B9" s="89" t="s">
        <v>6</v>
      </c>
      <c r="C9" s="90"/>
      <c r="D9" s="90"/>
      <c r="E9" s="202"/>
      <c r="F9" s="202"/>
      <c r="G9" s="202"/>
      <c r="H9" s="202"/>
      <c r="I9" s="202"/>
      <c r="J9" s="202"/>
      <c r="K9" s="202"/>
      <c r="L9" s="203"/>
    </row>
    <row r="10" spans="2:15" ht="24" customHeight="1" x14ac:dyDescent="0.35">
      <c r="B10" s="89" t="s">
        <v>7</v>
      </c>
      <c r="C10" s="90"/>
      <c r="D10" s="90"/>
      <c r="E10" s="202"/>
      <c r="F10" s="202"/>
      <c r="G10" s="202"/>
      <c r="H10" s="202"/>
      <c r="I10" s="202"/>
      <c r="J10" s="202"/>
      <c r="K10" s="202"/>
      <c r="L10" s="203"/>
    </row>
    <row r="11" spans="2:15" ht="28.5" customHeight="1" thickBot="1" x14ac:dyDescent="0.4">
      <c r="B11" s="89" t="s">
        <v>8</v>
      </c>
      <c r="C11" s="90"/>
      <c r="D11" s="91"/>
      <c r="E11" s="204"/>
      <c r="F11" s="204"/>
      <c r="G11" s="204"/>
      <c r="H11" s="204"/>
      <c r="I11" s="204"/>
      <c r="J11" s="204"/>
      <c r="K11" s="204"/>
      <c r="L11" s="205"/>
    </row>
    <row r="12" spans="2:15" ht="15" thickBot="1" x14ac:dyDescent="0.4">
      <c r="D12" s="73"/>
      <c r="E12" s="73"/>
      <c r="F12" s="73"/>
      <c r="G12" s="74"/>
      <c r="H12" s="74"/>
      <c r="I12" s="74"/>
      <c r="J12" s="74"/>
      <c r="K12" s="74"/>
      <c r="L12" s="73"/>
    </row>
    <row r="13" spans="2:15" ht="19" thickBot="1" x14ac:dyDescent="0.5">
      <c r="B13" s="170" t="s">
        <v>9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2"/>
    </row>
    <row r="14" spans="2:15" ht="19" thickBot="1" x14ac:dyDescent="0.5">
      <c r="B14" s="9"/>
      <c r="C14" s="9"/>
      <c r="D14" s="9"/>
      <c r="E14" s="10"/>
      <c r="F14" s="9"/>
      <c r="G14" s="14"/>
      <c r="H14" s="14"/>
      <c r="I14" s="14"/>
      <c r="J14" s="14"/>
      <c r="K14" s="14"/>
    </row>
    <row r="15" spans="2:15" ht="18.5" x14ac:dyDescent="0.45">
      <c r="B15" s="206" t="s">
        <v>10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8"/>
    </row>
    <row r="16" spans="2:15" ht="27" customHeight="1" x14ac:dyDescent="0.35">
      <c r="B16" s="43" t="s">
        <v>11</v>
      </c>
      <c r="C16" s="95" t="s">
        <v>12</v>
      </c>
      <c r="D16" s="95"/>
      <c r="E16" s="95"/>
      <c r="F16" s="44" t="s">
        <v>13</v>
      </c>
      <c r="G16" s="45" t="s">
        <v>14</v>
      </c>
      <c r="H16" s="46" t="s">
        <v>15</v>
      </c>
      <c r="I16" s="47" t="s">
        <v>16</v>
      </c>
      <c r="J16" s="48" t="s">
        <v>17</v>
      </c>
      <c r="K16" s="96" t="s">
        <v>18</v>
      </c>
      <c r="L16" s="97"/>
      <c r="O16" s="11"/>
    </row>
    <row r="17" spans="2:15" ht="16" customHeight="1" x14ac:dyDescent="0.35">
      <c r="B17" s="129">
        <v>1</v>
      </c>
      <c r="C17" s="98" t="s">
        <v>19</v>
      </c>
      <c r="D17" s="99"/>
      <c r="E17" s="100"/>
      <c r="F17" s="213"/>
      <c r="G17" s="213"/>
      <c r="H17" s="211"/>
      <c r="I17" s="211"/>
      <c r="J17" s="211"/>
      <c r="K17" s="108"/>
      <c r="L17" s="109"/>
      <c r="O17" s="12"/>
    </row>
    <row r="18" spans="2:15" ht="24.65" customHeight="1" x14ac:dyDescent="0.35">
      <c r="B18" s="130"/>
      <c r="C18" s="101"/>
      <c r="D18" s="102"/>
      <c r="E18" s="103"/>
      <c r="F18" s="214"/>
      <c r="G18" s="214"/>
      <c r="H18" s="212"/>
      <c r="I18" s="212"/>
      <c r="J18" s="212"/>
      <c r="K18" s="110"/>
      <c r="L18" s="111"/>
    </row>
    <row r="19" spans="2:15" ht="20.149999999999999" customHeight="1" x14ac:dyDescent="0.35">
      <c r="B19" s="129">
        <v>2</v>
      </c>
      <c r="C19" s="98" t="s">
        <v>20</v>
      </c>
      <c r="D19" s="99"/>
      <c r="E19" s="100"/>
      <c r="F19" s="3"/>
      <c r="G19" s="4"/>
      <c r="H19" s="16"/>
      <c r="I19" s="16"/>
      <c r="J19" s="25"/>
      <c r="K19" s="108"/>
      <c r="L19" s="109"/>
    </row>
    <row r="20" spans="2:15" ht="20.149999999999999" customHeight="1" x14ac:dyDescent="0.35">
      <c r="B20" s="130"/>
      <c r="C20" s="101"/>
      <c r="D20" s="102"/>
      <c r="E20" s="103"/>
      <c r="F20" s="5"/>
      <c r="G20" s="6"/>
      <c r="H20" s="17"/>
      <c r="I20" s="16"/>
      <c r="J20" s="24"/>
      <c r="K20" s="110"/>
      <c r="L20" s="111"/>
    </row>
    <row r="21" spans="2:15" ht="12.75" customHeight="1" x14ac:dyDescent="0.35">
      <c r="B21" s="129">
        <v>3</v>
      </c>
      <c r="C21" s="98" t="s">
        <v>21</v>
      </c>
      <c r="D21" s="99"/>
      <c r="E21" s="100"/>
      <c r="F21" s="1"/>
      <c r="G21" s="2"/>
      <c r="H21" s="15"/>
      <c r="I21" s="15"/>
      <c r="J21" s="15"/>
      <c r="K21" s="108"/>
      <c r="L21" s="109"/>
    </row>
    <row r="22" spans="2:15" ht="12" customHeight="1" x14ac:dyDescent="0.35">
      <c r="B22" s="209"/>
      <c r="C22" s="142"/>
      <c r="D22" s="143"/>
      <c r="E22" s="144"/>
      <c r="F22" s="3"/>
      <c r="G22" s="4"/>
      <c r="H22" s="16"/>
      <c r="I22" s="16"/>
      <c r="J22" s="16"/>
      <c r="K22" s="140"/>
      <c r="L22" s="117"/>
    </row>
    <row r="23" spans="2:15" ht="15.65" customHeight="1" thickBot="1" x14ac:dyDescent="0.4">
      <c r="B23" s="210"/>
      <c r="C23" s="158"/>
      <c r="D23" s="159"/>
      <c r="E23" s="160"/>
      <c r="F23" s="7"/>
      <c r="G23" s="8"/>
      <c r="H23" s="19"/>
      <c r="I23" s="19"/>
      <c r="J23" s="19"/>
      <c r="K23" s="156"/>
      <c r="L23" s="157"/>
    </row>
    <row r="24" spans="2:15" ht="15" thickBot="1" x14ac:dyDescent="0.4">
      <c r="G24"/>
      <c r="L24" s="13"/>
    </row>
    <row r="25" spans="2:15" ht="18.5" x14ac:dyDescent="0.45">
      <c r="B25" s="92" t="s">
        <v>22</v>
      </c>
      <c r="C25" s="93"/>
      <c r="D25" s="93"/>
      <c r="E25" s="93"/>
      <c r="F25" s="93"/>
      <c r="G25" s="93"/>
      <c r="H25" s="93"/>
      <c r="I25" s="93"/>
      <c r="J25" s="93"/>
      <c r="K25" s="93"/>
      <c r="L25" s="94"/>
    </row>
    <row r="26" spans="2:15" ht="26.5" x14ac:dyDescent="0.35">
      <c r="B26" s="43" t="s">
        <v>11</v>
      </c>
      <c r="C26" s="95" t="s">
        <v>12</v>
      </c>
      <c r="D26" s="95"/>
      <c r="E26" s="95"/>
      <c r="F26" s="44" t="s">
        <v>13</v>
      </c>
      <c r="G26" s="45" t="s">
        <v>14</v>
      </c>
      <c r="H26" s="46" t="s">
        <v>15</v>
      </c>
      <c r="I26" s="47" t="s">
        <v>16</v>
      </c>
      <c r="J26" s="48" t="s">
        <v>17</v>
      </c>
      <c r="K26" s="96" t="s">
        <v>18</v>
      </c>
      <c r="L26" s="97"/>
    </row>
    <row r="27" spans="2:15" x14ac:dyDescent="0.35">
      <c r="B27" s="129">
        <v>4</v>
      </c>
      <c r="C27" s="112" t="s">
        <v>23</v>
      </c>
      <c r="D27" s="113"/>
      <c r="E27" s="113"/>
      <c r="F27" s="26"/>
      <c r="G27" s="27"/>
      <c r="H27" s="28"/>
      <c r="I27" s="28"/>
      <c r="J27" s="28"/>
      <c r="K27" s="116"/>
      <c r="L27" s="117"/>
    </row>
    <row r="28" spans="2:15" x14ac:dyDescent="0.35">
      <c r="B28" s="130"/>
      <c r="C28" s="114"/>
      <c r="D28" s="115"/>
      <c r="E28" s="115"/>
      <c r="F28" s="5"/>
      <c r="G28" s="6"/>
      <c r="H28" s="17"/>
      <c r="I28" s="17"/>
      <c r="J28" s="17"/>
      <c r="K28" s="118"/>
      <c r="L28" s="111"/>
    </row>
    <row r="29" spans="2:15" x14ac:dyDescent="0.35">
      <c r="B29" s="129">
        <v>5</v>
      </c>
      <c r="C29" s="98" t="s">
        <v>24</v>
      </c>
      <c r="D29" s="99"/>
      <c r="E29" s="100"/>
      <c r="F29" s="1"/>
      <c r="G29" s="2"/>
      <c r="H29" s="15"/>
      <c r="I29" s="15"/>
      <c r="J29" s="23"/>
      <c r="K29" s="108"/>
      <c r="L29" s="109"/>
    </row>
    <row r="30" spans="2:15" x14ac:dyDescent="0.35">
      <c r="B30" s="130"/>
      <c r="C30" s="101"/>
      <c r="D30" s="102"/>
      <c r="E30" s="103"/>
      <c r="F30" s="3"/>
      <c r="G30" s="4"/>
      <c r="H30" s="16"/>
      <c r="I30" s="16"/>
      <c r="J30" s="24"/>
      <c r="K30" s="110"/>
      <c r="L30" s="111"/>
    </row>
    <row r="31" spans="2:15" ht="41.5" customHeight="1" thickBot="1" x14ac:dyDescent="0.4">
      <c r="B31" s="124" t="s">
        <v>25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6"/>
    </row>
    <row r="32" spans="2:15" ht="15" thickBot="1" x14ac:dyDescent="0.4">
      <c r="C32" s="11"/>
      <c r="D32" s="11"/>
      <c r="E32" s="11"/>
      <c r="F32" s="11"/>
      <c r="G32" s="11"/>
      <c r="H32" s="18"/>
      <c r="I32" s="18"/>
      <c r="J32" s="18"/>
      <c r="K32" s="18"/>
      <c r="L32" s="18"/>
    </row>
    <row r="33" spans="2:12" ht="18" customHeight="1" x14ac:dyDescent="0.45">
      <c r="B33" s="92" t="s">
        <v>26</v>
      </c>
      <c r="C33" s="93"/>
      <c r="D33" s="93"/>
      <c r="E33" s="93"/>
      <c r="F33" s="93"/>
      <c r="G33" s="93"/>
      <c r="H33" s="93"/>
      <c r="I33" s="93"/>
      <c r="J33" s="93"/>
      <c r="K33" s="93"/>
      <c r="L33" s="94"/>
    </row>
    <row r="34" spans="2:12" ht="26.5" x14ac:dyDescent="0.35">
      <c r="B34" s="43" t="s">
        <v>11</v>
      </c>
      <c r="C34" s="95" t="s">
        <v>12</v>
      </c>
      <c r="D34" s="95"/>
      <c r="E34" s="95"/>
      <c r="F34" s="44" t="s">
        <v>13</v>
      </c>
      <c r="G34" s="45" t="s">
        <v>14</v>
      </c>
      <c r="H34" s="46" t="s">
        <v>15</v>
      </c>
      <c r="I34" s="47" t="s">
        <v>16</v>
      </c>
      <c r="J34" s="48" t="s">
        <v>17</v>
      </c>
      <c r="K34" s="96" t="s">
        <v>18</v>
      </c>
      <c r="L34" s="97"/>
    </row>
    <row r="35" spans="2:12" ht="10" customHeight="1" x14ac:dyDescent="0.35">
      <c r="B35" s="127">
        <v>6</v>
      </c>
      <c r="C35" s="119" t="s">
        <v>27</v>
      </c>
      <c r="D35" s="120"/>
      <c r="E35" s="121"/>
      <c r="F35" s="29"/>
      <c r="G35" s="29"/>
      <c r="H35" s="30"/>
      <c r="I35" s="30"/>
      <c r="J35" s="30"/>
      <c r="K35" s="122"/>
      <c r="L35" s="123"/>
    </row>
    <row r="36" spans="2:12" ht="20.5" customHeight="1" x14ac:dyDescent="0.35">
      <c r="B36" s="127"/>
      <c r="C36" s="101"/>
      <c r="D36" s="102"/>
      <c r="E36" s="102"/>
      <c r="F36" s="31"/>
      <c r="G36" s="31"/>
      <c r="H36" s="32"/>
      <c r="I36" s="32"/>
      <c r="J36" s="32"/>
      <c r="K36" s="110"/>
      <c r="L36" s="111"/>
    </row>
    <row r="37" spans="2:12" x14ac:dyDescent="0.35">
      <c r="B37" s="127">
        <v>7</v>
      </c>
      <c r="C37" s="85" t="s">
        <v>28</v>
      </c>
      <c r="D37" s="86"/>
      <c r="E37" s="86"/>
      <c r="F37" s="38"/>
      <c r="G37" s="38"/>
      <c r="H37" s="40"/>
      <c r="I37" s="40"/>
      <c r="J37" s="40"/>
      <c r="K37" s="104"/>
      <c r="L37" s="105"/>
    </row>
    <row r="38" spans="2:12" ht="26.25" customHeight="1" thickBot="1" x14ac:dyDescent="0.4">
      <c r="B38" s="128"/>
      <c r="C38" s="87"/>
      <c r="D38" s="88"/>
      <c r="E38" s="88"/>
      <c r="F38" s="39"/>
      <c r="G38" s="39"/>
      <c r="H38" s="41"/>
      <c r="I38" s="41"/>
      <c r="J38" s="41"/>
      <c r="K38" s="106"/>
      <c r="L38" s="107"/>
    </row>
    <row r="39" spans="2:12" ht="15" thickBot="1" x14ac:dyDescent="0.4">
      <c r="C39" s="11"/>
      <c r="G39"/>
      <c r="L39" s="13"/>
    </row>
    <row r="40" spans="2:12" ht="19" thickBot="1" x14ac:dyDescent="0.5">
      <c r="B40" s="170" t="s">
        <v>29</v>
      </c>
      <c r="C40" s="171"/>
      <c r="D40" s="171"/>
      <c r="E40" s="171"/>
      <c r="F40" s="171"/>
      <c r="G40" s="171"/>
      <c r="H40" s="171"/>
      <c r="I40" s="171"/>
      <c r="J40" s="171"/>
      <c r="K40" s="171"/>
      <c r="L40" s="172"/>
    </row>
    <row r="41" spans="2:12" ht="15" thickBot="1" x14ac:dyDescent="0.4">
      <c r="G41"/>
      <c r="L41" s="13"/>
    </row>
    <row r="42" spans="2:12" ht="18.5" x14ac:dyDescent="0.45">
      <c r="B42" s="92" t="s">
        <v>30</v>
      </c>
      <c r="C42" s="93"/>
      <c r="D42" s="93"/>
      <c r="E42" s="93"/>
      <c r="F42" s="93"/>
      <c r="G42" s="93"/>
      <c r="H42" s="93"/>
      <c r="I42" s="93"/>
      <c r="J42" s="93"/>
      <c r="K42" s="93"/>
      <c r="L42" s="94"/>
    </row>
    <row r="43" spans="2:12" ht="26.5" x14ac:dyDescent="0.35">
      <c r="B43" s="43" t="s">
        <v>11</v>
      </c>
      <c r="C43" s="145" t="s">
        <v>12</v>
      </c>
      <c r="D43" s="146"/>
      <c r="E43" s="147"/>
      <c r="F43" s="44" t="s">
        <v>13</v>
      </c>
      <c r="G43" s="45" t="s">
        <v>14</v>
      </c>
      <c r="H43" s="46" t="s">
        <v>15</v>
      </c>
      <c r="I43" s="47" t="s">
        <v>16</v>
      </c>
      <c r="J43" s="48" t="s">
        <v>17</v>
      </c>
      <c r="K43" s="96" t="s">
        <v>18</v>
      </c>
      <c r="L43" s="97"/>
    </row>
    <row r="44" spans="2:12" ht="15" customHeight="1" x14ac:dyDescent="0.35">
      <c r="B44" s="129">
        <v>8</v>
      </c>
      <c r="C44" s="98" t="s">
        <v>31</v>
      </c>
      <c r="D44" s="99"/>
      <c r="E44" s="100"/>
      <c r="F44" s="1"/>
      <c r="G44" s="2"/>
      <c r="H44" s="15"/>
      <c r="I44" s="15"/>
      <c r="J44" s="15"/>
      <c r="K44" s="108"/>
      <c r="L44" s="109"/>
    </row>
    <row r="45" spans="2:12" x14ac:dyDescent="0.35">
      <c r="B45" s="130"/>
      <c r="C45" s="142"/>
      <c r="D45" s="143"/>
      <c r="E45" s="144"/>
      <c r="F45" s="3"/>
      <c r="G45" s="4"/>
      <c r="H45" s="16"/>
      <c r="I45" s="16"/>
      <c r="J45" s="16"/>
      <c r="K45" s="140"/>
      <c r="L45" s="117"/>
    </row>
    <row r="46" spans="2:12" ht="15" customHeight="1" x14ac:dyDescent="0.35">
      <c r="B46" s="129">
        <v>9</v>
      </c>
      <c r="C46" s="98" t="s">
        <v>32</v>
      </c>
      <c r="D46" s="99"/>
      <c r="E46" s="100"/>
      <c r="F46" s="1"/>
      <c r="G46" s="2"/>
      <c r="H46" s="15"/>
      <c r="I46" s="15"/>
      <c r="J46" s="15"/>
      <c r="K46" s="108"/>
      <c r="L46" s="109"/>
    </row>
    <row r="47" spans="2:12" x14ac:dyDescent="0.35">
      <c r="B47" s="130"/>
      <c r="C47" s="142"/>
      <c r="D47" s="143"/>
      <c r="E47" s="144"/>
      <c r="F47" s="3"/>
      <c r="G47" s="4"/>
      <c r="H47" s="16"/>
      <c r="I47" s="16"/>
      <c r="J47" s="16"/>
      <c r="K47" s="140"/>
      <c r="L47" s="117"/>
    </row>
    <row r="48" spans="2:12" ht="72" customHeight="1" thickBot="1" x14ac:dyDescent="0.4">
      <c r="B48" s="124" t="s">
        <v>33</v>
      </c>
      <c r="C48" s="125"/>
      <c r="D48" s="125"/>
      <c r="E48" s="125"/>
      <c r="F48" s="125"/>
      <c r="G48" s="125"/>
      <c r="H48" s="125"/>
      <c r="I48" s="125"/>
      <c r="J48" s="125"/>
      <c r="K48" s="125"/>
      <c r="L48" s="126"/>
    </row>
    <row r="49" spans="2:12" x14ac:dyDescent="0.35">
      <c r="C49" s="11"/>
      <c r="D49" s="11"/>
      <c r="E49" s="11"/>
      <c r="F49" s="11"/>
      <c r="G49" s="11"/>
      <c r="H49" s="18"/>
      <c r="I49" s="18"/>
      <c r="J49" s="18"/>
      <c r="K49" s="18"/>
      <c r="L49" s="18"/>
    </row>
    <row r="50" spans="2:12" ht="15" thickBot="1" x14ac:dyDescent="0.4">
      <c r="C50" s="11"/>
      <c r="D50" s="11"/>
      <c r="E50" s="11"/>
      <c r="F50" s="11"/>
      <c r="G50" s="11"/>
      <c r="H50" s="18"/>
      <c r="I50" s="18"/>
      <c r="J50" s="18"/>
      <c r="K50" s="18"/>
      <c r="L50" s="18"/>
    </row>
    <row r="51" spans="2:12" ht="18.5" x14ac:dyDescent="0.45">
      <c r="B51" s="92" t="s">
        <v>34</v>
      </c>
      <c r="C51" s="93"/>
      <c r="D51" s="93"/>
      <c r="E51" s="93"/>
      <c r="F51" s="93"/>
      <c r="G51" s="93"/>
      <c r="H51" s="93"/>
      <c r="I51" s="93"/>
      <c r="J51" s="93"/>
      <c r="K51" s="93"/>
      <c r="L51" s="94"/>
    </row>
    <row r="52" spans="2:12" ht="31.5" customHeight="1" x14ac:dyDescent="0.35">
      <c r="B52" s="43" t="s">
        <v>11</v>
      </c>
      <c r="C52" s="145" t="s">
        <v>35</v>
      </c>
      <c r="D52" s="146"/>
      <c r="E52" s="147"/>
      <c r="F52" s="44" t="s">
        <v>13</v>
      </c>
      <c r="G52" s="45" t="s">
        <v>14</v>
      </c>
      <c r="H52" s="46" t="s">
        <v>15</v>
      </c>
      <c r="I52" s="47" t="s">
        <v>16</v>
      </c>
      <c r="J52" s="48" t="s">
        <v>17</v>
      </c>
      <c r="K52" s="96" t="s">
        <v>18</v>
      </c>
      <c r="L52" s="97"/>
    </row>
    <row r="53" spans="2:12" x14ac:dyDescent="0.35">
      <c r="B53" s="129">
        <v>10</v>
      </c>
      <c r="C53" s="98" t="s">
        <v>36</v>
      </c>
      <c r="D53" s="99"/>
      <c r="E53" s="100"/>
      <c r="F53" s="33"/>
      <c r="G53" s="27"/>
      <c r="H53" s="28"/>
      <c r="I53" s="28"/>
      <c r="J53" s="28"/>
      <c r="K53" s="108"/>
      <c r="L53" s="109"/>
    </row>
    <row r="54" spans="2:12" x14ac:dyDescent="0.35">
      <c r="B54" s="130"/>
      <c r="C54" s="101"/>
      <c r="D54" s="102"/>
      <c r="E54" s="103"/>
      <c r="F54" s="6"/>
      <c r="G54" s="6"/>
      <c r="H54" s="17"/>
      <c r="I54" s="17"/>
      <c r="J54" s="17"/>
      <c r="K54" s="110"/>
      <c r="L54" s="111"/>
    </row>
    <row r="55" spans="2:12" x14ac:dyDescent="0.35">
      <c r="B55" s="129">
        <v>11</v>
      </c>
      <c r="C55" s="142" t="s">
        <v>37</v>
      </c>
      <c r="D55" s="143"/>
      <c r="E55" s="144"/>
      <c r="F55" s="3"/>
      <c r="G55" s="4"/>
      <c r="H55" s="16"/>
      <c r="I55" s="16"/>
      <c r="J55" s="16"/>
      <c r="K55" s="140"/>
      <c r="L55" s="117"/>
    </row>
    <row r="56" spans="2:12" x14ac:dyDescent="0.35">
      <c r="B56" s="130"/>
      <c r="C56" s="101"/>
      <c r="D56" s="102"/>
      <c r="E56" s="103"/>
      <c r="F56" s="5"/>
      <c r="G56" s="6"/>
      <c r="H56" s="17"/>
      <c r="I56" s="17"/>
      <c r="J56" s="17"/>
      <c r="K56" s="110"/>
      <c r="L56" s="111"/>
    </row>
    <row r="57" spans="2:12" x14ac:dyDescent="0.35">
      <c r="B57" s="129">
        <v>12</v>
      </c>
      <c r="C57" s="98" t="s">
        <v>38</v>
      </c>
      <c r="D57" s="99"/>
      <c r="E57" s="100"/>
      <c r="F57" s="1"/>
      <c r="G57" s="2"/>
      <c r="H57" s="15"/>
      <c r="I57" s="15"/>
      <c r="J57" s="15"/>
      <c r="K57" s="108"/>
      <c r="L57" s="109"/>
    </row>
    <row r="58" spans="2:12" x14ac:dyDescent="0.35">
      <c r="B58" s="130"/>
      <c r="C58" s="101"/>
      <c r="D58" s="102"/>
      <c r="E58" s="103"/>
      <c r="F58" s="3"/>
      <c r="G58" s="4"/>
      <c r="H58" s="16"/>
      <c r="I58" s="16"/>
      <c r="J58" s="16"/>
      <c r="K58" s="110"/>
      <c r="L58" s="111"/>
    </row>
    <row r="59" spans="2:12" x14ac:dyDescent="0.35">
      <c r="B59" s="129">
        <v>13</v>
      </c>
      <c r="C59" s="98" t="s">
        <v>39</v>
      </c>
      <c r="D59" s="99"/>
      <c r="E59" s="100"/>
      <c r="F59" s="2"/>
      <c r="G59" s="2"/>
      <c r="H59" s="15"/>
      <c r="I59" s="15"/>
      <c r="J59" s="15"/>
      <c r="K59" s="141"/>
      <c r="L59" s="109"/>
    </row>
    <row r="60" spans="2:12" ht="15" customHeight="1" x14ac:dyDescent="0.35">
      <c r="B60" s="130"/>
      <c r="C60" s="101"/>
      <c r="D60" s="102"/>
      <c r="E60" s="103"/>
      <c r="F60" s="6"/>
      <c r="G60" s="6"/>
      <c r="H60" s="17"/>
      <c r="I60" s="17"/>
      <c r="J60" s="17"/>
      <c r="K60" s="118"/>
      <c r="L60" s="111"/>
    </row>
    <row r="61" spans="2:12" ht="15" customHeight="1" x14ac:dyDescent="0.35">
      <c r="B61" s="129">
        <v>14</v>
      </c>
      <c r="C61" s="98" t="s">
        <v>40</v>
      </c>
      <c r="D61" s="99"/>
      <c r="E61" s="100"/>
      <c r="F61" s="3"/>
      <c r="G61" s="4"/>
      <c r="H61" s="16"/>
      <c r="I61" s="16"/>
      <c r="J61" s="16"/>
      <c r="K61" s="108"/>
      <c r="L61" s="109"/>
    </row>
    <row r="62" spans="2:12" ht="15" thickBot="1" x14ac:dyDescent="0.4">
      <c r="B62" s="210"/>
      <c r="C62" s="158"/>
      <c r="D62" s="159"/>
      <c r="E62" s="160"/>
      <c r="F62" s="7"/>
      <c r="G62" s="8"/>
      <c r="H62" s="19"/>
      <c r="I62" s="19"/>
      <c r="J62" s="19"/>
      <c r="K62" s="156"/>
      <c r="L62" s="157"/>
    </row>
    <row r="63" spans="2:12" x14ac:dyDescent="0.35">
      <c r="C63" s="11"/>
      <c r="D63" s="11"/>
      <c r="E63" s="11"/>
      <c r="F63" s="11"/>
      <c r="G63" s="11"/>
      <c r="H63" s="18"/>
      <c r="I63" s="18"/>
      <c r="J63" s="18"/>
      <c r="K63" s="18"/>
      <c r="L63" s="18"/>
    </row>
    <row r="64" spans="2:12" ht="15" thickBot="1" x14ac:dyDescent="0.4">
      <c r="C64" s="34"/>
      <c r="D64" s="34"/>
      <c r="E64" s="34"/>
      <c r="F64" s="11"/>
      <c r="G64" s="11"/>
      <c r="H64" s="18"/>
      <c r="I64" s="18"/>
      <c r="J64" s="18"/>
      <c r="K64" s="35"/>
      <c r="L64" s="35"/>
    </row>
    <row r="65" spans="2:12" ht="18.5" x14ac:dyDescent="0.45">
      <c r="B65" s="161" t="s">
        <v>41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3"/>
    </row>
    <row r="66" spans="2:12" ht="26.5" x14ac:dyDescent="0.35">
      <c r="B66" s="164"/>
      <c r="C66" s="165"/>
      <c r="D66" s="165"/>
      <c r="E66" s="165"/>
      <c r="F66" s="49" t="s">
        <v>13</v>
      </c>
      <c r="G66" s="50" t="s">
        <v>14</v>
      </c>
      <c r="H66" s="51" t="s">
        <v>15</v>
      </c>
      <c r="I66" s="52" t="s">
        <v>16</v>
      </c>
      <c r="J66" s="53" t="s">
        <v>17</v>
      </c>
      <c r="K66" s="53"/>
      <c r="L66" s="54"/>
    </row>
    <row r="67" spans="2:12" ht="20.149999999999999" customHeight="1" x14ac:dyDescent="0.35">
      <c r="B67" s="166" t="s">
        <v>42</v>
      </c>
      <c r="C67" s="167"/>
      <c r="D67" s="167"/>
      <c r="E67" s="167"/>
      <c r="F67" s="68">
        <f>COUNTIF(Blad2!B2:B20,TRUE)</f>
        <v>0</v>
      </c>
      <c r="G67" s="68">
        <f>COUNTIF(Blad2!C2:C20,TRUE)</f>
        <v>0</v>
      </c>
      <c r="H67" s="69">
        <f>COUNTIF(Blad2!D2:D20,TRUE)</f>
        <v>0</v>
      </c>
      <c r="I67" s="69">
        <f>COUNTIF(Blad2!E2:E20,TRUE)</f>
        <v>0</v>
      </c>
      <c r="J67" s="69">
        <f>COUNTIF(Blad2!F2:F20,TRUE)</f>
        <v>0</v>
      </c>
      <c r="K67" s="22">
        <f>F67+G67+H67+I67</f>
        <v>0</v>
      </c>
      <c r="L67" s="20" t="s">
        <v>43</v>
      </c>
    </row>
    <row r="68" spans="2:12" ht="20.149999999999999" customHeight="1" thickBot="1" x14ac:dyDescent="0.4">
      <c r="B68" s="168" t="s">
        <v>44</v>
      </c>
      <c r="C68" s="169"/>
      <c r="D68" s="169"/>
      <c r="E68" s="169"/>
      <c r="F68" s="70">
        <f>F67*10</f>
        <v>0</v>
      </c>
      <c r="G68" s="71">
        <f>G67*8</f>
        <v>0</v>
      </c>
      <c r="H68" s="72">
        <f>H67*4</f>
        <v>0</v>
      </c>
      <c r="I68" s="72">
        <f>I67*2</f>
        <v>0</v>
      </c>
      <c r="J68" s="72">
        <f>J67*0</f>
        <v>0</v>
      </c>
      <c r="K68" s="36">
        <f>F68+G68+H68+I68</f>
        <v>0</v>
      </c>
      <c r="L68" s="37" t="str">
        <f>IF(K68=0,"",K68/K67)</f>
        <v/>
      </c>
    </row>
    <row r="69" spans="2:12" ht="20.149999999999999" customHeight="1" thickBot="1" x14ac:dyDescent="0.4">
      <c r="B69" s="55"/>
      <c r="C69" s="55"/>
      <c r="D69" s="55"/>
      <c r="E69" s="55"/>
      <c r="F69" s="56"/>
      <c r="G69" s="56"/>
      <c r="H69" s="57"/>
      <c r="I69" s="57"/>
      <c r="J69" s="57"/>
      <c r="K69" s="57"/>
      <c r="L69" s="67"/>
    </row>
    <row r="70" spans="2:12" ht="19" thickBot="1" x14ac:dyDescent="0.5">
      <c r="B70" s="170" t="s">
        <v>45</v>
      </c>
      <c r="C70" s="171"/>
      <c r="D70" s="171"/>
      <c r="E70" s="171"/>
      <c r="F70" s="171"/>
      <c r="G70" s="171"/>
      <c r="H70" s="171"/>
      <c r="I70" s="171"/>
      <c r="J70" s="171"/>
      <c r="K70" s="171"/>
      <c r="L70" s="172"/>
    </row>
    <row r="71" spans="2:12" x14ac:dyDescent="0.35">
      <c r="B71" s="42" t="s">
        <v>46</v>
      </c>
      <c r="C71" s="21"/>
      <c r="D71" s="21"/>
      <c r="E71" s="21"/>
      <c r="F71" s="21"/>
      <c r="G71" s="58"/>
      <c r="H71" s="173" t="s">
        <v>47</v>
      </c>
      <c r="I71" s="174"/>
      <c r="J71" s="174"/>
      <c r="K71" s="174"/>
      <c r="L71" s="175"/>
    </row>
    <row r="72" spans="2:12" x14ac:dyDescent="0.35">
      <c r="B72" s="59" t="s">
        <v>3</v>
      </c>
      <c r="C72" s="60"/>
      <c r="D72" s="60"/>
      <c r="E72" s="60"/>
      <c r="F72" s="61"/>
      <c r="G72" s="62"/>
      <c r="H72" s="63" t="s">
        <v>48</v>
      </c>
      <c r="I72" s="64"/>
      <c r="J72" s="64"/>
      <c r="K72" s="65"/>
      <c r="L72" s="66"/>
    </row>
    <row r="73" spans="2:12" ht="15" customHeight="1" x14ac:dyDescent="0.35">
      <c r="B73" s="176" t="s">
        <v>49</v>
      </c>
      <c r="C73" s="177"/>
      <c r="D73" s="177"/>
      <c r="E73" s="177"/>
      <c r="F73" s="177"/>
      <c r="G73" s="178"/>
      <c r="H73" s="148" t="s">
        <v>49</v>
      </c>
      <c r="I73" s="149"/>
      <c r="J73" s="149"/>
      <c r="K73" s="150"/>
      <c r="L73" s="151"/>
    </row>
    <row r="74" spans="2:12" x14ac:dyDescent="0.35">
      <c r="B74" s="179"/>
      <c r="C74" s="180"/>
      <c r="D74" s="180"/>
      <c r="E74" s="180"/>
      <c r="F74" s="180"/>
      <c r="G74" s="181"/>
      <c r="H74" s="148"/>
      <c r="I74" s="149"/>
      <c r="J74" s="149"/>
      <c r="K74" s="149"/>
      <c r="L74" s="152"/>
    </row>
    <row r="75" spans="2:12" x14ac:dyDescent="0.35">
      <c r="B75" s="179"/>
      <c r="C75" s="180"/>
      <c r="D75" s="180"/>
      <c r="E75" s="180"/>
      <c r="F75" s="180"/>
      <c r="G75" s="181"/>
      <c r="H75" s="148"/>
      <c r="I75" s="149"/>
      <c r="J75" s="149"/>
      <c r="K75" s="149"/>
      <c r="L75" s="152"/>
    </row>
    <row r="76" spans="2:12" x14ac:dyDescent="0.35">
      <c r="B76" s="179"/>
      <c r="C76" s="180"/>
      <c r="D76" s="180"/>
      <c r="E76" s="180"/>
      <c r="F76" s="180"/>
      <c r="G76" s="181"/>
      <c r="H76" s="148"/>
      <c r="I76" s="149"/>
      <c r="J76" s="149"/>
      <c r="K76" s="149"/>
      <c r="L76" s="152"/>
    </row>
    <row r="77" spans="2:12" x14ac:dyDescent="0.35">
      <c r="B77" s="179"/>
      <c r="C77" s="180"/>
      <c r="D77" s="180"/>
      <c r="E77" s="180"/>
      <c r="F77" s="180"/>
      <c r="G77" s="181"/>
      <c r="H77" s="148"/>
      <c r="I77" s="149"/>
      <c r="J77" s="149"/>
      <c r="K77" s="149"/>
      <c r="L77" s="152"/>
    </row>
    <row r="78" spans="2:12" ht="15" thickBot="1" x14ac:dyDescent="0.4">
      <c r="B78" s="182"/>
      <c r="C78" s="183"/>
      <c r="D78" s="183"/>
      <c r="E78" s="183"/>
      <c r="F78" s="183"/>
      <c r="G78" s="184"/>
      <c r="H78" s="153"/>
      <c r="I78" s="154"/>
      <c r="J78" s="154"/>
      <c r="K78" s="154"/>
      <c r="L78" s="155"/>
    </row>
    <row r="79" spans="2:12" ht="15" thickBot="1" x14ac:dyDescent="0.4">
      <c r="G79"/>
      <c r="L79" s="13"/>
    </row>
    <row r="80" spans="2:12" ht="27.75" customHeight="1" x14ac:dyDescent="0.35">
      <c r="B80" s="131" t="s">
        <v>50</v>
      </c>
      <c r="C80" s="132"/>
      <c r="D80" s="132"/>
      <c r="E80" s="132"/>
      <c r="F80" s="132"/>
      <c r="G80" s="132"/>
      <c r="H80" s="132"/>
      <c r="I80" s="132"/>
      <c r="J80" s="132"/>
      <c r="K80" s="132"/>
      <c r="L80" s="133"/>
    </row>
    <row r="81" spans="2:12" ht="22.5" customHeight="1" x14ac:dyDescent="0.35">
      <c r="B81" s="134"/>
      <c r="C81" s="135"/>
      <c r="D81" s="135"/>
      <c r="E81" s="135"/>
      <c r="F81" s="135"/>
      <c r="G81" s="135"/>
      <c r="H81" s="135"/>
      <c r="I81" s="135"/>
      <c r="J81" s="135"/>
      <c r="K81" s="135"/>
      <c r="L81" s="136"/>
    </row>
    <row r="82" spans="2:12" ht="27.75" customHeight="1" thickBot="1" x14ac:dyDescent="0.4">
      <c r="B82" s="137"/>
      <c r="C82" s="138"/>
      <c r="D82" s="138"/>
      <c r="E82" s="138"/>
      <c r="F82" s="138"/>
      <c r="G82" s="138"/>
      <c r="H82" s="138"/>
      <c r="I82" s="138"/>
      <c r="J82" s="138"/>
      <c r="K82" s="138"/>
      <c r="L82" s="139"/>
    </row>
  </sheetData>
  <sheetProtection selectLockedCells="1"/>
  <mergeCells count="94">
    <mergeCell ref="B59:B60"/>
    <mergeCell ref="B61:B62"/>
    <mergeCell ref="B48:L48"/>
    <mergeCell ref="B51:L51"/>
    <mergeCell ref="B53:B54"/>
    <mergeCell ref="B55:B56"/>
    <mergeCell ref="B57:B58"/>
    <mergeCell ref="C43:E43"/>
    <mergeCell ref="K43:L43"/>
    <mergeCell ref="B44:B45"/>
    <mergeCell ref="K44:L45"/>
    <mergeCell ref="B46:B47"/>
    <mergeCell ref="C44:E45"/>
    <mergeCell ref="C46:E47"/>
    <mergeCell ref="G17:G18"/>
    <mergeCell ref="H17:H18"/>
    <mergeCell ref="I17:I18"/>
    <mergeCell ref="B40:L40"/>
    <mergeCell ref="B42:L42"/>
    <mergeCell ref="E10:L10"/>
    <mergeCell ref="E11:L11"/>
    <mergeCell ref="B13:L13"/>
    <mergeCell ref="K21:L23"/>
    <mergeCell ref="C21:E23"/>
    <mergeCell ref="C17:E18"/>
    <mergeCell ref="B15:L15"/>
    <mergeCell ref="C16:E16"/>
    <mergeCell ref="K16:L16"/>
    <mergeCell ref="B17:B18"/>
    <mergeCell ref="B19:B20"/>
    <mergeCell ref="B21:B23"/>
    <mergeCell ref="J17:J18"/>
    <mergeCell ref="K17:L18"/>
    <mergeCell ref="K19:L20"/>
    <mergeCell ref="F17:F18"/>
    <mergeCell ref="B68:E68"/>
    <mergeCell ref="B70:L70"/>
    <mergeCell ref="H71:L71"/>
    <mergeCell ref="B73:G78"/>
    <mergeCell ref="B2:L2"/>
    <mergeCell ref="D4:G4"/>
    <mergeCell ref="K4:L4"/>
    <mergeCell ref="D5:G5"/>
    <mergeCell ref="K5:L5"/>
    <mergeCell ref="B7:D7"/>
    <mergeCell ref="E7:L7"/>
    <mergeCell ref="B8:D8"/>
    <mergeCell ref="E8:L8"/>
    <mergeCell ref="B9:D9"/>
    <mergeCell ref="E9:L9"/>
    <mergeCell ref="B10:D10"/>
    <mergeCell ref="K61:L62"/>
    <mergeCell ref="C61:E62"/>
    <mergeCell ref="B65:L65"/>
    <mergeCell ref="B66:E66"/>
    <mergeCell ref="B67:E67"/>
    <mergeCell ref="B37:B38"/>
    <mergeCell ref="B29:B30"/>
    <mergeCell ref="B27:B28"/>
    <mergeCell ref="B80:L82"/>
    <mergeCell ref="C53:E54"/>
    <mergeCell ref="K53:L54"/>
    <mergeCell ref="K46:L47"/>
    <mergeCell ref="K59:L60"/>
    <mergeCell ref="C59:E60"/>
    <mergeCell ref="C57:E58"/>
    <mergeCell ref="C55:E56"/>
    <mergeCell ref="K55:L56"/>
    <mergeCell ref="K57:L58"/>
    <mergeCell ref="C52:E52"/>
    <mergeCell ref="K52:L52"/>
    <mergeCell ref="H73:L78"/>
    <mergeCell ref="K35:L36"/>
    <mergeCell ref="B31:L31"/>
    <mergeCell ref="B33:L33"/>
    <mergeCell ref="C34:E34"/>
    <mergeCell ref="K34:L34"/>
    <mergeCell ref="B35:B36"/>
    <mergeCell ref="B5:C5"/>
    <mergeCell ref="B4:C4"/>
    <mergeCell ref="H4:J4"/>
    <mergeCell ref="H5:J5"/>
    <mergeCell ref="C37:E38"/>
    <mergeCell ref="B11:D11"/>
    <mergeCell ref="B25:L25"/>
    <mergeCell ref="C26:E26"/>
    <mergeCell ref="K26:L26"/>
    <mergeCell ref="C19:E20"/>
    <mergeCell ref="K37:L38"/>
    <mergeCell ref="K29:L30"/>
    <mergeCell ref="C29:E30"/>
    <mergeCell ref="C27:E28"/>
    <mergeCell ref="K27:L28"/>
    <mergeCell ref="C35:E36"/>
  </mergeCells>
  <pageMargins left="0.70866141732283472" right="0.70866141732283472" top="0.94488188976377963" bottom="0.94488188976377963" header="0.11811023622047245" footer="0.31496062992125984"/>
  <pageSetup paperSize="9" scale="83" fitToHeight="0" orientation="portrait" r:id="rId1"/>
  <headerFooter>
    <oddHeader>&amp;R&amp;G</oddHeader>
    <oddFooter>&amp;LBeoordelingsformulier HDSR&amp;R&amp;P van &amp;N</oddFooter>
  </headerFooter>
  <rowBreaks count="1" manualBreakCount="1">
    <brk id="38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25400</xdr:rowOff>
                  </from>
                  <to>
                    <xdr:col>6</xdr:col>
                    <xdr:colOff>6350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6</xdr:col>
                    <xdr:colOff>76200</xdr:colOff>
                    <xdr:row>16</xdr:row>
                    <xdr:rowOff>25400</xdr:rowOff>
                  </from>
                  <to>
                    <xdr:col>6</xdr:col>
                    <xdr:colOff>368300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25400</xdr:rowOff>
                  </from>
                  <to>
                    <xdr:col>8</xdr:col>
                    <xdr:colOff>368300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9</xdr:col>
                    <xdr:colOff>76200</xdr:colOff>
                    <xdr:row>16</xdr:row>
                    <xdr:rowOff>25400</xdr:rowOff>
                  </from>
                  <to>
                    <xdr:col>10</xdr:col>
                    <xdr:colOff>25400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114300</xdr:rowOff>
                  </from>
                  <to>
                    <xdr:col>10</xdr:col>
                    <xdr:colOff>25400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8</xdr:col>
                    <xdr:colOff>76200</xdr:colOff>
                    <xdr:row>18</xdr:row>
                    <xdr:rowOff>114300</xdr:rowOff>
                  </from>
                  <to>
                    <xdr:col>8</xdr:col>
                    <xdr:colOff>368300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114300</xdr:rowOff>
                  </from>
                  <to>
                    <xdr:col>7</xdr:col>
                    <xdr:colOff>368300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6</xdr:col>
                    <xdr:colOff>76200</xdr:colOff>
                    <xdr:row>18</xdr:row>
                    <xdr:rowOff>114300</xdr:rowOff>
                  </from>
                  <to>
                    <xdr:col>6</xdr:col>
                    <xdr:colOff>368300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5</xdr:col>
                    <xdr:colOff>76200</xdr:colOff>
                    <xdr:row>18</xdr:row>
                    <xdr:rowOff>114300</xdr:rowOff>
                  </from>
                  <to>
                    <xdr:col>6</xdr:col>
                    <xdr:colOff>6350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5</xdr:col>
                    <xdr:colOff>76200</xdr:colOff>
                    <xdr:row>26</xdr:row>
                    <xdr:rowOff>44450</xdr:rowOff>
                  </from>
                  <to>
                    <xdr:col>6</xdr:col>
                    <xdr:colOff>6350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6</xdr:col>
                    <xdr:colOff>76200</xdr:colOff>
                    <xdr:row>26</xdr:row>
                    <xdr:rowOff>44450</xdr:rowOff>
                  </from>
                  <to>
                    <xdr:col>6</xdr:col>
                    <xdr:colOff>368300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7</xdr:col>
                    <xdr:colOff>76200</xdr:colOff>
                    <xdr:row>26</xdr:row>
                    <xdr:rowOff>44450</xdr:rowOff>
                  </from>
                  <to>
                    <xdr:col>7</xdr:col>
                    <xdr:colOff>368300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8</xdr:col>
                    <xdr:colOff>76200</xdr:colOff>
                    <xdr:row>26</xdr:row>
                    <xdr:rowOff>44450</xdr:rowOff>
                  </from>
                  <to>
                    <xdr:col>8</xdr:col>
                    <xdr:colOff>368300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9</xdr:col>
                    <xdr:colOff>76200</xdr:colOff>
                    <xdr:row>26</xdr:row>
                    <xdr:rowOff>44450</xdr:rowOff>
                  </from>
                  <to>
                    <xdr:col>10</xdr:col>
                    <xdr:colOff>25400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5</xdr:col>
                    <xdr:colOff>76200</xdr:colOff>
                    <xdr:row>28</xdr:row>
                    <xdr:rowOff>25400</xdr:rowOff>
                  </from>
                  <to>
                    <xdr:col>6</xdr:col>
                    <xdr:colOff>6350</xdr:colOff>
                    <xdr:row>29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6</xdr:col>
                    <xdr:colOff>76200</xdr:colOff>
                    <xdr:row>28</xdr:row>
                    <xdr:rowOff>25400</xdr:rowOff>
                  </from>
                  <to>
                    <xdr:col>6</xdr:col>
                    <xdr:colOff>368300</xdr:colOff>
                    <xdr:row>29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7</xdr:col>
                    <xdr:colOff>76200</xdr:colOff>
                    <xdr:row>28</xdr:row>
                    <xdr:rowOff>25400</xdr:rowOff>
                  </from>
                  <to>
                    <xdr:col>7</xdr:col>
                    <xdr:colOff>368300</xdr:colOff>
                    <xdr:row>29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8</xdr:col>
                    <xdr:colOff>76200</xdr:colOff>
                    <xdr:row>28</xdr:row>
                    <xdr:rowOff>25400</xdr:rowOff>
                  </from>
                  <to>
                    <xdr:col>8</xdr:col>
                    <xdr:colOff>368300</xdr:colOff>
                    <xdr:row>29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9</xdr:col>
                    <xdr:colOff>76200</xdr:colOff>
                    <xdr:row>28</xdr:row>
                    <xdr:rowOff>25400</xdr:rowOff>
                  </from>
                  <to>
                    <xdr:col>10</xdr:col>
                    <xdr:colOff>25400</xdr:colOff>
                    <xdr:row>29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5</xdr:col>
                    <xdr:colOff>107950</xdr:colOff>
                    <xdr:row>34</xdr:row>
                    <xdr:rowOff>101600</xdr:rowOff>
                  </from>
                  <to>
                    <xdr:col>6</xdr:col>
                    <xdr:colOff>38100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5</xdr:col>
                    <xdr:colOff>82550</xdr:colOff>
                    <xdr:row>36</xdr:row>
                    <xdr:rowOff>0</xdr:rowOff>
                  </from>
                  <to>
                    <xdr:col>6</xdr:col>
                    <xdr:colOff>25400</xdr:colOff>
                    <xdr:row>37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6</xdr:col>
                    <xdr:colOff>76200</xdr:colOff>
                    <xdr:row>34</xdr:row>
                    <xdr:rowOff>107950</xdr:rowOff>
                  </from>
                  <to>
                    <xdr:col>6</xdr:col>
                    <xdr:colOff>368300</xdr:colOff>
                    <xdr:row>35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6</xdr:col>
                    <xdr:colOff>76200</xdr:colOff>
                    <xdr:row>36</xdr:row>
                    <xdr:rowOff>0</xdr:rowOff>
                  </from>
                  <to>
                    <xdr:col>6</xdr:col>
                    <xdr:colOff>368300</xdr:colOff>
                    <xdr:row>37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7</xdr:col>
                    <xdr:colOff>101600</xdr:colOff>
                    <xdr:row>34</xdr:row>
                    <xdr:rowOff>107950</xdr:rowOff>
                  </from>
                  <to>
                    <xdr:col>7</xdr:col>
                    <xdr:colOff>381000</xdr:colOff>
                    <xdr:row>35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7</xdr:col>
                    <xdr:colOff>101600</xdr:colOff>
                    <xdr:row>36</xdr:row>
                    <xdr:rowOff>0</xdr:rowOff>
                  </from>
                  <to>
                    <xdr:col>7</xdr:col>
                    <xdr:colOff>381000</xdr:colOff>
                    <xdr:row>37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8</xdr:col>
                    <xdr:colOff>101600</xdr:colOff>
                    <xdr:row>34</xdr:row>
                    <xdr:rowOff>107950</xdr:rowOff>
                  </from>
                  <to>
                    <xdr:col>8</xdr:col>
                    <xdr:colOff>381000</xdr:colOff>
                    <xdr:row>35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8</xdr:col>
                    <xdr:colOff>107950</xdr:colOff>
                    <xdr:row>36</xdr:row>
                    <xdr:rowOff>0</xdr:rowOff>
                  </from>
                  <to>
                    <xdr:col>8</xdr:col>
                    <xdr:colOff>387350</xdr:colOff>
                    <xdr:row>37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>
                <anchor moveWithCells="1">
                  <from>
                    <xdr:col>9</xdr:col>
                    <xdr:colOff>76200</xdr:colOff>
                    <xdr:row>34</xdr:row>
                    <xdr:rowOff>107950</xdr:rowOff>
                  </from>
                  <to>
                    <xdr:col>10</xdr:col>
                    <xdr:colOff>25400</xdr:colOff>
                    <xdr:row>35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9</xdr:col>
                    <xdr:colOff>101600</xdr:colOff>
                    <xdr:row>36</xdr:row>
                    <xdr:rowOff>0</xdr:rowOff>
                  </from>
                  <to>
                    <xdr:col>10</xdr:col>
                    <xdr:colOff>38100</xdr:colOff>
                    <xdr:row>37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5</xdr:col>
                    <xdr:colOff>76200</xdr:colOff>
                    <xdr:row>43</xdr:row>
                    <xdr:rowOff>69850</xdr:rowOff>
                  </from>
                  <to>
                    <xdr:col>6</xdr:col>
                    <xdr:colOff>6350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6</xdr:col>
                    <xdr:colOff>76200</xdr:colOff>
                    <xdr:row>43</xdr:row>
                    <xdr:rowOff>82550</xdr:rowOff>
                  </from>
                  <to>
                    <xdr:col>6</xdr:col>
                    <xdr:colOff>368300</xdr:colOff>
                    <xdr:row>44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>
                <anchor moveWithCells="1">
                  <from>
                    <xdr:col>7</xdr:col>
                    <xdr:colOff>107950</xdr:colOff>
                    <xdr:row>43</xdr:row>
                    <xdr:rowOff>82550</xdr:rowOff>
                  </from>
                  <to>
                    <xdr:col>7</xdr:col>
                    <xdr:colOff>387350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defaultSize="0" autoFill="0" autoLine="0" autoPict="0">
                <anchor moveWithCells="1">
                  <from>
                    <xdr:col>8</xdr:col>
                    <xdr:colOff>107950</xdr:colOff>
                    <xdr:row>43</xdr:row>
                    <xdr:rowOff>82550</xdr:rowOff>
                  </from>
                  <to>
                    <xdr:col>8</xdr:col>
                    <xdr:colOff>387350</xdr:colOff>
                    <xdr:row>44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Check Box 48">
              <controlPr defaultSize="0" autoFill="0" autoLine="0" autoPict="0">
                <anchor moveWithCells="1">
                  <from>
                    <xdr:col>9</xdr:col>
                    <xdr:colOff>82550</xdr:colOff>
                    <xdr:row>43</xdr:row>
                    <xdr:rowOff>101600</xdr:rowOff>
                  </from>
                  <to>
                    <xdr:col>10</xdr:col>
                    <xdr:colOff>31750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Check Box 49">
              <controlPr defaultSize="0" autoFill="0" autoLine="0" autoPict="0">
                <anchor moveWithCells="1">
                  <from>
                    <xdr:col>5</xdr:col>
                    <xdr:colOff>76200</xdr:colOff>
                    <xdr:row>45</xdr:row>
                    <xdr:rowOff>69850</xdr:rowOff>
                  </from>
                  <to>
                    <xdr:col>6</xdr:col>
                    <xdr:colOff>6350</xdr:colOff>
                    <xdr:row>46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0" name="Check Box 50">
              <controlPr defaultSize="0" autoFill="0" autoLine="0" autoPict="0">
                <anchor moveWithCells="1">
                  <from>
                    <xdr:col>6</xdr:col>
                    <xdr:colOff>76200</xdr:colOff>
                    <xdr:row>45</xdr:row>
                    <xdr:rowOff>69850</xdr:rowOff>
                  </from>
                  <to>
                    <xdr:col>6</xdr:col>
                    <xdr:colOff>368300</xdr:colOff>
                    <xdr:row>46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Check Box 51">
              <controlPr defaultSize="0" autoFill="0" autoLine="0" autoPict="0">
                <anchor moveWithCells="1">
                  <from>
                    <xdr:col>7</xdr:col>
                    <xdr:colOff>82550</xdr:colOff>
                    <xdr:row>45</xdr:row>
                    <xdr:rowOff>69850</xdr:rowOff>
                  </from>
                  <to>
                    <xdr:col>7</xdr:col>
                    <xdr:colOff>374650</xdr:colOff>
                    <xdr:row>46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>
                <anchor moveWithCells="1">
                  <from>
                    <xdr:col>8</xdr:col>
                    <xdr:colOff>76200</xdr:colOff>
                    <xdr:row>45</xdr:row>
                    <xdr:rowOff>69850</xdr:rowOff>
                  </from>
                  <to>
                    <xdr:col>8</xdr:col>
                    <xdr:colOff>368300</xdr:colOff>
                    <xdr:row>46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Check Box 53">
              <controlPr defaultSize="0" autoFill="0" autoLine="0" autoPict="0">
                <anchor moveWithCells="1">
                  <from>
                    <xdr:col>9</xdr:col>
                    <xdr:colOff>76200</xdr:colOff>
                    <xdr:row>45</xdr:row>
                    <xdr:rowOff>69850</xdr:rowOff>
                  </from>
                  <to>
                    <xdr:col>10</xdr:col>
                    <xdr:colOff>25400</xdr:colOff>
                    <xdr:row>46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25400</xdr:rowOff>
                  </from>
                  <to>
                    <xdr:col>7</xdr:col>
                    <xdr:colOff>368300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5</xdr:col>
                    <xdr:colOff>76200</xdr:colOff>
                    <xdr:row>21</xdr:row>
                    <xdr:rowOff>25400</xdr:rowOff>
                  </from>
                  <to>
                    <xdr:col>6</xdr:col>
                    <xdr:colOff>6350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>
                <anchor moveWithCells="1">
                  <from>
                    <xdr:col>6</xdr:col>
                    <xdr:colOff>76200</xdr:colOff>
                    <xdr:row>21</xdr:row>
                    <xdr:rowOff>25400</xdr:rowOff>
                  </from>
                  <to>
                    <xdr:col>6</xdr:col>
                    <xdr:colOff>368300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>
                <anchor moveWithCells="1">
                  <from>
                    <xdr:col>7</xdr:col>
                    <xdr:colOff>76200</xdr:colOff>
                    <xdr:row>21</xdr:row>
                    <xdr:rowOff>25400</xdr:rowOff>
                  </from>
                  <to>
                    <xdr:col>7</xdr:col>
                    <xdr:colOff>368300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>
                <anchor moveWithCells="1">
                  <from>
                    <xdr:col>8</xdr:col>
                    <xdr:colOff>76200</xdr:colOff>
                    <xdr:row>21</xdr:row>
                    <xdr:rowOff>25400</xdr:rowOff>
                  </from>
                  <to>
                    <xdr:col>8</xdr:col>
                    <xdr:colOff>368300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>
                <anchor moveWithCells="1">
                  <from>
                    <xdr:col>9</xdr:col>
                    <xdr:colOff>76200</xdr:colOff>
                    <xdr:row>21</xdr:row>
                    <xdr:rowOff>25400</xdr:rowOff>
                  </from>
                  <to>
                    <xdr:col>10</xdr:col>
                    <xdr:colOff>25400</xdr:colOff>
                    <xdr:row>22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0" name="Check Box 75">
              <controlPr defaultSize="0" autoFill="0" autoLine="0" autoPict="0">
                <anchor moveWithCells="1">
                  <from>
                    <xdr:col>5</xdr:col>
                    <xdr:colOff>76200</xdr:colOff>
                    <xdr:row>52</xdr:row>
                    <xdr:rowOff>76200</xdr:rowOff>
                  </from>
                  <to>
                    <xdr:col>6</xdr:col>
                    <xdr:colOff>6350</xdr:colOff>
                    <xdr:row>53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1" name="Check Box 76">
              <controlPr defaultSize="0" autoFill="0" autoLine="0" autoPict="0">
                <anchor moveWithCells="1">
                  <from>
                    <xdr:col>6</xdr:col>
                    <xdr:colOff>63500</xdr:colOff>
                    <xdr:row>52</xdr:row>
                    <xdr:rowOff>76200</xdr:rowOff>
                  </from>
                  <to>
                    <xdr:col>6</xdr:col>
                    <xdr:colOff>342900</xdr:colOff>
                    <xdr:row>53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2" name="Check Box 77">
              <controlPr defaultSize="0" autoFill="0" autoLine="0" autoPict="0">
                <anchor moveWithCells="1">
                  <from>
                    <xdr:col>7</xdr:col>
                    <xdr:colOff>82550</xdr:colOff>
                    <xdr:row>52</xdr:row>
                    <xdr:rowOff>76200</xdr:rowOff>
                  </from>
                  <to>
                    <xdr:col>7</xdr:col>
                    <xdr:colOff>374650</xdr:colOff>
                    <xdr:row>53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3" name="Check Box 78">
              <controlPr defaultSize="0" autoFill="0" autoLine="0" autoPict="0">
                <anchor moveWithCells="1">
                  <from>
                    <xdr:col>8</xdr:col>
                    <xdr:colOff>76200</xdr:colOff>
                    <xdr:row>52</xdr:row>
                    <xdr:rowOff>76200</xdr:rowOff>
                  </from>
                  <to>
                    <xdr:col>8</xdr:col>
                    <xdr:colOff>368300</xdr:colOff>
                    <xdr:row>53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4" name="Check Box 79">
              <controlPr defaultSize="0" autoFill="0" autoLine="0" autoPict="0">
                <anchor moveWithCells="1">
                  <from>
                    <xdr:col>9</xdr:col>
                    <xdr:colOff>76200</xdr:colOff>
                    <xdr:row>52</xdr:row>
                    <xdr:rowOff>82550</xdr:rowOff>
                  </from>
                  <to>
                    <xdr:col>9</xdr:col>
                    <xdr:colOff>304800</xdr:colOff>
                    <xdr:row>53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defaultSize="0" autoFill="0" autoLine="0" autoPict="0">
                <anchor moveWithCells="1">
                  <from>
                    <xdr:col>5</xdr:col>
                    <xdr:colOff>76200</xdr:colOff>
                    <xdr:row>54</xdr:row>
                    <xdr:rowOff>25400</xdr:rowOff>
                  </from>
                  <to>
                    <xdr:col>6</xdr:col>
                    <xdr:colOff>6350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6" name="Check Box 81">
              <controlPr defaultSize="0" autoFill="0" autoLine="0" autoPict="0">
                <anchor moveWithCells="1">
                  <from>
                    <xdr:col>6</xdr:col>
                    <xdr:colOff>76200</xdr:colOff>
                    <xdr:row>54</xdr:row>
                    <xdr:rowOff>25400</xdr:rowOff>
                  </from>
                  <to>
                    <xdr:col>6</xdr:col>
                    <xdr:colOff>368300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7" name="Check Box 82">
              <controlPr defaultSize="0" autoFill="0" autoLine="0" autoPict="0">
                <anchor moveWithCells="1">
                  <from>
                    <xdr:col>7</xdr:col>
                    <xdr:colOff>76200</xdr:colOff>
                    <xdr:row>54</xdr:row>
                    <xdr:rowOff>25400</xdr:rowOff>
                  </from>
                  <to>
                    <xdr:col>7</xdr:col>
                    <xdr:colOff>368300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8" name="Check Box 83">
              <controlPr defaultSize="0" autoFill="0" autoLine="0" autoPict="0">
                <anchor moveWithCells="1">
                  <from>
                    <xdr:col>8</xdr:col>
                    <xdr:colOff>76200</xdr:colOff>
                    <xdr:row>54</xdr:row>
                    <xdr:rowOff>25400</xdr:rowOff>
                  </from>
                  <to>
                    <xdr:col>8</xdr:col>
                    <xdr:colOff>368300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9" name="Check Box 84">
              <controlPr defaultSize="0" autoFill="0" autoLine="0" autoPict="0">
                <anchor moveWithCells="1">
                  <from>
                    <xdr:col>9</xdr:col>
                    <xdr:colOff>76200</xdr:colOff>
                    <xdr:row>54</xdr:row>
                    <xdr:rowOff>25400</xdr:rowOff>
                  </from>
                  <to>
                    <xdr:col>10</xdr:col>
                    <xdr:colOff>25400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0" name="Check Box 85">
              <controlPr defaultSize="0" autoFill="0" autoLine="0" autoPict="0">
                <anchor moveWithCells="1">
                  <from>
                    <xdr:col>5</xdr:col>
                    <xdr:colOff>76200</xdr:colOff>
                    <xdr:row>56</xdr:row>
                    <xdr:rowOff>25400</xdr:rowOff>
                  </from>
                  <to>
                    <xdr:col>6</xdr:col>
                    <xdr:colOff>6350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1" name="Check Box 86">
              <controlPr defaultSize="0" autoFill="0" autoLine="0" autoPict="0">
                <anchor moveWithCells="1">
                  <from>
                    <xdr:col>6</xdr:col>
                    <xdr:colOff>76200</xdr:colOff>
                    <xdr:row>56</xdr:row>
                    <xdr:rowOff>25400</xdr:rowOff>
                  </from>
                  <to>
                    <xdr:col>6</xdr:col>
                    <xdr:colOff>368300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2" name="Check Box 87">
              <controlPr defaultSize="0" autoFill="0" autoLine="0" autoPict="0">
                <anchor moveWithCells="1">
                  <from>
                    <xdr:col>7</xdr:col>
                    <xdr:colOff>76200</xdr:colOff>
                    <xdr:row>56</xdr:row>
                    <xdr:rowOff>25400</xdr:rowOff>
                  </from>
                  <to>
                    <xdr:col>7</xdr:col>
                    <xdr:colOff>368300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3" name="Check Box 88">
              <controlPr defaultSize="0" autoFill="0" autoLine="0" autoPict="0">
                <anchor moveWithCells="1">
                  <from>
                    <xdr:col>8</xdr:col>
                    <xdr:colOff>76200</xdr:colOff>
                    <xdr:row>56</xdr:row>
                    <xdr:rowOff>25400</xdr:rowOff>
                  </from>
                  <to>
                    <xdr:col>8</xdr:col>
                    <xdr:colOff>368300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4" name="Check Box 89">
              <controlPr defaultSize="0" autoFill="0" autoLine="0" autoPict="0">
                <anchor moveWithCells="1">
                  <from>
                    <xdr:col>9</xdr:col>
                    <xdr:colOff>76200</xdr:colOff>
                    <xdr:row>56</xdr:row>
                    <xdr:rowOff>25400</xdr:rowOff>
                  </from>
                  <to>
                    <xdr:col>10</xdr:col>
                    <xdr:colOff>25400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5" name="Check Box 90">
              <controlPr defaultSize="0" autoFill="0" autoLine="0" autoPict="0">
                <anchor moveWithCells="1">
                  <from>
                    <xdr:col>5</xdr:col>
                    <xdr:colOff>82550</xdr:colOff>
                    <xdr:row>58</xdr:row>
                    <xdr:rowOff>82550</xdr:rowOff>
                  </from>
                  <to>
                    <xdr:col>6</xdr:col>
                    <xdr:colOff>25400</xdr:colOff>
                    <xdr:row>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6" name="Check Box 91">
              <controlPr defaultSize="0" autoFill="0" autoLine="0" autoPict="0">
                <anchor moveWithCells="1">
                  <from>
                    <xdr:col>6</xdr:col>
                    <xdr:colOff>76200</xdr:colOff>
                    <xdr:row>58</xdr:row>
                    <xdr:rowOff>82550</xdr:rowOff>
                  </from>
                  <to>
                    <xdr:col>6</xdr:col>
                    <xdr:colOff>368300</xdr:colOff>
                    <xdr:row>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7" name="Check Box 92">
              <controlPr defaultSize="0" autoFill="0" autoLine="0" autoPict="0">
                <anchor moveWithCells="1">
                  <from>
                    <xdr:col>7</xdr:col>
                    <xdr:colOff>82550</xdr:colOff>
                    <xdr:row>58</xdr:row>
                    <xdr:rowOff>82550</xdr:rowOff>
                  </from>
                  <to>
                    <xdr:col>7</xdr:col>
                    <xdr:colOff>374650</xdr:colOff>
                    <xdr:row>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8" name="Check Box 93">
              <controlPr defaultSize="0" autoFill="0" autoLine="0" autoPict="0">
                <anchor moveWithCells="1">
                  <from>
                    <xdr:col>8</xdr:col>
                    <xdr:colOff>82550</xdr:colOff>
                    <xdr:row>58</xdr:row>
                    <xdr:rowOff>82550</xdr:rowOff>
                  </from>
                  <to>
                    <xdr:col>8</xdr:col>
                    <xdr:colOff>374650</xdr:colOff>
                    <xdr:row>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9" name="Check Box 94">
              <controlPr defaultSize="0" autoFill="0" autoLine="0" autoPict="0">
                <anchor moveWithCells="1">
                  <from>
                    <xdr:col>9</xdr:col>
                    <xdr:colOff>76200</xdr:colOff>
                    <xdr:row>58</xdr:row>
                    <xdr:rowOff>82550</xdr:rowOff>
                  </from>
                  <to>
                    <xdr:col>10</xdr:col>
                    <xdr:colOff>25400</xdr:colOff>
                    <xdr:row>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0" name="Check Box 95">
              <controlPr defaultSize="0" autoFill="0" autoLine="0" autoPict="0">
                <anchor moveWithCells="1">
                  <from>
                    <xdr:col>5</xdr:col>
                    <xdr:colOff>76200</xdr:colOff>
                    <xdr:row>60</xdr:row>
                    <xdr:rowOff>63500</xdr:rowOff>
                  </from>
                  <to>
                    <xdr:col>6</xdr:col>
                    <xdr:colOff>6350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1" name="Check Box 96">
              <controlPr defaultSize="0" autoFill="0" autoLine="0" autoPict="0">
                <anchor moveWithCells="1">
                  <from>
                    <xdr:col>6</xdr:col>
                    <xdr:colOff>76200</xdr:colOff>
                    <xdr:row>60</xdr:row>
                    <xdr:rowOff>63500</xdr:rowOff>
                  </from>
                  <to>
                    <xdr:col>6</xdr:col>
                    <xdr:colOff>368300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2" name="Check Box 97">
              <controlPr defaultSize="0" autoFill="0" autoLine="0" autoPict="0">
                <anchor moveWithCells="1">
                  <from>
                    <xdr:col>7</xdr:col>
                    <xdr:colOff>76200</xdr:colOff>
                    <xdr:row>60</xdr:row>
                    <xdr:rowOff>63500</xdr:rowOff>
                  </from>
                  <to>
                    <xdr:col>7</xdr:col>
                    <xdr:colOff>368300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3" name="Check Box 98">
              <controlPr defaultSize="0" autoFill="0" autoLine="0" autoPict="0">
                <anchor moveWithCells="1">
                  <from>
                    <xdr:col>8</xdr:col>
                    <xdr:colOff>76200</xdr:colOff>
                    <xdr:row>60</xdr:row>
                    <xdr:rowOff>63500</xdr:rowOff>
                  </from>
                  <to>
                    <xdr:col>8</xdr:col>
                    <xdr:colOff>368300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4" name="Check Box 99">
              <controlPr defaultSize="0" autoFill="0" autoLine="0" autoPict="0">
                <anchor moveWithCells="1">
                  <from>
                    <xdr:col>9</xdr:col>
                    <xdr:colOff>76200</xdr:colOff>
                    <xdr:row>60</xdr:row>
                    <xdr:rowOff>63500</xdr:rowOff>
                  </from>
                  <to>
                    <xdr:col>10</xdr:col>
                    <xdr:colOff>25400</xdr:colOff>
                    <xdr:row>61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0"/>
  <sheetViews>
    <sheetView workbookViewId="0">
      <selection activeCell="H13" sqref="H13"/>
    </sheetView>
  </sheetViews>
  <sheetFormatPr defaultRowHeight="14.5" x14ac:dyDescent="0.35"/>
  <sheetData>
    <row r="1" spans="2:6" x14ac:dyDescent="0.35">
      <c r="B1" t="s">
        <v>13</v>
      </c>
      <c r="C1" t="s">
        <v>14</v>
      </c>
      <c r="D1" t="s">
        <v>15</v>
      </c>
      <c r="E1" t="s">
        <v>16</v>
      </c>
      <c r="F1" t="s">
        <v>17</v>
      </c>
    </row>
    <row r="2" spans="2:6" x14ac:dyDescent="0.35">
      <c r="B2" t="b">
        <v>0</v>
      </c>
      <c r="C2" t="b">
        <v>0</v>
      </c>
      <c r="D2" t="b">
        <v>0</v>
      </c>
      <c r="E2" t="b">
        <v>0</v>
      </c>
      <c r="F2" t="b">
        <v>0</v>
      </c>
    </row>
    <row r="3" spans="2:6" x14ac:dyDescent="0.35">
      <c r="B3" t="b">
        <v>0</v>
      </c>
      <c r="C3" t="b">
        <v>0</v>
      </c>
      <c r="D3" t="b">
        <v>0</v>
      </c>
      <c r="E3" t="b">
        <v>0</v>
      </c>
      <c r="F3" t="b">
        <v>0</v>
      </c>
    </row>
    <row r="4" spans="2:6" x14ac:dyDescent="0.35">
      <c r="B4" t="b">
        <v>0</v>
      </c>
      <c r="C4" t="b">
        <v>0</v>
      </c>
      <c r="D4" t="b">
        <v>0</v>
      </c>
      <c r="E4" t="b">
        <v>0</v>
      </c>
      <c r="F4" t="b">
        <v>0</v>
      </c>
    </row>
    <row r="5" spans="2:6" x14ac:dyDescent="0.35">
      <c r="B5" t="b">
        <v>0</v>
      </c>
      <c r="C5" t="b">
        <v>0</v>
      </c>
      <c r="D5" t="b">
        <v>0</v>
      </c>
      <c r="E5" t="b">
        <v>0</v>
      </c>
      <c r="F5" t="b">
        <v>0</v>
      </c>
    </row>
    <row r="6" spans="2:6" x14ac:dyDescent="0.35">
      <c r="B6" t="b">
        <v>0</v>
      </c>
      <c r="C6" t="b">
        <v>0</v>
      </c>
      <c r="D6" t="b">
        <v>0</v>
      </c>
      <c r="E6" t="b">
        <v>0</v>
      </c>
      <c r="F6" t="b">
        <v>0</v>
      </c>
    </row>
    <row r="7" spans="2:6" x14ac:dyDescent="0.35">
      <c r="B7" t="b">
        <v>0</v>
      </c>
      <c r="C7" t="b">
        <v>0</v>
      </c>
      <c r="D7" t="b">
        <v>0</v>
      </c>
      <c r="E7" t="b">
        <v>0</v>
      </c>
      <c r="F7" t="b">
        <v>0</v>
      </c>
    </row>
    <row r="8" spans="2:6" x14ac:dyDescent="0.35">
      <c r="B8" t="b">
        <v>0</v>
      </c>
      <c r="C8" t="b">
        <v>0</v>
      </c>
      <c r="D8" t="b">
        <v>0</v>
      </c>
      <c r="E8" t="b">
        <v>0</v>
      </c>
      <c r="F8" t="b">
        <v>0</v>
      </c>
    </row>
    <row r="9" spans="2:6" x14ac:dyDescent="0.35">
      <c r="B9" t="b">
        <v>0</v>
      </c>
      <c r="C9" t="b">
        <v>0</v>
      </c>
      <c r="D9" t="b">
        <v>0</v>
      </c>
      <c r="E9" t="b">
        <v>0</v>
      </c>
      <c r="F9" t="b">
        <v>0</v>
      </c>
    </row>
    <row r="10" spans="2:6" x14ac:dyDescent="0.35">
      <c r="B10" t="b">
        <v>0</v>
      </c>
      <c r="C10" t="b">
        <v>0</v>
      </c>
      <c r="D10" t="b">
        <v>0</v>
      </c>
      <c r="E10" t="b">
        <v>0</v>
      </c>
      <c r="F10" t="b">
        <v>0</v>
      </c>
    </row>
    <row r="11" spans="2:6" x14ac:dyDescent="0.35">
      <c r="B11" t="b">
        <v>0</v>
      </c>
      <c r="C11" t="b">
        <v>0</v>
      </c>
      <c r="D11" t="b">
        <v>0</v>
      </c>
      <c r="E11" t="b">
        <v>0</v>
      </c>
      <c r="F11" t="b">
        <v>0</v>
      </c>
    </row>
    <row r="12" spans="2:6" x14ac:dyDescent="0.35">
      <c r="B12" t="b">
        <v>0</v>
      </c>
      <c r="C12" t="b">
        <v>0</v>
      </c>
      <c r="D12" t="b">
        <v>0</v>
      </c>
      <c r="E12" t="b">
        <v>0</v>
      </c>
      <c r="F12" t="b">
        <v>0</v>
      </c>
    </row>
    <row r="13" spans="2:6" x14ac:dyDescent="0.35">
      <c r="B13" t="b">
        <v>0</v>
      </c>
      <c r="C13" t="b">
        <v>0</v>
      </c>
      <c r="D13" t="b">
        <v>0</v>
      </c>
      <c r="E13" t="b">
        <v>0</v>
      </c>
      <c r="F13" t="b">
        <v>0</v>
      </c>
    </row>
    <row r="14" spans="2:6" x14ac:dyDescent="0.35">
      <c r="B14" t="b">
        <v>0</v>
      </c>
      <c r="C14" t="b">
        <v>0</v>
      </c>
      <c r="D14" t="b">
        <v>0</v>
      </c>
      <c r="E14" t="b">
        <v>0</v>
      </c>
      <c r="F14" t="b">
        <v>0</v>
      </c>
    </row>
    <row r="15" spans="2:6" x14ac:dyDescent="0.35">
      <c r="B15" t="b">
        <v>0</v>
      </c>
      <c r="C15" t="b">
        <v>0</v>
      </c>
      <c r="D15" t="b">
        <v>0</v>
      </c>
      <c r="E15" t="b">
        <v>0</v>
      </c>
      <c r="F15" t="b">
        <v>0</v>
      </c>
    </row>
    <row r="16" spans="2:6" x14ac:dyDescent="0.35">
      <c r="B16" t="b">
        <v>0</v>
      </c>
      <c r="C16" t="b">
        <v>0</v>
      </c>
      <c r="D16" t="b">
        <v>0</v>
      </c>
      <c r="E16" t="b">
        <v>0</v>
      </c>
      <c r="F16" t="b">
        <v>0</v>
      </c>
    </row>
    <row r="17" spans="2:6" x14ac:dyDescent="0.35">
      <c r="B17" t="b">
        <v>0</v>
      </c>
      <c r="C17" t="b">
        <v>0</v>
      </c>
      <c r="D17" t="b">
        <v>0</v>
      </c>
      <c r="E17" t="b">
        <v>0</v>
      </c>
      <c r="F17" t="b">
        <v>0</v>
      </c>
    </row>
    <row r="18" spans="2:6" x14ac:dyDescent="0.35">
      <c r="B18" t="b">
        <v>0</v>
      </c>
      <c r="C18" t="b">
        <v>0</v>
      </c>
      <c r="D18" t="b">
        <v>0</v>
      </c>
      <c r="E18" t="b">
        <v>0</v>
      </c>
      <c r="F18" t="b">
        <v>0</v>
      </c>
    </row>
    <row r="19" spans="2:6" x14ac:dyDescent="0.35">
      <c r="B19" t="b">
        <v>0</v>
      </c>
      <c r="C19" t="b">
        <v>0</v>
      </c>
      <c r="D19" t="b">
        <v>0</v>
      </c>
      <c r="E19" t="b">
        <v>0</v>
      </c>
      <c r="F19" t="b">
        <v>0</v>
      </c>
    </row>
    <row r="20" spans="2:6" x14ac:dyDescent="0.35">
      <c r="B20" t="b">
        <v>0</v>
      </c>
      <c r="C20" t="b">
        <v>0</v>
      </c>
      <c r="D20" t="b">
        <v>0</v>
      </c>
      <c r="E20" t="b">
        <v>0</v>
      </c>
      <c r="F20" t="b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1AA142B8F6FD4DA8EE05AAED09E269" ma:contentTypeVersion="19" ma:contentTypeDescription="Een nieuw document maken." ma:contentTypeScope="" ma:versionID="fbd24b1c12aa5c447b3a820d519dc2ca">
  <xsd:schema xmlns:xsd="http://www.w3.org/2001/XMLSchema" xmlns:xs="http://www.w3.org/2001/XMLSchema" xmlns:p="http://schemas.microsoft.com/office/2006/metadata/properties" xmlns:ns2="a8ceb1b9-211d-4f1e-9dba-e6248c97a291" xmlns:ns3="911caec8-4958-4546-a964-435b8de3c8e6" targetNamespace="http://schemas.microsoft.com/office/2006/metadata/properties" ma:root="true" ma:fieldsID="47f6e04359658c9d2c5e3290e6fbab11" ns2:_="" ns3:_="">
    <xsd:import namespace="a8ceb1b9-211d-4f1e-9dba-e6248c97a291"/>
    <xsd:import namespace="911caec8-4958-4546-a964-435b8de3c8e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Jaar" minOccurs="0"/>
                <xsd:element ref="ns3:Klantnaam" minOccurs="0"/>
                <xsd:element ref="ns3:TeamleaderProjectnummer" minOccurs="0"/>
                <xsd:element ref="ns3:Documenttype" minOccurs="0"/>
                <xsd:element ref="ns3:MediaLengthInSeconds" minOccurs="0"/>
                <xsd:element ref="ns3:Medewerk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1b9-211d-4f1e-9dba-e6248c97a2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caec8-4958-4546-a964-435b8de3c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Jaar" ma:index="23" nillable="true" ma:displayName="Jaar" ma:internalName="Jaar">
      <xsd:simpleType>
        <xsd:restriction base="dms:Text">
          <xsd:maxLength value="255"/>
        </xsd:restriction>
      </xsd:simpleType>
    </xsd:element>
    <xsd:element name="Klantnaam" ma:index="24" nillable="true" ma:displayName="Klantnaam" ma:format="Dropdown" ma:internalName="Klantnaam">
      <xsd:simpleType>
        <xsd:restriction base="dms:Text">
          <xsd:maxLength value="255"/>
        </xsd:restriction>
      </xsd:simpleType>
    </xsd:element>
    <xsd:element name="TeamleaderProjectnummer" ma:index="25" nillable="true" ma:displayName="Teamleader Projectnummer" ma:format="Dropdown" ma:internalName="TeamleaderProjectnummer" ma:percentage="FALSE">
      <xsd:simpleType>
        <xsd:restriction base="dms:Number"/>
      </xsd:simpleType>
    </xsd:element>
    <xsd:element name="Documenttype" ma:index="26" nillable="true" ma:displayName="Documenttype" ma:format="Dropdown" ma:internalName="Documenttype">
      <xsd:simpleType>
        <xsd:restriction base="dms:Choice">
          <xsd:enumeration value="Contract"/>
          <xsd:enumeration value="VOG"/>
          <xsd:enumeration value="Geheimhoudingsverklaring"/>
          <xsd:enumeration value="Raamovereenkomst"/>
          <xsd:enumeration value="Overig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ewerkers" ma:index="28" nillable="true" ma:displayName="Medewerkers" ma:format="Dropdown" ma:list="UserInfo" ma:SharePointGroup="0" ma:internalName="Medewerker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911caec8-4958-4546-a964-435b8de3c8e6" xsi:nil="true"/>
    <Klantnaam xmlns="911caec8-4958-4546-a964-435b8de3c8e6" xsi:nil="true"/>
    <Jaar xmlns="911caec8-4958-4546-a964-435b8de3c8e6" xsi:nil="true"/>
    <TeamleaderProjectnummer xmlns="911caec8-4958-4546-a964-435b8de3c8e6" xsi:nil="true"/>
    <_dlc_DocId xmlns="a8ceb1b9-211d-4f1e-9dba-e6248c97a291">PWKQU7YJSKVM-1613645281-129014</_dlc_DocId>
    <_dlc_DocIdUrl xmlns="a8ceb1b9-211d-4f1e-9dba-e6248c97a291">
      <Url>https://supplyvalue.sharepoint.com/_layouts/15/DocIdRedir.aspx?ID=PWKQU7YJSKVM-1613645281-129014</Url>
      <Description>PWKQU7YJSKVM-1613645281-129014</Description>
    </_dlc_DocIdUrl>
    <Medewerkers xmlns="911caec8-4958-4546-a964-435b8de3c8e6">
      <UserInfo>
        <DisplayName/>
        <AccountId xsi:nil="true"/>
        <AccountType/>
      </UserInfo>
    </Medewerker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E290C1B-F624-4A81-A302-4FFD6495B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eb1b9-211d-4f1e-9dba-e6248c97a291"/>
    <ds:schemaRef ds:uri="911caec8-4958-4546-a964-435b8de3c8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2FA4AE-E47A-4625-B48B-D7BC28F296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548986-CF6D-4C58-8423-EEA9F8205FB5}">
  <ds:schemaRefs>
    <ds:schemaRef ds:uri="http://schemas.microsoft.com/office/2006/metadata/properties"/>
    <ds:schemaRef ds:uri="http://schemas.microsoft.com/office/infopath/2007/PartnerControls"/>
    <ds:schemaRef ds:uri="911caec8-4958-4546-a964-435b8de3c8e6"/>
    <ds:schemaRef ds:uri="a8ceb1b9-211d-4f1e-9dba-e6248c97a291"/>
  </ds:schemaRefs>
</ds:datastoreItem>
</file>

<file path=customXml/itemProps4.xml><?xml version="1.0" encoding="utf-8"?>
<ds:datastoreItem xmlns:ds="http://schemas.openxmlformats.org/officeDocument/2006/customXml" ds:itemID="{43C9E304-0103-4D5E-9472-B2D24DF7D13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>Waterschap Rivierenland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Schoots-Hak, Monic</dc:creator>
  <cp:keywords/>
  <dc:description/>
  <cp:lastModifiedBy>Vincent Abbenhuis</cp:lastModifiedBy>
  <cp:revision/>
  <dcterms:created xsi:type="dcterms:W3CDTF">2016-10-19T08:40:42Z</dcterms:created>
  <dcterms:modified xsi:type="dcterms:W3CDTF">2022-01-13T13:35:37Z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0x0101004B1AA142B8F6FD4DA8EE05AAED09E269</vt:lpwstr>
  </property>
  <property fmtid="{D5CDD505-2E9C-101B-9397-08002B2CF9AE}" pid="4" name="_dlc_DocIdItemGuid">
    <vt:lpwstr>d1b67c14-e9dd-4f0a-823e-6b59e0ec467d</vt:lpwstr>
  </property>
</Properties>
</file>