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SBB/EA Video- en beeldbedrijven/02. Aanbestedingsstukken/"/>
    </mc:Choice>
  </mc:AlternateContent>
  <xr:revisionPtr revIDLastSave="26" documentId="8_{06EE1B74-4B60-468B-A562-3F66559B8B43}" xr6:coauthVersionLast="47" xr6:coauthVersionMax="47" xr10:uidLastSave="{1052AC88-6699-465C-9254-0C6C1C95B844}"/>
  <bookViews>
    <workbookView xWindow="-108" yWindow="-108" windowWidth="23256" windowHeight="12576" tabRatio="797" xr2:uid="{6CB3356F-E846-49CE-B15E-5319BC979C1F}"/>
  </bookViews>
  <sheets>
    <sheet name="Perceel 1 (video)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8" i="11" l="1"/>
  <c r="C23" i="11"/>
  <c r="C10" i="11"/>
  <c r="C30" i="11" l="1"/>
</calcChain>
</file>

<file path=xl/sharedStrings.xml><?xml version="1.0" encoding="utf-8"?>
<sst xmlns="http://schemas.openxmlformats.org/spreadsheetml/2006/main" count="42" uniqueCount="37">
  <si>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</si>
  <si>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</si>
  <si>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</si>
  <si>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</si>
  <si>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</si>
  <si>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</si>
  <si>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>Uurtarief excl. BTW</t>
  </si>
  <si>
    <t>Range (minimale - maximale uurtarieven) excl. BTW</t>
  </si>
  <si>
    <t>Functie benaming</t>
  </si>
  <si>
    <t>Cameraman/-vrouw</t>
  </si>
  <si>
    <t>Geluidsman/-vrouw</t>
  </si>
  <si>
    <r>
      <t xml:space="preserve">Inschrijver dient alleen de </t>
    </r>
    <r>
      <rPr>
        <b/>
        <u/>
        <sz val="14"/>
        <color rgb="FFFF0000"/>
        <rFont val="Calibri"/>
        <family val="2"/>
        <scheme val="minor"/>
      </rPr>
      <t>GELE</t>
    </r>
    <r>
      <rPr>
        <b/>
        <sz val="14"/>
        <color rgb="FFFF0000"/>
        <rFont val="Calibri"/>
        <family val="2"/>
        <scheme val="minor"/>
      </rPr>
      <t xml:space="preserve"> cellen in te vullen</t>
    </r>
  </si>
  <si>
    <t>Projectleider</t>
  </si>
  <si>
    <t>Regisseur</t>
  </si>
  <si>
    <t>Producent</t>
  </si>
  <si>
    <t>Technicus</t>
  </si>
  <si>
    <t>€ 55,- € 95,-</t>
  </si>
  <si>
    <t>€ 50,- € 80,-</t>
  </si>
  <si>
    <t>€ 50,- € 75,-</t>
  </si>
  <si>
    <t>Onderdeel 2: Kosten per functie</t>
  </si>
  <si>
    <t>CAMJO</t>
  </si>
  <si>
    <t>Editor (Postproductie montage incl. editing)</t>
  </si>
  <si>
    <t>€ 50,- € 65,-</t>
  </si>
  <si>
    <t>Prijs excl. BTW</t>
  </si>
  <si>
    <t>Onderdeel 1: Beroepenvideo's vaste prijs</t>
  </si>
  <si>
    <t>Onderdeel 3: Kosten live stream toespraak op locatie of studio vaste prijs</t>
  </si>
  <si>
    <t>Live stream</t>
  </si>
  <si>
    <t>Subtotaal onderdeel 1</t>
  </si>
  <si>
    <t>Subtotaal onderdeel 2</t>
  </si>
  <si>
    <t>Subtotaal onderdeel 3</t>
  </si>
  <si>
    <t>TOTALE INSCHRIJFPRIJS (IP)</t>
  </si>
  <si>
    <t>Fotograaf</t>
  </si>
  <si>
    <t>€ 50,- € 85,-</t>
  </si>
  <si>
    <t>Bijlage F Prijzenblad Aanbesteding video en fotografie</t>
  </si>
  <si>
    <t>A. Vaste prijs opleveren van één (1) beroepenvideo incl. fotoset van 4 foto's inclusief projectbegeleiding.</t>
  </si>
  <si>
    <t>B. Vaste prijs opleveren van 10 beroepenvideo's incl. 3 fotosets van 4 foto's inclusief  projectbegeleiding.</t>
  </si>
  <si>
    <t>C. Vaste prijs opleveren van 50 beroepenvideo's incl. 15 fotosets van 4 foto's inclusief  projectbegeleiding.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</si>
</sst>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.5"/>
      <color theme="1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6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2C4D33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Fill="1"/>
    <xf numFmtId="44" fontId="9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7" fillId="0" borderId="0" xfId="0" applyFont="1" applyFill="1"/>
    <xf numFmtId="0" fontId="0" fillId="0" borderId="0" xfId="0" applyFill="1"/>
    <xf numFmtId="0" fontId="0" fillId="0" borderId="0" xfId="0" applyFill="1" applyBorder="1"/>
    <xf numFmtId="0" fontId="5" fillId="0" borderId="0" xfId="0" applyFont="1" applyFill="1" applyBorder="1"/>
    <xf numFmtId="0" fontId="12" fillId="0" borderId="0" xfId="0" applyFont="1" applyFill="1" applyBorder="1" applyAlignment="1">
      <alignment vertical="center" wrapText="1"/>
    </xf>
    <xf numFmtId="0" fontId="4" fillId="0" borderId="0" xfId="0" applyFont="1" applyFill="1" applyBorder="1"/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44" fontId="9" fillId="0" borderId="0" xfId="0" applyNumberFormat="1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 wrapText="1"/>
    </xf>
    <xf numFmtId="44" fontId="9" fillId="2" borderId="9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4" fontId="16" fillId="3" borderId="8" xfId="1" applyNumberFormat="1" applyFont="1" applyFill="1" applyBorder="1" applyAlignment="1" applyProtection="1">
      <alignment vertical="center"/>
      <protection locked="0"/>
    </xf>
    <xf numFmtId="44" fontId="14" fillId="0" borderId="14" xfId="0" applyNumberFormat="1" applyFont="1" applyFill="1" applyBorder="1" applyAlignment="1">
      <alignment horizontal="right" vertical="center" wrapText="1"/>
    </xf>
    <xf numFmtId="44" fontId="15" fillId="0" borderId="15" xfId="0" applyNumberFormat="1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vertical="center" wrapText="1"/>
    </xf>
    <xf numFmtId="0" fontId="8" fillId="5" borderId="13" xfId="0" applyFont="1" applyFill="1" applyBorder="1" applyAlignment="1">
      <alignment vertical="center" wrapText="1"/>
    </xf>
    <xf numFmtId="0" fontId="8" fillId="5" borderId="17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10" fontId="16" fillId="3" borderId="6" xfId="1" applyNumberFormat="1" applyFont="1" applyFill="1" applyBorder="1" applyAlignment="1" applyProtection="1">
      <alignment horizontal="right" vertical="center"/>
      <protection locked="0"/>
    </xf>
    <xf numFmtId="10" fontId="16" fillId="3" borderId="7" xfId="1" applyNumberFormat="1" applyFont="1" applyFill="1" applyBorder="1" applyAlignment="1" applyProtection="1">
      <alignment horizontal="right" vertical="center"/>
      <protection locked="0"/>
    </xf>
    <xf numFmtId="44" fontId="3" fillId="2" borderId="1" xfId="1" applyFont="1" applyFill="1" applyBorder="1" applyAlignment="1" applyProtection="1">
      <alignment horizontal="center" vertical="top" wrapText="1"/>
      <protection locked="0"/>
    </xf>
    <xf numFmtId="44" fontId="3" fillId="2" borderId="3" xfId="1" applyFont="1" applyFill="1" applyBorder="1" applyAlignment="1" applyProtection="1">
      <alignment horizontal="center" vertical="top" wrapText="1"/>
      <protection locked="0"/>
    </xf>
    <xf numFmtId="44" fontId="3" fillId="2" borderId="9" xfId="1" applyFont="1" applyFill="1" applyBorder="1" applyAlignment="1" applyProtection="1">
      <alignment horizontal="center" vertical="top" wrapText="1"/>
      <protection locked="0"/>
    </xf>
    <xf numFmtId="44" fontId="3" fillId="2" borderId="5" xfId="1" applyFont="1" applyFill="1" applyBorder="1" applyAlignment="1" applyProtection="1">
      <alignment horizontal="center"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F2B3E-1F98-4937-9E45-F97374E7B6D9}">
  <sheetPr>
    <pageSetUpPr fitToPage="1"/>
  </sheetPr>
  <dimension ref="A1:N37"/>
  <sheetViews>
    <sheetView showGridLines="0" tabSelected="1" zoomScale="70" zoomScaleNormal="70" workbookViewId="0">
      <selection activeCell="G9" sqref="G9"/>
    </sheetView>
  </sheetViews>
  <sheetFormatPr defaultRowHeight="14.4" x14ac:dyDescent="0.3"/>
  <cols>
    <col min="1" max="1" width="57" customWidth="1"/>
    <col min="2" max="2" width="51.21875" customWidth="1"/>
    <col min="3" max="3" width="34.21875" customWidth="1"/>
  </cols>
  <sheetData>
    <row r="1" spans="1:14" ht="21" x14ac:dyDescent="0.4">
      <c r="A1" s="1" t="s">
        <v>33</v>
      </c>
    </row>
    <row r="2" spans="1:14" ht="12.6" customHeight="1" x14ac:dyDescent="0.4">
      <c r="A2" s="1"/>
      <c r="E2" s="11"/>
      <c r="F2" s="12"/>
      <c r="G2" s="12"/>
      <c r="H2" s="12"/>
      <c r="I2" s="12"/>
      <c r="J2" s="12"/>
      <c r="K2" s="12"/>
      <c r="L2" s="12"/>
      <c r="M2" s="12"/>
      <c r="N2" s="12"/>
    </row>
    <row r="3" spans="1:14" ht="17.399999999999999" customHeight="1" x14ac:dyDescent="0.35">
      <c r="A3" s="7" t="s">
        <v>11</v>
      </c>
      <c r="G3" s="13"/>
      <c r="H3" s="13"/>
      <c r="I3" s="13"/>
      <c r="J3" s="13"/>
      <c r="K3" s="13"/>
      <c r="L3" s="13"/>
      <c r="M3" s="13"/>
    </row>
    <row r="4" spans="1:14" ht="15" thickBot="1" x14ac:dyDescent="0.35">
      <c r="G4" s="13"/>
      <c r="H4" s="13"/>
      <c r="I4" s="13"/>
      <c r="J4" s="13"/>
      <c r="K4" s="13"/>
      <c r="L4" s="13"/>
      <c r="M4" s="13"/>
    </row>
    <row r="5" spans="1:14" s="6" customFormat="1" ht="31.2" customHeight="1" thickBot="1" x14ac:dyDescent="0.35">
      <c r="A5" s="38" t="s">
        <v>24</v>
      </c>
      <c r="B5" s="39"/>
      <c r="C5" s="40"/>
      <c r="G5" s="14"/>
      <c r="H5" s="14"/>
      <c r="I5" s="15"/>
      <c r="J5" s="15"/>
      <c r="K5" s="14"/>
      <c r="L5" s="14"/>
      <c r="M5" s="14"/>
    </row>
    <row r="6" spans="1:14" s="5" customFormat="1" ht="40.200000000000003" customHeight="1" x14ac:dyDescent="0.35">
      <c r="A6" s="20"/>
      <c r="B6" s="21" t="s">
        <v>23</v>
      </c>
      <c r="C6" s="22"/>
      <c r="D6" s="10"/>
      <c r="G6" s="16"/>
      <c r="H6" s="16"/>
      <c r="I6" s="16"/>
      <c r="J6" s="16"/>
      <c r="K6" s="16"/>
      <c r="L6" s="16"/>
      <c r="M6" s="16"/>
    </row>
    <row r="7" spans="1:14" s="8" customFormat="1" ht="62.4" customHeight="1" x14ac:dyDescent="0.35">
      <c r="A7" s="33" t="s">
        <v>34</v>
      </c>
      <c r="B7" s="9"/>
      <c r="C7" s="34"/>
    </row>
    <row r="8" spans="1:14" s="8" customFormat="1" ht="64.2" customHeight="1" x14ac:dyDescent="0.35">
      <c r="A8" s="33" t="s">
        <v>35</v>
      </c>
      <c r="B8" s="9"/>
      <c r="C8" s="34"/>
    </row>
    <row r="9" spans="1:14" s="8" customFormat="1" ht="66.599999999999994" customHeight="1" thickBot="1" x14ac:dyDescent="0.4">
      <c r="A9" s="24" t="s">
        <v>36</v>
      </c>
      <c r="B9" s="25"/>
      <c r="C9" s="26"/>
    </row>
    <row r="10" spans="1:14" s="8" customFormat="1" ht="40.200000000000003" customHeight="1" thickBot="1" x14ac:dyDescent="0.4">
      <c r="A10" s="17"/>
      <c r="B10" s="28" t="s">
        <v>27</v>
      </c>
      <c r="C10" s="29">
        <f>SUM(B7:B9)</f>
        <v>0</v>
      </c>
    </row>
    <row r="11" spans="1:14" s="8" customFormat="1" ht="40.200000000000003" customHeight="1" thickBot="1" x14ac:dyDescent="0.4">
      <c r="A11" s="17"/>
      <c r="B11" s="19"/>
      <c r="C11" s="18"/>
    </row>
    <row r="12" spans="1:14" s="6" customFormat="1" ht="31.2" customHeight="1" thickBot="1" x14ac:dyDescent="0.35">
      <c r="A12" s="38" t="s">
        <v>19</v>
      </c>
      <c r="B12" s="39"/>
      <c r="C12" s="40"/>
      <c r="G12" s="14"/>
      <c r="H12" s="14"/>
      <c r="I12" s="15"/>
      <c r="J12" s="15"/>
      <c r="K12" s="14"/>
      <c r="L12" s="14"/>
      <c r="M12" s="14"/>
    </row>
    <row r="13" spans="1:14" s="5" customFormat="1" ht="40.200000000000003" customHeight="1" x14ac:dyDescent="0.35">
      <c r="A13" s="30" t="s">
        <v>8</v>
      </c>
      <c r="B13" s="31" t="s">
        <v>6</v>
      </c>
      <c r="C13" s="32" t="s">
        <v>7</v>
      </c>
      <c r="D13" s="10"/>
      <c r="G13" s="16"/>
      <c r="H13" s="16"/>
      <c r="I13" s="16"/>
      <c r="J13" s="16"/>
      <c r="K13" s="16"/>
      <c r="L13" s="16"/>
      <c r="M13" s="16"/>
    </row>
    <row r="14" spans="1:14" s="8" customFormat="1" ht="40.200000000000003" customHeight="1" x14ac:dyDescent="0.35">
      <c r="A14" s="33" t="s">
        <v>20</v>
      </c>
      <c r="B14" s="9"/>
      <c r="C14" s="34" t="s">
        <v>22</v>
      </c>
      <c r="G14" s="16"/>
      <c r="H14" s="16"/>
      <c r="I14" s="16"/>
      <c r="J14" s="16"/>
      <c r="K14" s="16"/>
      <c r="L14" s="16"/>
      <c r="M14" s="16"/>
    </row>
    <row r="15" spans="1:14" s="8" customFormat="1" ht="40.200000000000003" customHeight="1" x14ac:dyDescent="0.35">
      <c r="A15" s="33" t="s">
        <v>21</v>
      </c>
      <c r="B15" s="9"/>
      <c r="C15" s="34" t="s">
        <v>22</v>
      </c>
      <c r="G15" s="16"/>
      <c r="H15" s="16"/>
      <c r="I15" s="16"/>
      <c r="J15" s="16"/>
      <c r="K15" s="16"/>
      <c r="L15" s="16"/>
      <c r="M15" s="16"/>
    </row>
    <row r="16" spans="1:14" s="8" customFormat="1" ht="40.200000000000003" customHeight="1" x14ac:dyDescent="0.35">
      <c r="A16" s="33" t="s">
        <v>12</v>
      </c>
      <c r="B16" s="9"/>
      <c r="C16" s="34" t="s">
        <v>16</v>
      </c>
    </row>
    <row r="17" spans="1:13" s="8" customFormat="1" ht="40.200000000000003" customHeight="1" x14ac:dyDescent="0.35">
      <c r="A17" s="33" t="s">
        <v>13</v>
      </c>
      <c r="B17" s="9"/>
      <c r="C17" s="34" t="s">
        <v>16</v>
      </c>
    </row>
    <row r="18" spans="1:13" s="8" customFormat="1" ht="40.200000000000003" customHeight="1" x14ac:dyDescent="0.35">
      <c r="A18" s="33" t="s">
        <v>14</v>
      </c>
      <c r="B18" s="9"/>
      <c r="C18" s="34" t="s">
        <v>16</v>
      </c>
    </row>
    <row r="19" spans="1:13" s="8" customFormat="1" ht="40.200000000000003" customHeight="1" x14ac:dyDescent="0.35">
      <c r="A19" s="35" t="s">
        <v>9</v>
      </c>
      <c r="B19" s="9"/>
      <c r="C19" s="34" t="s">
        <v>17</v>
      </c>
    </row>
    <row r="20" spans="1:13" s="8" customFormat="1" ht="40.200000000000003" customHeight="1" x14ac:dyDescent="0.35">
      <c r="A20" s="35" t="s">
        <v>10</v>
      </c>
      <c r="B20" s="9"/>
      <c r="C20" s="34" t="s">
        <v>17</v>
      </c>
    </row>
    <row r="21" spans="1:13" s="8" customFormat="1" ht="40.200000000000003" customHeight="1" x14ac:dyDescent="0.35">
      <c r="A21" s="37" t="s">
        <v>31</v>
      </c>
      <c r="B21" s="9"/>
      <c r="C21" s="34" t="s">
        <v>32</v>
      </c>
    </row>
    <row r="22" spans="1:13" s="8" customFormat="1" ht="40.200000000000003" customHeight="1" thickBot="1" x14ac:dyDescent="0.4">
      <c r="A22" s="36" t="s">
        <v>15</v>
      </c>
      <c r="B22" s="25"/>
      <c r="C22" s="26" t="s">
        <v>18</v>
      </c>
    </row>
    <row r="23" spans="1:13" s="8" customFormat="1" ht="40.200000000000003" customHeight="1" thickBot="1" x14ac:dyDescent="0.4">
      <c r="A23" s="17"/>
      <c r="B23" s="28" t="s">
        <v>28</v>
      </c>
      <c r="C23" s="29">
        <f>SUM(B14:B22)</f>
        <v>0</v>
      </c>
    </row>
    <row r="24" spans="1:13" s="8" customFormat="1" ht="40.200000000000003" customHeight="1" thickBot="1" x14ac:dyDescent="0.4">
      <c r="A24" s="23"/>
      <c r="B24" s="19"/>
      <c r="C24" s="18"/>
    </row>
    <row r="25" spans="1:13" s="6" customFormat="1" ht="31.2" customHeight="1" thickBot="1" x14ac:dyDescent="0.35">
      <c r="A25" s="38" t="s">
        <v>25</v>
      </c>
      <c r="B25" s="39"/>
      <c r="C25" s="40"/>
      <c r="G25" s="14"/>
      <c r="H25" s="14"/>
      <c r="I25" s="15"/>
      <c r="J25" s="15"/>
      <c r="K25" s="14"/>
      <c r="L25" s="14"/>
      <c r="M25" s="14"/>
    </row>
    <row r="26" spans="1:13" s="5" customFormat="1" ht="40.200000000000003" customHeight="1" x14ac:dyDescent="0.35">
      <c r="A26" s="30"/>
      <c r="B26" s="31" t="s">
        <v>23</v>
      </c>
      <c r="C26" s="32"/>
      <c r="D26" s="10"/>
      <c r="G26" s="16"/>
      <c r="H26" s="16"/>
      <c r="I26" s="16"/>
      <c r="J26" s="16"/>
      <c r="K26" s="16"/>
      <c r="L26" s="16"/>
      <c r="M26" s="16"/>
    </row>
    <row r="27" spans="1:13" s="8" customFormat="1" ht="40.200000000000003" customHeight="1" thickBot="1" x14ac:dyDescent="0.4">
      <c r="A27" s="24" t="s">
        <v>26</v>
      </c>
      <c r="B27" s="25"/>
      <c r="C27" s="26"/>
      <c r="G27" s="16"/>
      <c r="H27" s="16"/>
      <c r="I27" s="16"/>
      <c r="J27" s="16"/>
      <c r="K27" s="16"/>
      <c r="L27" s="16"/>
      <c r="M27" s="16"/>
    </row>
    <row r="28" spans="1:13" s="8" customFormat="1" ht="40.200000000000003" customHeight="1" thickBot="1" x14ac:dyDescent="0.4">
      <c r="A28" s="17"/>
      <c r="B28" s="28" t="s">
        <v>29</v>
      </c>
      <c r="C28" s="29">
        <f>SUM(B27)</f>
        <v>0</v>
      </c>
    </row>
    <row r="29" spans="1:13" ht="15" thickBot="1" x14ac:dyDescent="0.35"/>
    <row r="30" spans="1:13" s="4" customFormat="1" ht="48.6" customHeight="1" thickBot="1" x14ac:dyDescent="0.35">
      <c r="A30" s="41" t="s">
        <v>30</v>
      </c>
      <c r="B30" s="42"/>
      <c r="C30" s="27">
        <f>SUM(C10+C23+C28)</f>
        <v>0</v>
      </c>
    </row>
    <row r="31" spans="1:13" ht="48.6" customHeight="1" thickBot="1" x14ac:dyDescent="0.35"/>
    <row r="32" spans="1:13" ht="21.6" thickBot="1" x14ac:dyDescent="0.35">
      <c r="A32" s="38" t="s">
        <v>0</v>
      </c>
      <c r="B32" s="39"/>
      <c r="C32" s="40"/>
    </row>
    <row r="33" spans="1:3" ht="32.4" customHeight="1" x14ac:dyDescent="0.3">
      <c r="A33" s="2" t="s">
        <v>1</v>
      </c>
      <c r="B33" s="43"/>
      <c r="C33" s="44"/>
    </row>
    <row r="34" spans="1:3" ht="34.799999999999997" customHeight="1" x14ac:dyDescent="0.3">
      <c r="A34" s="2" t="s">
        <v>2</v>
      </c>
      <c r="B34" s="43"/>
      <c r="C34" s="44"/>
    </row>
    <row r="35" spans="1:3" ht="37.200000000000003" customHeight="1" x14ac:dyDescent="0.3">
      <c r="A35" s="2" t="s">
        <v>3</v>
      </c>
      <c r="B35" s="43"/>
      <c r="C35" s="44"/>
    </row>
    <row r="36" spans="1:3" ht="33" customHeight="1" x14ac:dyDescent="0.3">
      <c r="A36" s="2" t="s">
        <v>4</v>
      </c>
      <c r="B36" s="43"/>
      <c r="C36" s="44"/>
    </row>
    <row r="37" spans="1:3" ht="91.2" customHeight="1" thickBot="1" x14ac:dyDescent="0.35">
      <c r="A37" s="3" t="s">
        <v>5</v>
      </c>
      <c r="B37" s="45"/>
      <c r="C37" s="46"/>
    </row>
  </sheetData>
  <sheetProtection algorithmName="SHA-512" hashValue="1NuUPfKLi0wExvt13QJ/oO177fMYwJKc+yqYNbm7JlpuKBjjri4bS9rU/x4BkN5rxaul6qumrLc4NUlsMU5p9g==" saltValue="PqW5Gd9aK6+6WX4VpwEMeA==" spinCount="100000" sheet="1" objects="1" scenarios="1"/>
  <protectedRanges>
    <protectedRange sqref="B7:B9 B14:B22 B27 B33:C37" name="Bereik1"/>
  </protectedRanges>
  <mergeCells count="10">
    <mergeCell ref="B35:C35"/>
    <mergeCell ref="B36:C36"/>
    <mergeCell ref="B37:C37"/>
    <mergeCell ref="B33:C33"/>
    <mergeCell ref="B34:C34"/>
    <mergeCell ref="A5:C5"/>
    <mergeCell ref="A12:C12"/>
    <mergeCell ref="A25:C25"/>
    <mergeCell ref="A30:B30"/>
    <mergeCell ref="A32:C32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  <ignoredErrors>
    <ignoredError sqref="C3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3" ma:contentTypeDescription="Een nieuw document maken." ma:contentTypeScope="" ma:versionID="4542acde86e9aab195860f2811d458e5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a2c9d3a4aaef59304e859d44691a38f5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0EC924-6327-4550-BAC4-B4AF6A1623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EC06F4-9842-4D0E-AAA1-1975FF4F96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9936D8-53F7-4B5D-8BAF-F17E030877A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 (video)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Mansvelder</dc:creator>
  <cp:lastModifiedBy>Pien Peterman</cp:lastModifiedBy>
  <cp:lastPrinted>2021-09-12T11:52:19Z</cp:lastPrinted>
  <dcterms:created xsi:type="dcterms:W3CDTF">2021-01-06T08:58:46Z</dcterms:created>
  <dcterms:modified xsi:type="dcterms:W3CDTF">2021-09-16T09:53:37Z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