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07"/>
  <workbookPr/>
  <mc:AlternateContent xmlns:mc="http://schemas.openxmlformats.org/markup-compatibility/2006">
    <mc:Choice Requires="x15">
      <x15ac:absPath xmlns:x15ac="http://schemas.microsoft.com/office/spreadsheetml/2010/11/ac" url="https://noordbrabant.sharepoint.com/sites/PLCBOV/Gedeelde documenten/General/Remise Breda/Realisatie/Definitiefase APPM/Producten/Notitie definitiefase/"/>
    </mc:Choice>
  </mc:AlternateContent>
  <xr:revisionPtr revIDLastSave="0" documentId="8_{E14426B4-91F4-4D7D-A3BC-E5C7FA22AC10}" xr6:coauthVersionLast="47" xr6:coauthVersionMax="47" xr10:uidLastSave="{00000000-0000-0000-0000-000000000000}"/>
  <bookViews>
    <workbookView xWindow="-108" yWindow="-108" windowWidth="23256" windowHeight="12576" xr2:uid="{00000000-000D-0000-FFFF-FFFF00000000}"/>
  </bookViews>
  <sheets>
    <sheet name="Aspecteisen" sheetId="3" r:id="rId1"/>
    <sheet name="Raakvlakeisen" sheetId="4" r:id="rId2"/>
    <sheet name="Randvoorwaarden" sheetId="6" r:id="rId3"/>
    <sheet name="Gebouwen en install" sheetId="1" r:id="rId4"/>
  </sheets>
  <definedNames>
    <definedName name="_ftn1" localSheetId="0">Aspecteisen!$B$58</definedName>
    <definedName name="_ftnref1" localSheetId="0">Aspecteisen!$B$54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17" i="1" l="1"/>
  <c r="E117" i="1"/>
  <c r="F110" i="1"/>
  <c r="E110" i="1"/>
  <c r="F90" i="1"/>
  <c r="E90" i="1"/>
  <c r="F17" i="1"/>
  <c r="F7" i="1"/>
  <c r="F41" i="1"/>
  <c r="F52" i="1"/>
  <c r="F78" i="1"/>
  <c r="F67" i="1"/>
  <c r="E78" i="1"/>
  <c r="E67" i="1"/>
  <c r="E52" i="1"/>
  <c r="E41" i="1"/>
  <c r="E17" i="1"/>
  <c r="E7" i="1"/>
</calcChain>
</file>

<file path=xl/sharedStrings.xml><?xml version="1.0" encoding="utf-8"?>
<sst xmlns="http://schemas.openxmlformats.org/spreadsheetml/2006/main" count="449" uniqueCount="328">
  <si>
    <t>ASPECTEISEN</t>
  </si>
  <si>
    <t xml:space="preserve">Aspecteisen beschrijven specifieke eigenschappen van een systeem, die niet direct bijdragen aan de primaire functie. </t>
  </si>
  <si>
    <t>Zij specificeren de niet-functionele prestatie. Er worden aan de volgende aspecten eisen gesteld in de systeemeisen.</t>
  </si>
  <si>
    <t>Aspecten</t>
  </si>
  <si>
    <t xml:space="preserve">Eisen </t>
  </si>
  <si>
    <t>Betrouwbaarheid</t>
  </si>
  <si>
    <t>·       Eisen t.b.v. beschikbaarheid worden in het VO verder uitgewerkt.</t>
  </si>
  <si>
    <t>Beschikbaarheid</t>
  </si>
  <si>
    <t xml:space="preserve">·       De Busremise Breda is in staat om bij 98% van de verstoringen binnen 4 uur de verstoring te herstellen en weer met de vereiste frequentie en betrouwbaarheid te functioneren. </t>
  </si>
  <si>
    <t>·       De Busremise Breda is 365 dagen per jaar; 20 uur per dag tussen 5:00 uur ’s ochtends en 1:00 ’s nachts beschikbaar  voor exploitatie. De geplande niet beschikbaarheid ten behoeve van vervangingsinvesteringen is eens per jaar maximaal aaneengesloten 16 uur.</t>
  </si>
  <si>
    <t>·       Aanvullende eisen t.b.v. beschikbaarheid worden in het VO verder uitgewerkt.</t>
  </si>
  <si>
    <t>Onderhoudbaarheid</t>
  </si>
  <si>
    <t>·       Ontwerp, aanleg, beheer en onderhoud en verwijdering van de Busremise Breda vindt plaats op basis van life-cycle costing.</t>
  </si>
  <si>
    <t xml:space="preserve">·       De Busremise Breda is opgebouwd uit systeemonderdelen waarvan de levensduren onderling zijn geoptimaliseerd t.b.v. life cycle management. </t>
  </si>
  <si>
    <t xml:space="preserve">·       Componenten van de Busremise Breda zijn gesitueerd binnen de beheergrenzen (conform ontwerptekening). </t>
  </si>
  <si>
    <t>·       De daarvoor in aanmerking komende systemen van de Busremise Breda zijn zoveel mogelijk modulair opgebouwd.</t>
  </si>
  <si>
    <t>·       De levering van reservedelen van componenten van de Busremise Breda is gedurende minimaal 10 jaar gegarandeerd.</t>
  </si>
  <si>
    <t>·       De Busremise Breda maakt technische ruimten en -kasten zonder beperkingen voor de exploitatie, veilig toegankelijk voor daartoe bevoegd personeel.</t>
  </si>
  <si>
    <t>·       De Busremise Breda maakt beheer en onderhoud van de businfrastructuurvoorziening op het vereiste prestatieniveau mogelijk binnen de gestelde onderhoudstijden.</t>
  </si>
  <si>
    <t>·       Aanvullende eisen t.b.v. onderhoudbaarheid en verdeling van onderhoud tussen provincie en vervoerder worden in het VO verder uitgewerkt.</t>
  </si>
  <si>
    <t>Veiligheid</t>
  </si>
  <si>
    <t>·       De Busremise Breda is zo uitgevoerd dat het ontstaan van brand wordt voorkomen.</t>
  </si>
  <si>
    <t>·       De keuzes die de veiligheid van de Busremise Breda kunnen beïnvloeden worden voor de wijze van mitigeren of verbeteren door argumenten op basis van het ALARP (as low as reasonably practicable) onderbouwd</t>
  </si>
  <si>
    <t>·       De Busremise Breda schept de benodigde voorwaarden en biedt voorzieningen voor een veilig werkend systeem voor alle categorieën risicodragers, zodanig dat het maximale risico per categorie risicodragers binnen de wettelijke waarden blijft.</t>
  </si>
  <si>
    <t>·       De Busremise Breda is zo ingericht dat persoonlijk letsel wordt voorkomen.</t>
  </si>
  <si>
    <t>·       De Busremise Breda biedt voorzieningen ten behoeve van de zelfredzaamheid bij calamiteiten.</t>
  </si>
  <si>
    <t>·       De Busremise Breda maakt het mogelijk om de gevolgen van brand zoveel mogelijk te beperken.</t>
  </si>
  <si>
    <t>·       Alle bij de Busremise Breda betrokken organisaties hebben een vastgesteld veiligheidbeheersysteem.</t>
  </si>
  <si>
    <t>·       De vervoerder en beheerder van de Busremise Breda bewaken, onderhouden en verbeteren de veiligheid conform hun vastgestelde veiligheidszorgsysteem.</t>
  </si>
  <si>
    <t>·       De Busremise Breda stelt een safetycase op basis van een risicoanalyse en safety hazards, waarmee wordt aangetoond dat het projectresultaat bijdraagt aan het behouden van een veiligheidsbewijs dat voldoet aan de normen voor de 'vergunning voor indienststelling'. </t>
  </si>
  <si>
    <t>·       De Busremise Breda faciliteert het snel en effectief optreden van hulp- en nooddiensten.</t>
  </si>
  <si>
    <t>·       De Busremise Breda is, ten behoeve van calamiteitenbestrijding en -beheersing, te allen tijde veilig en snel toegankelijk voor hulpdiensten.</t>
  </si>
  <si>
    <t xml:space="preserve">·       Vanaf elk punt op het terrein dient een vluchtvoorziening binnen een straal van xx m bereikbaar te zijn. </t>
  </si>
  <si>
    <t>·       Aanvullende eisen t.b.v. veiligheid worden in het VO verder uitgewerkt.</t>
  </si>
  <si>
    <t>Security</t>
  </si>
  <si>
    <t xml:space="preserve">·       De Busremise Breda is beschermd tegen vandalisme d.m.v. een detectiesysteem. Inbraak en diefstal van onderdelen van het systeem worden ontmoedigt door slim ontwerp en bewuste locatiekeuze van objecten.  </t>
  </si>
  <si>
    <t>·       Aanvullende eisen t.b.v. security worden in het VO verder uitgewerkt.</t>
  </si>
  <si>
    <t>Vormgeving</t>
  </si>
  <si>
    <t xml:space="preserve">·       De Busremise Breda is zo vormgegeven dat het ontwerp positief bijdraagt aan de sociale veiligheid. </t>
  </si>
  <si>
    <t>·       Aanvullende eisen t.b.v. vormgeving worden in het VO verder uitgewerkt.</t>
  </si>
  <si>
    <t>Omgevingscondities</t>
  </si>
  <si>
    <t>·       De Busremise Breda kan functioneren</t>
  </si>
  <si>
    <t xml:space="preserve">o   in het temperatuurgebied tussen -25° C en + 40° C. </t>
  </si>
  <si>
    <t>o   bij windsnelheden tot 35m/sec uit willekeurige richting.</t>
  </si>
  <si>
    <t>o   bij een regenval met een maximum intensiteit van 15 mm/minuut gedurende xxx minuten/uur in combinatie van de gespecificeerde windsnelheden.</t>
  </si>
  <si>
    <t>o   in hagelbuien met hagelstenen met een maximale diameter van 15 mm.</t>
  </si>
  <si>
    <t>o   in sneeuwbuien, bij poedersneeuw en ijzel.</t>
  </si>
  <si>
    <t>o   bij een gemiddelde luchtvochtigheid van 80%, een minimale luchtvochtigheid van 15% en een maximale luchtvochtigheid van 100% gedurende maximaal 35 dagen per jaar.</t>
  </si>
  <si>
    <t>·       De Busremise Breda verzamelt het aanwezige water en voert dit af naar het openbaar rioleringsnet buiten het terrein, zonder wateroverlast te veroorzaken .</t>
  </si>
  <si>
    <t>·       De direct blootgestelde onderdelen van de Busremise Breda kunnen functioneren bij zonnestraling met een intensiteit van max. 1120 W/m2.</t>
  </si>
  <si>
    <t>·       De niet-direct aan zonnestraling blootgestelde onderdelen van de Busremise Breda kunnen functioneren bij zonnestraling met een intensiteit van max. 700 W/m2.</t>
  </si>
  <si>
    <t>·       De Busremise Breda is beschermd tegen blikseminslag en andere atmosferische elektrische ontladingen volgens de voorschriften uit NEN 1014, NEN-EN 50121 en NEN-EN 50122. Voor het overige is het principe best practical means van toepassing.</t>
  </si>
  <si>
    <t>·       Tegen het klimaat beschermde en onbeschermde delen van de Busremise Breda functioneren onder de in EN60721 (EC721) Classification 3S1 gedefinieerde in de atmosfeer aanwezige maximum concentraties zand en stof.</t>
  </si>
  <si>
    <t>·       Tegen het klimaat beschermde en onbeschermde onderdelen van de Busremise Breda functioneren onder de in EN60721 (EC721) Classification 4S3 gedefinieerde chemische condities.</t>
  </si>
  <si>
    <t>·       Aanvullende eisen t.b.v. omgevingscondities worden in het VO verder uitgewerkt.</t>
  </si>
  <si>
    <t>Milieu</t>
  </si>
  <si>
    <t>·       De Busremise Breda wordt gebouwd, geëxploiteerd en onderhouden binnen de geldende milieueisen.</t>
  </si>
  <si>
    <t>·       De Busremise Breda veroorzaakt minimale hinder voor de omgeving.</t>
  </si>
  <si>
    <t>·       De Busremise Breda dient in het gebied op een kwalitatief hoogwaardige manier ingepast worden.</t>
  </si>
  <si>
    <t>·       Aanvullende eisen t.b.v. milieu worden in het VO verder uitgewerkt.</t>
  </si>
  <si>
    <t>Duurzaamheid</t>
  </si>
  <si>
    <t>·       De Busremise Breda geeft invulling aan de duurzaamheidsambities van de Gemeente Breda en de Provincie Noord-Brabant (conform Uitvoeringsagenda Circulaire economie 2021-2023[1]).</t>
  </si>
  <si>
    <t>·       De Busremise Breda is uit zoveel mogelijk als “duurzaam” gecertificeerde materialen (zoals Cradle to Cradle of DUBOkeur) opgebouwd.</t>
  </si>
  <si>
    <t xml:space="preserve">·       Alle energie vragende systemen van de Busremise Breda hebben een zo laag mogelijk energieverbruik. </t>
  </si>
  <si>
    <t>·       Aanvullende eisen t.b.v. (opwekken van) duurzame energie worden in het VO verder uitgewerkt. Er mag in ieder geval niet worden terug geleverd op het net (conform afspraken aansluiting met Enexis).</t>
  </si>
  <si>
    <t>RAAKVLAKEISEN</t>
  </si>
  <si>
    <t xml:space="preserve">Raakvlakeisen (zowel intern als extern): </t>
  </si>
  <si>
    <t>Externe raakvlakeisen gaan op het systeemniveau over de externe raakvlakken van het project met de externe omgeving en op de andere niveaus ook over de externe raakvlakken tussen subsystemen.</t>
  </si>
  <si>
    <t>Interne raakvlakeisen gaan over raakvlakken binnen een systeem.</t>
  </si>
  <si>
    <t>Raakvlak met</t>
  </si>
  <si>
    <t>Vervoerder</t>
  </si>
  <si>
    <t xml:space="preserve">De door de vervoerder aan te schaffen bussen hebben de juiste afmetingen waarvoor de busremise wordt ontworpen (voor zowel de stallingen, als ook voor de was- en onderhoudsstraten). </t>
  </si>
  <si>
    <t xml:space="preserve">De door de vervoerder aan te leggen laadinfrastructuur past op de door de provincie aan te leggen railkokers, kabels en/of leidingen. </t>
  </si>
  <si>
    <t>Nutsbedrijven</t>
  </si>
  <si>
    <t xml:space="preserve">Er is voldoende ruimte voor bestaande infrastructuur van Nutsbedrijven (kabels en leidingen) beschikbaar. </t>
  </si>
  <si>
    <t xml:space="preserve">Er zijn voldoende aansluitpunten van nutsbedrijven in de buurt waarop de systemen kunnen worden aangesloten (water, elektriciteit, riool etc.). </t>
  </si>
  <si>
    <t>Aansluitend wegennet/fietspad</t>
  </si>
  <si>
    <t xml:space="preserve">De Busremise Breda wordt zo ingepast in de omgeving dat op bestaande infrastructuur (auto, bus en fiets) kan worden aangesloten. </t>
  </si>
  <si>
    <t>De kruising van de in- en uitritten voor de bussen met het fietspad aan de Oosterhoutse Busbaan wordt op een manier vormgegeven waarbij gekozen wordt voor een veilige herinrichting van het fietspad, waarmee gevaarlijke situaties zoveel mogelijk worden verminderd. Dit wordt in samenspraak met gemeente Breda gedaan.</t>
  </si>
  <si>
    <t xml:space="preserve">Omgeving </t>
  </si>
  <si>
    <t xml:space="preserve">De Busremise Breda wordt zo ontworpen, dat er zo min mogelijk hinder door geluid en trillingen ontstaat. Alle hinder dient binnen de wettelijke normen te blijven. </t>
  </si>
  <si>
    <t xml:space="preserve">De Busremise Breda dient te worden afgeschermd door middel van hekwerk. Hierbij dient rekening te worden gehouden met sociale veiligheid. Afscherming van het terrein (bv. d.m.v. speedgates bij de entrees) zal verder worden uitgewerkt in het VO. </t>
  </si>
  <si>
    <t>De Busremise Breda dient bereikbaar te zijn (via auto, fiets/brommer, voetgangers, OV) voor chauffeurs en ander personeel</t>
  </si>
  <si>
    <t>Bevoegd gezag; Gemeente Breda</t>
  </si>
  <si>
    <t xml:space="preserve">Het vigerende bestemmingsplan wordt d.m.v. een binnenplanse afwijking aangepast, zodat het ontwerp en de inpassing van de remise aan het plan voldoen. Dit betreft aanpassing van de bouwvlakken op het terrein, en de lijst van toegestane activiteiten aan te vullen met ‘remise’. Afwijkingen van het bestemmingsplan dienen bij de gemeente Breda te worden aangevraagd en verwerkt.  </t>
  </si>
  <si>
    <t>De provincie Noord-Brabant voert het project uit en is daarmee verantwoordelijk voor de aanvraag en het opstarten van de juiste procedures die noodzakelijk zijn voor de uitvoering van het project.</t>
  </si>
  <si>
    <t>De Provincie Noord-Brabant dient eigenaar en beheerder te zijn van de grond om deze te mogen ontwikkelen. Voor de overdracht van de gronden dient actief te worden samengewerkt met de gemeente Breda.</t>
  </si>
  <si>
    <t>Bevoegd gezag; ProRail</t>
  </si>
  <si>
    <t>Het Recht van overpad van ProRail dient te worden opgeheven. Het proces om dit recht op te heffen is gestart door de gemeente Breda.</t>
  </si>
  <si>
    <t>Bevoegd gezag; APK keuringen</t>
  </si>
  <si>
    <t xml:space="preserve">Alle bussen dienen jaarlijks een APK-keuring te ondergaan. </t>
  </si>
  <si>
    <t>De Busremise Breda dient te voorzien in faciliteiten waar deze APK-keuringen kunnen worden uitgevoerd.</t>
  </si>
  <si>
    <t>Nood- en hulpdiensten</t>
  </si>
  <si>
    <t xml:space="preserve">De Busremise Breda dient te allen tijde en via alle in- en uitgangen bereikbaar en toegankelijk te zijn voor nood- en hulpdiensten. </t>
  </si>
  <si>
    <t xml:space="preserve">Er mag op het terrein geen hinder ontstaan bij het uitvoeren van de taak van de hulpdiensten. Indien het terrein volledig is afgeschermd d.m.v. hekwerk, dienen nood- en hulpdiensten het terrein zelfstandig te kunnen bereiken (bv. d.m.v. het plaatsen van sleutelkluizen op de entrees). </t>
  </si>
  <si>
    <t>Omringende Projecten</t>
  </si>
  <si>
    <t>Aanleg waterverbinding onder spoor en ten westen van het remiseterrein</t>
  </si>
  <si>
    <t>Omringende beheerders</t>
  </si>
  <si>
    <t xml:space="preserve">De Busremise Breda is wat betreft exploitatie en beheer goed afgestemd met omringende beheerders (wegbeheerders, K&amp;L beheerders, gemeente/ ProRail  etc.). Het vervangen van kabels en leidingen dient het bedrijfsvoeringsproces van de vervoerder zo min mogelijk te verstoren. </t>
  </si>
  <si>
    <t>RANDVOORWAARDEN</t>
  </si>
  <si>
    <t>Kwaliteit</t>
  </si>
  <si>
    <t>Kwaliteit in elke fase; minimale overlast voor vervoerder en omgeving</t>
  </si>
  <si>
    <t>Tijd</t>
  </si>
  <si>
    <t>nader in te vullen, medio 2023 terrein in gebruik</t>
  </si>
  <si>
    <t>Geld</t>
  </si>
  <si>
    <t>Kostenraming x mio (-20% - +20%), pp 2021, excl BTW</t>
  </si>
  <si>
    <t>Ruimte</t>
  </si>
  <si>
    <t>Omschrijving / voorziening</t>
  </si>
  <si>
    <t>Dimensies</t>
  </si>
  <si>
    <t>Opp m2</t>
  </si>
  <si>
    <t>fte</t>
  </si>
  <si>
    <t>Opmerkingen</t>
  </si>
  <si>
    <t>Aanvullende opmerkingen</t>
  </si>
  <si>
    <t>Wassen en tanken</t>
  </si>
  <si>
    <t>Was- en tankstraat 1</t>
  </si>
  <si>
    <t>Voorzien van roloverwasstraat aan voorzijde (20m)
Droog reinigen en tanken aan de achterzijde (20m)
Onderwasser in 1 van de wasstraten</t>
  </si>
  <si>
    <t>Lengte 40 meter, breedte 7 meter</t>
  </si>
  <si>
    <t xml:space="preserve">
Tankvoorziening (bovengronds, tijdelijk, verwijderbaar)</t>
  </si>
  <si>
    <t>Vloeistofdichte vloer, aandacht voor ventilatie en inwerking vocht
Vrije doorgang houden naast bussen
Leidingwerk tbv wasstraat geïntegreerd in ruimte</t>
  </si>
  <si>
    <t>Bij voorkeur gekoppeld aan onderhoudswerkplaats</t>
  </si>
  <si>
    <t>Was- en tankstraat 2</t>
  </si>
  <si>
    <t>Voorzien van roloverwasstraat aan voorzijde (20m)
Droog reinigen aan de achterzijde (20m)</t>
  </si>
  <si>
    <t>Tevens hoge druk reiniger</t>
  </si>
  <si>
    <t>voorziening</t>
  </si>
  <si>
    <t>Dieseltank brandstof</t>
  </si>
  <si>
    <t>50 m3</t>
  </si>
  <si>
    <t>Bovengrondse opslagtank diesel, dubbelwandig, lekdetectie, nabij gebouw, te ingreren in ontwerp</t>
  </si>
  <si>
    <t>Dieseltank HVO (standkachel)</t>
  </si>
  <si>
    <t>15 m3</t>
  </si>
  <si>
    <t>Recycling waswater</t>
  </si>
  <si>
    <t>Kan ondergronds</t>
  </si>
  <si>
    <t>Recyling waswater, integreren in of onder gebouw/bestrating</t>
  </si>
  <si>
    <t>Totalen</t>
  </si>
  <si>
    <t>Onderhoudwerkplaats / RDW</t>
  </si>
  <si>
    <t>Onderhoudsstraat 1</t>
  </si>
  <si>
    <t>Onderhoudsstraat geschikt voor 2 kleine busjes, 2 standaard bussen (12m) of 1 gelede bussen (18m)</t>
  </si>
  <si>
    <t>Voorzien van oprijhefbrug voor minibus</t>
  </si>
  <si>
    <t>Voldoende verlichting, stroompunten (230V en 400V) via moduliar (rail)busbar systeem, persluchtaansluiting</t>
  </si>
  <si>
    <t>Onderhoudsstraat 2</t>
  </si>
  <si>
    <t>Voorzien van 1 x  kolombrug voor 18m geledebus</t>
  </si>
  <si>
    <t>Voldoende verlichting, stroompunten (230V en 400V) via moduliar (rail)busbar systeem, persluchtaansluiting, tappunten voor vloeistoffen en smeermiddelen</t>
  </si>
  <si>
    <t>Onderhoudsstraat 3</t>
  </si>
  <si>
    <t>Voorzien van 2 x kolombrug voor standaard bus, werkbordes voorzien van luik tbv materialen
Voorzien van werkbordes, t.b.v. dakinstallaties bus</t>
  </si>
  <si>
    <t>Onderhoudsstraat 4</t>
  </si>
  <si>
    <t>Voorzien van werkbordes tbv dakinstallatie bus en rolbrug, werkbordes voorzien van luik tbv materialen</t>
  </si>
  <si>
    <t>RDW / Diagnosestraat</t>
  </si>
  <si>
    <t>Separate ruimte tbv keuring bussen</t>
  </si>
  <si>
    <t>Voorzien van remmentestbank, uitlaatgasafzuigrail met 2 slangen, spoorplaat/spelingsdetector, schokbrekertestbank, kuilkrik, inspectieput 30m lang</t>
  </si>
  <si>
    <t>Onderdelen wasmachine</t>
  </si>
  <si>
    <t>In of nabij de werkplaats om onderdelen te reinigen</t>
  </si>
  <si>
    <t>Opslagstellingen voor materialen</t>
  </si>
  <si>
    <t>verspreid over magazijn</t>
  </si>
  <si>
    <t>Werkplaats</t>
  </si>
  <si>
    <t>Kantoor werkplaatschef</t>
  </si>
  <si>
    <t>nabij werkstraten</t>
  </si>
  <si>
    <t>Kantoor coördinator/ beheerders</t>
  </si>
  <si>
    <t>vanaf 2035 6 fte</t>
  </si>
  <si>
    <t>plus reserve</t>
  </si>
  <si>
    <t>Kantoor Albatrosmedewerker</t>
  </si>
  <si>
    <t>kan eventueel samen met materieelbeheer</t>
  </si>
  <si>
    <t>Overlegruimte</t>
  </si>
  <si>
    <t xml:space="preserve">geschikt voor 6p </t>
  </si>
  <si>
    <t>kan ook opgevangen worden met tafel en ruimte</t>
  </si>
  <si>
    <t>Magazijn vloeistoffen</t>
  </si>
  <si>
    <t>Magazijn met opslagtanks, smeermiddelen en vloeistoffen</t>
  </si>
  <si>
    <t>Vanuit magazijn verpompen van van vloeistoffen naar onderhoudsstraten</t>
  </si>
  <si>
    <t>Vloeistofdichte vloeren, dubbelwandige tanks, laden van vloeistoffen via uitwendige leidingen</t>
  </si>
  <si>
    <t>Compressorruimte</t>
  </si>
  <si>
    <t>Ruimte voor compressor</t>
  </si>
  <si>
    <t>Vanuit ruimte persluchtleiding naar werkstraten</t>
  </si>
  <si>
    <t>Magazijn droge voorraad</t>
  </si>
  <si>
    <t>incl opslag banden</t>
  </si>
  <si>
    <t>Voorzien van stellingen</t>
  </si>
  <si>
    <t>Kan onderdeel zijn van 1 magazijn</t>
  </si>
  <si>
    <t>Magazijn onderdelen techniek</t>
  </si>
  <si>
    <t>Mogelijk op verdieping</t>
  </si>
  <si>
    <t>Magazijn gereedschappen</t>
  </si>
  <si>
    <t>Magazijn haltepalen</t>
  </si>
  <si>
    <t>ruimte nachtvracht</t>
  </si>
  <si>
    <t>Kan ook als laad/los ruimte functioneren</t>
  </si>
  <si>
    <t>Technische ruimte</t>
  </si>
  <si>
    <t>Technische ruimte tbv gebouw (verwarming, CV, airco)</t>
  </si>
  <si>
    <t>Niet nodig bij Warmte- / koudeopslag, dan externe ruimte</t>
  </si>
  <si>
    <t>Afhankelijk van ontwerp CV (warmtepomp, vloerverwarming)</t>
  </si>
  <si>
    <t>Accuruimte (afvoer)</t>
  </si>
  <si>
    <t>Opslag oude accu's tbv afvoer</t>
  </si>
  <si>
    <t>Hoeft mogelijk niet in een aparte ruimte</t>
  </si>
  <si>
    <t>Kantine werkplaats</t>
  </si>
  <si>
    <t>Voorzien van keuken, magnetron, tafels, stoelen, koffie- en frisdrankautomaat</t>
  </si>
  <si>
    <t>Toiletten heren</t>
  </si>
  <si>
    <t>voor max 10p</t>
  </si>
  <si>
    <t>Toiletten dames</t>
  </si>
  <si>
    <t>was- / kleedruimte heren</t>
  </si>
  <si>
    <t>Voorzien van 2 douches, afgescheiden van kleedruimte</t>
  </si>
  <si>
    <t xml:space="preserve">monteurs in roosterdienst </t>
  </si>
  <si>
    <t>Aandacht voor vocht ivm douchen en afzuiging</t>
  </si>
  <si>
    <t>was- / kleedruimte dames</t>
  </si>
  <si>
    <t>Omkleedruimte HSU dienst</t>
  </si>
  <si>
    <t>Schoonmaakservice extern</t>
  </si>
  <si>
    <t>Bergkast HSU</t>
  </si>
  <si>
    <t>schoonmaakspullen opbergruimte werkster</t>
  </si>
  <si>
    <t>Opslagruimte HSU</t>
  </si>
  <si>
    <t>opslag voor tankers</t>
  </si>
  <si>
    <t>Laadinfra</t>
  </si>
  <si>
    <t>Klantstation electra</t>
  </si>
  <si>
    <t>Ontvangsruimte met montagepunt 10kV en primaire meetinrichting</t>
  </si>
  <si>
    <t>Vanuit hier verdeling van 10kV naar trafogebouw of losse compacttrafo's</t>
  </si>
  <si>
    <t>trafo 1 10kV 1000 kVA</t>
  </si>
  <si>
    <t>tbv gebouw en installaties (230V - 400V)</t>
  </si>
  <si>
    <t>ruimte in trafogebouw of losse compacttrafo</t>
  </si>
  <si>
    <t>secundair allocatiepunt</t>
  </si>
  <si>
    <t>aparte meter tbv electrisch laden</t>
  </si>
  <si>
    <t>trafo 2 10kV 2000 kVA</t>
  </si>
  <si>
    <t>tbv elektrisch laden 40 voertuigen</t>
  </si>
  <si>
    <t>trafo 3 10kV 2000 kVA</t>
  </si>
  <si>
    <t>optioneel</t>
  </si>
  <si>
    <t>trafo 4 10kV 2000 kVA</t>
  </si>
  <si>
    <t>oprioneel</t>
  </si>
  <si>
    <t>trafo 5 10kV 2000 kVA</t>
  </si>
  <si>
    <t>trafo 6 10kV 2000 kVA</t>
  </si>
  <si>
    <t>Laadplein / stalling</t>
  </si>
  <si>
    <t>Opstelplaats HOV e-bussen</t>
  </si>
  <si>
    <t>Geschikt voor de eerste 30 HOV bussen</t>
  </si>
  <si>
    <t>30 geledebussen (18m)</t>
  </si>
  <si>
    <t>Pantograaf up systeem voor HOV bussen / stekkerladen</t>
  </si>
  <si>
    <t>vanaf concessie 2025-2035</t>
  </si>
  <si>
    <t>Voorbereid op de volgende 30 HOV bussen</t>
  </si>
  <si>
    <t>Opstelplaats e-bussen</t>
  </si>
  <si>
    <t>per 40 voertuigen compartimenteren</t>
  </si>
  <si>
    <t>40 standaard e-bussen (12m)</t>
  </si>
  <si>
    <t>Pantograaf up / stekkerladen</t>
  </si>
  <si>
    <t>vanaf concessie 2035-2045</t>
  </si>
  <si>
    <t>vanaf concessie 2035-2046</t>
  </si>
  <si>
    <t>20 geledebussen (18m)</t>
  </si>
  <si>
    <t>laadkasten</t>
  </si>
  <si>
    <t xml:space="preserve">Pod auto's </t>
  </si>
  <si>
    <t>10 parkeerplaatsen nabij opkomstruimte</t>
  </si>
  <si>
    <t>Fietsen stalling</t>
  </si>
  <si>
    <t>tbv 60 fietsen + 10 motoren</t>
  </si>
  <si>
    <t>Hekwerk met 3 poorten</t>
  </si>
  <si>
    <t>rondom</t>
  </si>
  <si>
    <t>Verlichting terrein</t>
  </si>
  <si>
    <t>verspreid over terrein en/of nabij laadkasten</t>
  </si>
  <si>
    <t>Parkeersplaats auto's</t>
  </si>
  <si>
    <t>tbv 300 auto's</t>
  </si>
  <si>
    <t>Kantoor operatie BG</t>
  </si>
  <si>
    <t>Teammanagers A</t>
  </si>
  <si>
    <t>Kantoorvertrek met 7 wisselwerkplekken, afgescheiden door glas</t>
  </si>
  <si>
    <t>Indien niet afgescheiden door glas 3 kleinere werkplekken van 20m2 per ruimte</t>
  </si>
  <si>
    <t>Facilitair / ondersteuning</t>
  </si>
  <si>
    <t>Kantoorvertrek met 3 wisselwerkplekken, schrijfvlak en 3 kasten</t>
  </si>
  <si>
    <t>Veiligheid en services</t>
  </si>
  <si>
    <t>Uitgaande van 1 kantoorruimte, 6 wisselwerkplekken met beeldscherm, schrijfvlak en ladeblok.</t>
  </si>
  <si>
    <t>Werken in roulatieschema</t>
  </si>
  <si>
    <t>3 x Spreekkamer</t>
  </si>
  <si>
    <t>Maximaal 3 p</t>
  </si>
  <si>
    <t>12 m2 per kamer</t>
  </si>
  <si>
    <t>kopieerruimte</t>
  </si>
  <si>
    <t>opslagruimte facilitair</t>
  </si>
  <si>
    <t>Invalidentoilet</t>
  </si>
  <si>
    <t>Serverruimte tbv data</t>
  </si>
  <si>
    <t>voorzien van klimaatbeheersing</t>
  </si>
  <si>
    <t>Kantine/opkomstruimte BG</t>
  </si>
  <si>
    <t>Voorzien van tafels, stoelen, TV</t>
  </si>
  <si>
    <t>Ingehuurde catering. Voorzien in afscheidbare ruimte t.b.v. wachtende chauffeurs. Geschikt voor 100 personen</t>
  </si>
  <si>
    <t>Keuken (pantry)</t>
  </si>
  <si>
    <t>Opslag keuken</t>
  </si>
  <si>
    <t>Kast- en kluisruimte</t>
  </si>
  <si>
    <t>Met ruimte voor 250 lockers/ alleen gebruik tijdens dienst/ geen eigen locker per CHF</t>
  </si>
  <si>
    <t>kleedruimte mannen (incl doucheruimte)</t>
  </si>
  <si>
    <t>Voor max 20 personen, gecombineerd voor Buschauffeurs en Veiligheid en Services, kastruimte voor 20 personen</t>
  </si>
  <si>
    <t>kleedruimte vrouwen (incl doucheruimte)</t>
  </si>
  <si>
    <t>Voor max 10 personen, kastruimte voor 10 personen</t>
  </si>
  <si>
    <t>herentoilet</t>
  </si>
  <si>
    <t>8 x urinoir plus 6 x toilet</t>
  </si>
  <si>
    <t>damestoilet</t>
  </si>
  <si>
    <t>4 x toilet</t>
  </si>
  <si>
    <t>Bergkast / werkkast</t>
  </si>
  <si>
    <t>t.b.v. schoonmaakspullen</t>
  </si>
  <si>
    <t>Concessiekantoor 1e verdieping</t>
  </si>
  <si>
    <t>Planing / dienstregeling</t>
  </si>
  <si>
    <t>Kantoorvertrek met 5 wisselwerkplekken, schrijfvlak, en 5 ladeblokken.</t>
  </si>
  <si>
    <t>aparte ruimte</t>
  </si>
  <si>
    <t>Commercie flexplekken</t>
  </si>
  <si>
    <t>6 werkplekken met beeldscherm en 2 kasten. onderdeel kantoor tuin</t>
  </si>
  <si>
    <t>Onderdeel kantoortuin</t>
  </si>
  <si>
    <t>Diensten en roosters flexplekken</t>
  </si>
  <si>
    <t>Kantoorvertrek met 2 wisselwerk-
plekken, schrijfvlak en 2 kasten. Onderdeel kantoortuin</t>
  </si>
  <si>
    <t>Onderdeel kantoortuin of aparte ruimte</t>
  </si>
  <si>
    <t>P-zaken flexplekken</t>
  </si>
  <si>
    <t>Kantoorvertrek met 3 wissel-werkplekken, schrijfvlak en 5 kasten. Onderdeel kantoortuin</t>
  </si>
  <si>
    <t>Salarisadministratie flexplekken</t>
  </si>
  <si>
    <t>Kantoorvertrek met 5 wissel-werkplekken, schrijfvlak en 2 kasten. Onderdeel kantoortuin</t>
  </si>
  <si>
    <t>Finance en control flexplekken</t>
  </si>
  <si>
    <t>Kantoorvertrek met 2 wissel-werkplekken, schrijfvlak en 2 kasten. Onderdeel kantoortuin</t>
  </si>
  <si>
    <t>Vervoerontwikkeling flexplekken</t>
  </si>
  <si>
    <t>3 werkplekken met beeldscherm en 2 kasten. Onderdeel kantoortuin</t>
  </si>
  <si>
    <t>Losse flexplekken</t>
  </si>
  <si>
    <t>10 werkplekken met beeldscherm. Onderdeel kantoortuin</t>
  </si>
  <si>
    <t>Kantoortuin</t>
  </si>
  <si>
    <t>1 ruimte met alle flexplekken</t>
  </si>
  <si>
    <t>300 m2 tbv alle genoemde ruimtes die onderdeel van kantoor tuin kunnen zijn</t>
  </si>
  <si>
    <t>Stiltewerkplekken in kantoortuin</t>
  </si>
  <si>
    <t>6 af te sluiten glazen ruimtes van 2m2 Onderdeel van kantoortuin</t>
  </si>
  <si>
    <t>1 x Vergaderruimte klein</t>
  </si>
  <si>
    <t>1 x 20 m2</t>
  </si>
  <si>
    <t>Max 10 personen</t>
  </si>
  <si>
    <t xml:space="preserve">3 x spreekkamer </t>
  </si>
  <si>
    <t>3 x 12 m2</t>
  </si>
  <si>
    <t>Max 4 personen per kamer</t>
  </si>
  <si>
    <t>1 x vergaderruimte groot</t>
  </si>
  <si>
    <t>1 x 40 m2</t>
  </si>
  <si>
    <t>Max 20 personen</t>
  </si>
  <si>
    <t>Kopieerruimte</t>
  </si>
  <si>
    <t>Mogelijk onderdeel van kantoortuin (pantry)</t>
  </si>
  <si>
    <t>herentoilet (per verdieping)</t>
  </si>
  <si>
    <t>2 toiletten + 2 urinoirs.</t>
  </si>
  <si>
    <t>damestoilet (per verdieping)</t>
  </si>
  <si>
    <t>4 toiletten</t>
  </si>
  <si>
    <t>Serverruimte</t>
  </si>
  <si>
    <t>apart of onderdeel van BG ruimte</t>
  </si>
  <si>
    <t>kan eventueel ook op BG</t>
  </si>
  <si>
    <t>Terrein en voorzieningen</t>
  </si>
  <si>
    <t>Afvalcontainers</t>
  </si>
  <si>
    <t>Ringleiding tbv brandbestrijding</t>
  </si>
  <si>
    <t>Rookruimtes</t>
  </si>
  <si>
    <t>2 ABRI buiten, niet in het zicht</t>
  </si>
  <si>
    <t>1 uit zicht bij kantoorgebouw, 1 uit zicht bij werkplaats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</si>
</sst>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0"/>
      <color theme="1"/>
      <name val="Futura Book"/>
      <family val="2"/>
    </font>
    <font>
      <b/>
      <sz val="10"/>
      <color theme="1"/>
      <name val="Futura Book"/>
      <family val="2"/>
    </font>
    <font>
      <i/>
      <sz val="10"/>
      <color theme="1"/>
      <name val="Futura Book"/>
      <family val="2"/>
    </font>
    <font>
      <sz val="10"/>
      <color theme="1"/>
      <name val="Corbel"/>
      <family val="2"/>
    </font>
    <font>
      <sz val="10"/>
      <color theme="1"/>
      <name val="Segoe UI"/>
      <family val="2"/>
    </font>
    <font>
      <b/>
      <sz val="10"/>
      <color theme="1"/>
      <name val="Segoe UI"/>
      <family val="2"/>
    </font>
    <font>
      <b/>
      <sz val="10"/>
      <color theme="1"/>
      <name val="Futura Book"/>
    </font>
  </fonts>
  <fills count="9">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rgb="FF000000"/>
      </left>
      <right/>
      <top/>
      <bottom/>
      <diagonal/>
    </border>
    <border>
      <left style="medium">
        <color rgb="FF000000"/>
      </left>
      <right/>
      <top style="medium">
        <color indexed="64"/>
      </top>
      <bottom/>
      <diagonal/>
    </border>
    <border>
      <left style="medium">
        <color indexed="64"/>
      </left>
      <right/>
      <top/>
      <bottom style="medium">
        <color indexed="64"/>
      </bottom>
      <diagonal/>
    </border>
  </borders>
  <cellStyleXfs count="1">
    <xf numFmtId="0" fontId="0" fillId="0" borderId="0"/>
  </cellStyleXfs>
  <cellXfs count="74">
    <xf numFmtId="0" fontId="0" fillId="0" borderId="0" xfId="0"/>
    <xf numFmtId="0" fontId="1" fillId="0" borderId="1" xfId="0" applyFont="1" applyBorder="1"/>
    <xf numFmtId="0" fontId="1" fillId="2" borderId="1" xfId="0" applyFont="1" applyFill="1" applyBorder="1"/>
    <xf numFmtId="0" fontId="0" fillId="2" borderId="1" xfId="0" applyFill="1" applyBorder="1"/>
    <xf numFmtId="0" fontId="1" fillId="3" borderId="1" xfId="0" applyFont="1" applyFill="1" applyBorder="1"/>
    <xf numFmtId="0" fontId="0" fillId="3" borderId="1" xfId="0" applyFill="1" applyBorder="1"/>
    <xf numFmtId="0" fontId="0" fillId="3" borderId="1" xfId="0" applyFill="1" applyBorder="1" applyAlignment="1">
      <alignment wrapText="1"/>
    </xf>
    <xf numFmtId="0" fontId="1" fillId="4" borderId="1" xfId="0" applyFont="1" applyFill="1" applyBorder="1"/>
    <xf numFmtId="0" fontId="0" fillId="4" borderId="1" xfId="0" applyFill="1" applyBorder="1"/>
    <xf numFmtId="0" fontId="0" fillId="4" borderId="1" xfId="0" applyFill="1" applyBorder="1" applyAlignment="1">
      <alignment wrapText="1"/>
    </xf>
    <xf numFmtId="0" fontId="0" fillId="4" borderId="0" xfId="0" applyFill="1"/>
    <xf numFmtId="0" fontId="0" fillId="4" borderId="3" xfId="0" applyFill="1" applyBorder="1"/>
    <xf numFmtId="0" fontId="2" fillId="4" borderId="1" xfId="0" applyFont="1" applyFill="1" applyBorder="1"/>
    <xf numFmtId="0" fontId="1" fillId="5" borderId="1" xfId="0" applyFont="1" applyFill="1" applyBorder="1"/>
    <xf numFmtId="0" fontId="0" fillId="5" borderId="1" xfId="0" applyFill="1" applyBorder="1"/>
    <xf numFmtId="0" fontId="0" fillId="5" borderId="1" xfId="0" applyFill="1" applyBorder="1" applyAlignment="1">
      <alignment wrapText="1"/>
    </xf>
    <xf numFmtId="0" fontId="1" fillId="6" borderId="1" xfId="0" applyFont="1" applyFill="1" applyBorder="1"/>
    <xf numFmtId="0" fontId="0" fillId="6" borderId="1" xfId="0" applyFill="1" applyBorder="1"/>
    <xf numFmtId="0" fontId="0" fillId="6" borderId="1" xfId="0" applyFill="1" applyBorder="1" applyAlignment="1">
      <alignment wrapText="1"/>
    </xf>
    <xf numFmtId="0" fontId="2" fillId="6" borderId="1" xfId="0" applyFont="1" applyFill="1" applyBorder="1"/>
    <xf numFmtId="0" fontId="0" fillId="5" borderId="0" xfId="0" applyFill="1"/>
    <xf numFmtId="0" fontId="1" fillId="7" borderId="1" xfId="0" applyFont="1" applyFill="1" applyBorder="1"/>
    <xf numFmtId="0" fontId="0" fillId="7" borderId="1" xfId="0" applyFill="1" applyBorder="1"/>
    <xf numFmtId="0" fontId="0" fillId="7" borderId="1" xfId="0" applyFill="1" applyBorder="1" applyAlignment="1">
      <alignment wrapText="1"/>
    </xf>
    <xf numFmtId="0" fontId="0" fillId="7" borderId="0" xfId="0" applyFill="1"/>
    <xf numFmtId="0" fontId="0" fillId="7" borderId="2" xfId="0" applyFill="1" applyBorder="1"/>
    <xf numFmtId="0" fontId="0" fillId="8" borderId="0" xfId="0" applyFill="1"/>
    <xf numFmtId="0" fontId="2" fillId="8" borderId="0" xfId="0" applyFont="1" applyFill="1"/>
    <xf numFmtId="0" fontId="0" fillId="8" borderId="0" xfId="0" applyFill="1" applyAlignment="1">
      <alignment wrapText="1"/>
    </xf>
    <xf numFmtId="0" fontId="0" fillId="7" borderId="4" xfId="0" applyFill="1" applyBorder="1"/>
    <xf numFmtId="0" fontId="0" fillId="4" borderId="5" xfId="0" applyFill="1" applyBorder="1"/>
    <xf numFmtId="0" fontId="0" fillId="0" borderId="0" xfId="0" applyAlignment="1">
      <alignment wrapText="1"/>
    </xf>
    <xf numFmtId="0" fontId="1" fillId="0" borderId="6" xfId="0" applyFont="1" applyBorder="1"/>
    <xf numFmtId="0" fontId="2" fillId="0" borderId="0" xfId="0" applyFont="1"/>
    <xf numFmtId="0" fontId="0" fillId="0" borderId="0" xfId="0" applyAlignment="1">
      <alignment horizontal="left" vertical="top"/>
    </xf>
    <xf numFmtId="0" fontId="3" fillId="0" borderId="0" xfId="0" applyFont="1" applyAlignment="1">
      <alignment horizontal="left" vertical="top"/>
    </xf>
    <xf numFmtId="0" fontId="4" fillId="0" borderId="7" xfId="0" applyFont="1" applyBorder="1" applyAlignment="1">
      <alignment horizontal="center" vertical="center" wrapText="1"/>
    </xf>
    <xf numFmtId="0" fontId="0" fillId="0" borderId="0" xfId="0" applyAlignment="1">
      <alignment horizontal="left" vertical="top" wrapText="1"/>
    </xf>
    <xf numFmtId="0" fontId="4" fillId="0" borderId="0" xfId="0" applyFont="1" applyAlignment="1">
      <alignment horizontal="left" vertical="top" wrapText="1"/>
    </xf>
    <xf numFmtId="0" fontId="4" fillId="0" borderId="20" xfId="0" applyFont="1" applyBorder="1" applyAlignment="1">
      <alignment horizontal="left" vertical="top" wrapText="1"/>
    </xf>
    <xf numFmtId="0" fontId="4" fillId="0" borderId="14" xfId="0" applyFont="1" applyBorder="1" applyAlignment="1">
      <alignment horizontal="left" vertical="top" wrapText="1"/>
    </xf>
    <xf numFmtId="0" fontId="4" fillId="0" borderId="19" xfId="0" applyFont="1" applyBorder="1" applyAlignment="1">
      <alignment horizontal="left" vertical="top" wrapText="1"/>
    </xf>
    <xf numFmtId="0" fontId="4" fillId="0" borderId="16" xfId="0" applyFont="1" applyBorder="1" applyAlignment="1">
      <alignment horizontal="left" vertical="top"/>
    </xf>
    <xf numFmtId="0" fontId="4" fillId="0" borderId="16" xfId="0" applyFont="1" applyBorder="1" applyAlignment="1">
      <alignment horizontal="center" vertical="center"/>
    </xf>
    <xf numFmtId="0" fontId="5" fillId="0" borderId="25" xfId="0" applyFont="1" applyBorder="1" applyAlignment="1">
      <alignment horizontal="left" vertical="top"/>
    </xf>
    <xf numFmtId="0" fontId="5" fillId="0" borderId="26" xfId="0" applyFont="1" applyBorder="1" applyAlignment="1">
      <alignment horizontal="left" vertical="top" wrapText="1"/>
    </xf>
    <xf numFmtId="0" fontId="4" fillId="0" borderId="24" xfId="0" applyFont="1" applyBorder="1" applyAlignment="1">
      <alignment horizontal="center" vertical="center"/>
    </xf>
    <xf numFmtId="0" fontId="6" fillId="0" borderId="0" xfId="0" applyFont="1" applyAlignment="1">
      <alignment horizontal="left" vertical="top"/>
    </xf>
    <xf numFmtId="0" fontId="6" fillId="0" borderId="14" xfId="0" applyFont="1" applyBorder="1" applyAlignment="1">
      <alignment horizontal="left" vertical="top"/>
    </xf>
    <xf numFmtId="0" fontId="4" fillId="0" borderId="0" xfId="0" applyFont="1" applyAlignment="1">
      <alignment horizontal="left" vertical="center" wrapText="1" indent="1"/>
    </xf>
    <xf numFmtId="0" fontId="4" fillId="0" borderId="29" xfId="0" applyFont="1" applyBorder="1" applyAlignment="1">
      <alignment horizontal="left" vertical="center" wrapText="1" indent="1"/>
    </xf>
    <xf numFmtId="0" fontId="4" fillId="0" borderId="27" xfId="0" applyFont="1" applyBorder="1" applyAlignment="1">
      <alignment horizontal="left" vertical="center" wrapText="1" indent="1"/>
    </xf>
    <xf numFmtId="0" fontId="4" fillId="0" borderId="13" xfId="0" applyFont="1" applyBorder="1" applyAlignment="1">
      <alignment horizontal="left" vertical="center" wrapText="1" indent="1"/>
    </xf>
    <xf numFmtId="0" fontId="4" fillId="0" borderId="28" xfId="0" applyFont="1" applyBorder="1" applyAlignment="1">
      <alignment horizontal="left" vertical="center" wrapText="1" indent="1"/>
    </xf>
    <xf numFmtId="0" fontId="4" fillId="0" borderId="0" xfId="0" applyFont="1" applyAlignment="1">
      <alignment horizontal="left" vertical="center" wrapText="1" indent="4"/>
    </xf>
    <xf numFmtId="0" fontId="4" fillId="0" borderId="14" xfId="0" applyFont="1" applyBorder="1" applyAlignment="1">
      <alignment horizontal="left" vertical="center" wrapText="1" indent="1"/>
    </xf>
    <xf numFmtId="49" fontId="4" fillId="0" borderId="13" xfId="0" applyNumberFormat="1" applyFont="1" applyBorder="1" applyAlignment="1">
      <alignment horizontal="left" vertical="center" wrapText="1" inden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4" xfId="0" applyFont="1" applyBorder="1" applyAlignment="1">
      <alignment horizontal="center" vertical="top" wrapText="1"/>
    </xf>
    <xf numFmtId="0" fontId="4" fillId="0" borderId="17" xfId="0" applyFont="1" applyBorder="1" applyAlignment="1">
      <alignment horizontal="center" vertical="top" wrapText="1"/>
    </xf>
    <xf numFmtId="0" fontId="4" fillId="0" borderId="24" xfId="0" applyFont="1" applyBorder="1" applyAlignment="1">
      <alignment horizontal="center" vertical="center"/>
    </xf>
    <xf numFmtId="0" fontId="4" fillId="0" borderId="17"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xf>
    <xf numFmtId="0" fontId="4" fillId="0" borderId="18"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AB65D-3875-4F43-94BB-B2AA5F1F534A}">
  <dimension ref="A1:B57"/>
  <sheetViews>
    <sheetView tabSelected="1" topLeftCell="A5" workbookViewId="0">
      <selection activeCell="B13" sqref="B13"/>
    </sheetView>
  </sheetViews>
  <sheetFormatPr defaultColWidth="9.140625" defaultRowHeight="12.6"/>
  <cols>
    <col min="1" max="1" width="20.140625" style="34" customWidth="1"/>
    <col min="2" max="2" width="172.85546875" style="34" customWidth="1"/>
    <col min="3" max="16384" width="9.140625" style="34"/>
  </cols>
  <sheetData>
    <row r="1" spans="1:2">
      <c r="A1" s="34" t="s">
        <v>0</v>
      </c>
    </row>
    <row r="3" spans="1:2">
      <c r="A3" s="34" t="s">
        <v>1</v>
      </c>
    </row>
    <row r="4" spans="1:2">
      <c r="A4" s="34" t="s">
        <v>2</v>
      </c>
    </row>
    <row r="6" spans="1:2" ht="13.5" thickBot="1">
      <c r="A6" s="47" t="s">
        <v>3</v>
      </c>
      <c r="B6" s="48" t="s">
        <v>4</v>
      </c>
    </row>
    <row r="7" spans="1:2" ht="15.6" customHeight="1" thickBot="1">
      <c r="A7" s="36" t="s">
        <v>5</v>
      </c>
      <c r="B7" s="56" t="s">
        <v>6</v>
      </c>
    </row>
    <row r="8" spans="1:2" ht="32.1">
      <c r="A8" s="57" t="s">
        <v>7</v>
      </c>
      <c r="B8" s="49" t="s">
        <v>8</v>
      </c>
    </row>
    <row r="9" spans="1:2" ht="32.1">
      <c r="A9" s="58"/>
      <c r="B9" s="51" t="s">
        <v>9</v>
      </c>
    </row>
    <row r="10" spans="1:2" ht="16.5" thickBot="1">
      <c r="A10" s="59"/>
      <c r="B10" s="52" t="s">
        <v>10</v>
      </c>
    </row>
    <row r="11" spans="1:2" ht="15.95">
      <c r="A11" s="57" t="s">
        <v>11</v>
      </c>
      <c r="B11" s="49" t="s">
        <v>12</v>
      </c>
    </row>
    <row r="12" spans="1:2" ht="15.95">
      <c r="A12" s="58"/>
      <c r="B12" s="49" t="s">
        <v>13</v>
      </c>
    </row>
    <row r="13" spans="1:2" ht="15.95">
      <c r="A13" s="58"/>
      <c r="B13" s="49" t="s">
        <v>14</v>
      </c>
    </row>
    <row r="14" spans="1:2" ht="15.95">
      <c r="A14" s="58"/>
      <c r="B14" s="49" t="s">
        <v>15</v>
      </c>
    </row>
    <row r="15" spans="1:2" ht="15.95">
      <c r="A15" s="58"/>
      <c r="B15" s="49" t="s">
        <v>16</v>
      </c>
    </row>
    <row r="16" spans="1:2" ht="15.95">
      <c r="A16" s="58"/>
      <c r="B16" s="49" t="s">
        <v>17</v>
      </c>
    </row>
    <row r="17" spans="1:2" ht="32.1">
      <c r="A17" s="58"/>
      <c r="B17" s="51" t="s">
        <v>18</v>
      </c>
    </row>
    <row r="18" spans="1:2" ht="16.5" thickBot="1">
      <c r="A18" s="59"/>
      <c r="B18" s="52" t="s">
        <v>19</v>
      </c>
    </row>
    <row r="19" spans="1:2" ht="15.95">
      <c r="A19" s="57" t="s">
        <v>20</v>
      </c>
      <c r="B19" s="49" t="s">
        <v>21</v>
      </c>
    </row>
    <row r="20" spans="1:2" ht="32.1">
      <c r="A20" s="58"/>
      <c r="B20" s="49" t="s">
        <v>22</v>
      </c>
    </row>
    <row r="21" spans="1:2" ht="32.1">
      <c r="A21" s="58"/>
      <c r="B21" s="49" t="s">
        <v>23</v>
      </c>
    </row>
    <row r="22" spans="1:2" ht="15.95">
      <c r="A22" s="58"/>
      <c r="B22" s="49" t="s">
        <v>24</v>
      </c>
    </row>
    <row r="23" spans="1:2" ht="15.95">
      <c r="A23" s="58"/>
      <c r="B23" s="49" t="s">
        <v>25</v>
      </c>
    </row>
    <row r="24" spans="1:2" ht="15.95">
      <c r="A24" s="58"/>
      <c r="B24" s="49" t="s">
        <v>26</v>
      </c>
    </row>
    <row r="25" spans="1:2" ht="15.95">
      <c r="A25" s="58"/>
      <c r="B25" s="49" t="s">
        <v>27</v>
      </c>
    </row>
    <row r="26" spans="1:2" ht="15.95">
      <c r="A26" s="58"/>
      <c r="B26" s="49" t="s">
        <v>28</v>
      </c>
    </row>
    <row r="27" spans="1:2" ht="32.1">
      <c r="A27" s="58"/>
      <c r="B27" s="49" t="s">
        <v>29</v>
      </c>
    </row>
    <row r="28" spans="1:2" ht="15.95">
      <c r="A28" s="58"/>
      <c r="B28" s="49" t="s">
        <v>30</v>
      </c>
    </row>
    <row r="29" spans="1:2" ht="15.95">
      <c r="A29" s="58"/>
      <c r="B29" s="49" t="s">
        <v>31</v>
      </c>
    </row>
    <row r="30" spans="1:2" ht="15.95">
      <c r="A30" s="58"/>
      <c r="B30" s="51" t="s">
        <v>32</v>
      </c>
    </row>
    <row r="31" spans="1:2" ht="16.5" thickBot="1">
      <c r="A31" s="59"/>
      <c r="B31" s="52" t="s">
        <v>33</v>
      </c>
    </row>
    <row r="32" spans="1:2" ht="32.1">
      <c r="A32" s="57" t="s">
        <v>34</v>
      </c>
      <c r="B32" s="49" t="s">
        <v>35</v>
      </c>
    </row>
    <row r="33" spans="1:2" ht="16.5" thickBot="1">
      <c r="A33" s="59"/>
      <c r="B33" s="52" t="s">
        <v>36</v>
      </c>
    </row>
    <row r="34" spans="1:2" ht="15.95">
      <c r="A34" s="57" t="s">
        <v>37</v>
      </c>
      <c r="B34" s="53" t="s">
        <v>38</v>
      </c>
    </row>
    <row r="35" spans="1:2" ht="16.5" thickBot="1">
      <c r="A35" s="59"/>
      <c r="B35" s="52" t="s">
        <v>39</v>
      </c>
    </row>
    <row r="36" spans="1:2" ht="15.95">
      <c r="A36" s="57" t="s">
        <v>40</v>
      </c>
      <c r="B36" s="49" t="s">
        <v>41</v>
      </c>
    </row>
    <row r="37" spans="1:2" ht="15.95">
      <c r="A37" s="58"/>
      <c r="B37" s="54" t="s">
        <v>42</v>
      </c>
    </row>
    <row r="38" spans="1:2" ht="15.95">
      <c r="A38" s="58"/>
      <c r="B38" s="54" t="s">
        <v>43</v>
      </c>
    </row>
    <row r="39" spans="1:2" ht="15.95">
      <c r="A39" s="58"/>
      <c r="B39" s="54" t="s">
        <v>44</v>
      </c>
    </row>
    <row r="40" spans="1:2" ht="15.95">
      <c r="A40" s="58"/>
      <c r="B40" s="54" t="s">
        <v>45</v>
      </c>
    </row>
    <row r="41" spans="1:2" ht="15.95">
      <c r="A41" s="58"/>
      <c r="B41" s="54" t="s">
        <v>46</v>
      </c>
    </row>
    <row r="42" spans="1:2" ht="32.1">
      <c r="A42" s="58"/>
      <c r="B42" s="54" t="s">
        <v>47</v>
      </c>
    </row>
    <row r="43" spans="1:2" ht="15.95">
      <c r="A43" s="58"/>
      <c r="B43" s="49" t="s">
        <v>48</v>
      </c>
    </row>
    <row r="44" spans="1:2" ht="12.6" customHeight="1">
      <c r="A44" s="58"/>
      <c r="B44" s="49" t="s">
        <v>49</v>
      </c>
    </row>
    <row r="45" spans="1:2" ht="15.95">
      <c r="A45" s="58"/>
      <c r="B45" s="49" t="s">
        <v>50</v>
      </c>
    </row>
    <row r="46" spans="1:2" ht="32.1">
      <c r="A46" s="58"/>
      <c r="B46" s="49" t="s">
        <v>51</v>
      </c>
    </row>
    <row r="47" spans="1:2" ht="32.1">
      <c r="A47" s="58"/>
      <c r="B47" s="49" t="s">
        <v>52</v>
      </c>
    </row>
    <row r="48" spans="1:2" ht="32.1">
      <c r="A48" s="58"/>
      <c r="B48" s="51" t="s">
        <v>53</v>
      </c>
    </row>
    <row r="49" spans="1:2" ht="16.5" thickBot="1">
      <c r="A49" s="59"/>
      <c r="B49" s="52" t="s">
        <v>54</v>
      </c>
    </row>
    <row r="50" spans="1:2" ht="15.95">
      <c r="A50" s="57" t="s">
        <v>55</v>
      </c>
      <c r="B50" s="49" t="s">
        <v>56</v>
      </c>
    </row>
    <row r="51" spans="1:2" ht="15.95">
      <c r="A51" s="58"/>
      <c r="B51" s="49" t="s">
        <v>57</v>
      </c>
    </row>
    <row r="52" spans="1:2" ht="15.95">
      <c r="A52" s="58"/>
      <c r="B52" s="49" t="s">
        <v>58</v>
      </c>
    </row>
    <row r="53" spans="1:2" ht="16.5" thickBot="1">
      <c r="A53" s="58"/>
      <c r="B53" s="55" t="s">
        <v>59</v>
      </c>
    </row>
    <row r="54" spans="1:2" ht="32.1">
      <c r="A54" s="60" t="s">
        <v>60</v>
      </c>
      <c r="B54" s="49" t="s">
        <v>61</v>
      </c>
    </row>
    <row r="55" spans="1:2" ht="15.95">
      <c r="A55" s="61"/>
      <c r="B55" s="49" t="s">
        <v>62</v>
      </c>
    </row>
    <row r="56" spans="1:2" ht="15.95">
      <c r="A56" s="61"/>
      <c r="B56" s="49" t="s">
        <v>63</v>
      </c>
    </row>
    <row r="57" spans="1:2" ht="32.450000000000003" thickBot="1">
      <c r="A57" s="62"/>
      <c r="B57" s="55" t="s">
        <v>64</v>
      </c>
    </row>
  </sheetData>
  <mergeCells count="8">
    <mergeCell ref="A19:A31"/>
    <mergeCell ref="A11:A18"/>
    <mergeCell ref="A8:A10"/>
    <mergeCell ref="A32:A33"/>
    <mergeCell ref="A54:A57"/>
    <mergeCell ref="A50:A53"/>
    <mergeCell ref="A36:A49"/>
    <mergeCell ref="A34:A3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2E44E-79D0-4E55-8BB4-B805C52F34CA}">
  <dimension ref="A1:B29"/>
  <sheetViews>
    <sheetView topLeftCell="A13" zoomScale="90" zoomScaleNormal="90" workbookViewId="0">
      <selection activeCell="B21" sqref="B21"/>
    </sheetView>
  </sheetViews>
  <sheetFormatPr defaultColWidth="9.140625" defaultRowHeight="12.6"/>
  <cols>
    <col min="1" max="1" width="21.85546875" style="34" customWidth="1"/>
    <col min="2" max="2" width="140.140625" style="37" customWidth="1"/>
    <col min="3" max="16384" width="9.140625" style="34"/>
  </cols>
  <sheetData>
    <row r="1" spans="1:2">
      <c r="A1" s="34" t="s">
        <v>65</v>
      </c>
    </row>
    <row r="3" spans="1:2">
      <c r="A3" s="34" t="s">
        <v>66</v>
      </c>
    </row>
    <row r="5" spans="1:2">
      <c r="A5" s="34" t="s">
        <v>67</v>
      </c>
    </row>
    <row r="6" spans="1:2">
      <c r="A6" s="34" t="s">
        <v>68</v>
      </c>
    </row>
    <row r="7" spans="1:2" ht="12.95">
      <c r="A7" s="35"/>
    </row>
    <row r="9" spans="1:2" ht="12.95" thickBot="1"/>
    <row r="10" spans="1:2" ht="16.5" thickBot="1">
      <c r="A10" s="44" t="s">
        <v>69</v>
      </c>
      <c r="B10" s="45" t="s">
        <v>4</v>
      </c>
    </row>
    <row r="11" spans="1:2" ht="32.1">
      <c r="A11" s="67" t="s">
        <v>70</v>
      </c>
      <c r="B11" s="49" t="s">
        <v>71</v>
      </c>
    </row>
    <row r="12" spans="1:2" ht="16.5" thickBot="1">
      <c r="A12" s="68"/>
      <c r="B12" s="50" t="s">
        <v>72</v>
      </c>
    </row>
    <row r="13" spans="1:2" ht="15.95">
      <c r="A13" s="69" t="s">
        <v>73</v>
      </c>
      <c r="B13" s="49" t="s">
        <v>74</v>
      </c>
    </row>
    <row r="14" spans="1:2" ht="16.5" thickBot="1">
      <c r="A14" s="68"/>
      <c r="B14" s="49" t="s">
        <v>75</v>
      </c>
    </row>
    <row r="15" spans="1:2" ht="15.95">
      <c r="A15" s="70" t="s">
        <v>76</v>
      </c>
      <c r="B15" s="39" t="s">
        <v>77</v>
      </c>
    </row>
    <row r="16" spans="1:2" ht="32.450000000000003" thickBot="1">
      <c r="A16" s="71"/>
      <c r="B16" s="40" t="s">
        <v>78</v>
      </c>
    </row>
    <row r="17" spans="1:2" ht="15.95">
      <c r="A17" s="65" t="s">
        <v>79</v>
      </c>
      <c r="B17" s="38" t="s">
        <v>80</v>
      </c>
    </row>
    <row r="18" spans="1:2" ht="32.1">
      <c r="A18" s="72"/>
      <c r="B18" s="38" t="s">
        <v>81</v>
      </c>
    </row>
    <row r="19" spans="1:2" ht="16.5" thickBot="1">
      <c r="A19" s="66"/>
      <c r="B19" s="40" t="s">
        <v>82</v>
      </c>
    </row>
    <row r="20" spans="1:2" ht="48">
      <c r="A20" s="70" t="s">
        <v>83</v>
      </c>
      <c r="B20" s="39" t="s">
        <v>84</v>
      </c>
    </row>
    <row r="21" spans="1:2" ht="32.1">
      <c r="A21" s="73"/>
      <c r="B21" s="38" t="s">
        <v>85</v>
      </c>
    </row>
    <row r="22" spans="1:2" ht="32.450000000000003" thickBot="1">
      <c r="A22" s="71"/>
      <c r="B22" s="40" t="s">
        <v>86</v>
      </c>
    </row>
    <row r="23" spans="1:2" ht="16.5" thickBot="1">
      <c r="A23" s="42" t="s">
        <v>87</v>
      </c>
      <c r="B23" s="41" t="s">
        <v>88</v>
      </c>
    </row>
    <row r="24" spans="1:2" ht="15.95">
      <c r="A24" s="63" t="s">
        <v>89</v>
      </c>
      <c r="B24" s="39" t="s">
        <v>90</v>
      </c>
    </row>
    <row r="25" spans="1:2" ht="16.5" thickBot="1">
      <c r="A25" s="64"/>
      <c r="B25" s="40" t="s">
        <v>91</v>
      </c>
    </row>
    <row r="26" spans="1:2" ht="15.95">
      <c r="A26" s="65" t="s">
        <v>92</v>
      </c>
      <c r="B26" s="39" t="s">
        <v>93</v>
      </c>
    </row>
    <row r="27" spans="1:2" ht="32.450000000000003" thickBot="1">
      <c r="A27" s="66"/>
      <c r="B27" s="40" t="s">
        <v>94</v>
      </c>
    </row>
    <row r="28" spans="1:2" ht="16.5" thickBot="1">
      <c r="A28" s="46" t="s">
        <v>95</v>
      </c>
      <c r="B28" s="40" t="s">
        <v>96</v>
      </c>
    </row>
    <row r="29" spans="1:2" ht="32.450000000000003" thickBot="1">
      <c r="A29" s="43" t="s">
        <v>97</v>
      </c>
      <c r="B29" s="40" t="s">
        <v>98</v>
      </c>
    </row>
  </sheetData>
  <mergeCells count="7">
    <mergeCell ref="A24:A25"/>
    <mergeCell ref="A26:A27"/>
    <mergeCell ref="A11:A12"/>
    <mergeCell ref="A13:A14"/>
    <mergeCell ref="A15:A16"/>
    <mergeCell ref="A17:A19"/>
    <mergeCell ref="A20:A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C2426-48EC-4928-B1C3-2CE150938749}">
  <dimension ref="A1:B5"/>
  <sheetViews>
    <sheetView workbookViewId="0">
      <selection activeCell="J10" sqref="J10"/>
    </sheetView>
  </sheetViews>
  <sheetFormatPr defaultRowHeight="12.6"/>
  <sheetData>
    <row r="1" spans="1:2">
      <c r="A1" t="s">
        <v>99</v>
      </c>
    </row>
    <row r="3" spans="1:2">
      <c r="A3" t="s">
        <v>100</v>
      </c>
      <c r="B3" t="s">
        <v>101</v>
      </c>
    </row>
    <row r="4" spans="1:2">
      <c r="A4" t="s">
        <v>102</v>
      </c>
      <c r="B4" t="s">
        <v>103</v>
      </c>
    </row>
    <row r="5" spans="1:2">
      <c r="A5" t="s">
        <v>104</v>
      </c>
      <c r="B5" t="s">
        <v>105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7"/>
  <sheetViews>
    <sheetView zoomScaleNormal="100" workbookViewId="0">
      <selection activeCell="C122" sqref="C122"/>
    </sheetView>
  </sheetViews>
  <sheetFormatPr defaultRowHeight="12.6"/>
  <cols>
    <col min="1" max="1" width="30.42578125" bestFit="1" customWidth="1"/>
    <col min="2" max="2" width="29.42578125" bestFit="1" customWidth="1"/>
    <col min="3" max="3" width="43.42578125" customWidth="1"/>
    <col min="4" max="4" width="29.42578125" customWidth="1"/>
    <col min="5" max="5" width="7.42578125" bestFit="1" customWidth="1"/>
    <col min="6" max="6" width="4.85546875" customWidth="1"/>
    <col min="7" max="7" width="44" customWidth="1"/>
    <col min="8" max="8" width="61.42578125" customWidth="1"/>
  </cols>
  <sheetData>
    <row r="1" spans="1:8" ht="12.95">
      <c r="A1" s="1"/>
      <c r="B1" s="1" t="s">
        <v>106</v>
      </c>
      <c r="C1" s="1" t="s">
        <v>107</v>
      </c>
      <c r="D1" s="1" t="s">
        <v>108</v>
      </c>
      <c r="E1" s="1" t="s">
        <v>109</v>
      </c>
      <c r="F1" s="1" t="s">
        <v>110</v>
      </c>
      <c r="G1" s="1" t="s">
        <v>111</v>
      </c>
      <c r="H1" s="1" t="s">
        <v>112</v>
      </c>
    </row>
    <row r="2" spans="1:8" ht="38.1">
      <c r="A2" s="16" t="s">
        <v>113</v>
      </c>
      <c r="B2" s="17" t="s">
        <v>114</v>
      </c>
      <c r="C2" s="18" t="s">
        <v>115</v>
      </c>
      <c r="D2" s="17" t="s">
        <v>116</v>
      </c>
      <c r="E2" s="17">
        <v>280</v>
      </c>
      <c r="F2" s="17"/>
      <c r="G2" s="18" t="s">
        <v>117</v>
      </c>
      <c r="H2" s="18" t="s">
        <v>118</v>
      </c>
    </row>
    <row r="3" spans="1:8" ht="37.5">
      <c r="A3" s="18" t="s">
        <v>119</v>
      </c>
      <c r="B3" s="17" t="s">
        <v>120</v>
      </c>
      <c r="C3" s="18" t="s">
        <v>121</v>
      </c>
      <c r="D3" s="17" t="s">
        <v>116</v>
      </c>
      <c r="E3" s="17">
        <v>280</v>
      </c>
      <c r="F3" s="17"/>
      <c r="G3" s="18" t="s">
        <v>122</v>
      </c>
      <c r="H3" s="18" t="s">
        <v>118</v>
      </c>
    </row>
    <row r="4" spans="1:8" ht="25.5">
      <c r="A4" s="17"/>
      <c r="B4" s="19" t="s">
        <v>123</v>
      </c>
      <c r="C4" s="17" t="s">
        <v>124</v>
      </c>
      <c r="D4" s="17" t="s">
        <v>125</v>
      </c>
      <c r="E4" s="17">
        <v>50</v>
      </c>
      <c r="F4" s="17"/>
      <c r="G4" s="18"/>
      <c r="H4" s="18" t="s">
        <v>126</v>
      </c>
    </row>
    <row r="5" spans="1:8" ht="25.5">
      <c r="A5" s="17"/>
      <c r="B5" s="19" t="s">
        <v>123</v>
      </c>
      <c r="C5" s="17" t="s">
        <v>127</v>
      </c>
      <c r="D5" s="17" t="s">
        <v>128</v>
      </c>
      <c r="E5" s="17">
        <v>25</v>
      </c>
      <c r="F5" s="17"/>
      <c r="G5" s="18"/>
      <c r="H5" s="18" t="s">
        <v>126</v>
      </c>
    </row>
    <row r="6" spans="1:8" ht="12.95">
      <c r="A6" s="17"/>
      <c r="B6" s="19" t="s">
        <v>123</v>
      </c>
      <c r="C6" s="17" t="s">
        <v>129</v>
      </c>
      <c r="D6" s="17"/>
      <c r="E6" s="17"/>
      <c r="F6" s="17"/>
      <c r="G6" s="18" t="s">
        <v>130</v>
      </c>
      <c r="H6" s="18" t="s">
        <v>131</v>
      </c>
    </row>
    <row r="7" spans="1:8" ht="12.95">
      <c r="B7" s="33"/>
      <c r="D7" s="17" t="s">
        <v>132</v>
      </c>
      <c r="E7" s="17">
        <f>SUM(E2:E6)</f>
        <v>635</v>
      </c>
      <c r="F7" s="17">
        <f>SUM(F2:F6)</f>
        <v>0</v>
      </c>
      <c r="G7" s="31"/>
      <c r="H7" s="31"/>
    </row>
    <row r="8" spans="1:8" s="26" customFormat="1" ht="12.95">
      <c r="B8" s="27"/>
      <c r="G8" s="28"/>
      <c r="H8" s="28"/>
    </row>
    <row r="9" spans="1:8" ht="12.95">
      <c r="B9" s="1" t="s">
        <v>106</v>
      </c>
      <c r="C9" s="1" t="s">
        <v>107</v>
      </c>
      <c r="D9" s="1" t="s">
        <v>108</v>
      </c>
      <c r="E9" s="1" t="s">
        <v>109</v>
      </c>
      <c r="F9" s="1" t="s">
        <v>110</v>
      </c>
      <c r="G9" s="1" t="s">
        <v>111</v>
      </c>
      <c r="H9" s="1" t="s">
        <v>112</v>
      </c>
    </row>
    <row r="10" spans="1:8" ht="25.5">
      <c r="A10" s="7" t="s">
        <v>133</v>
      </c>
      <c r="B10" s="8" t="s">
        <v>134</v>
      </c>
      <c r="C10" s="9" t="s">
        <v>135</v>
      </c>
      <c r="D10" s="8" t="s">
        <v>116</v>
      </c>
      <c r="E10" s="8">
        <v>280</v>
      </c>
      <c r="F10" s="8"/>
      <c r="G10" s="9" t="s">
        <v>136</v>
      </c>
      <c r="H10" s="9" t="s">
        <v>137</v>
      </c>
    </row>
    <row r="11" spans="1:8" ht="37.5">
      <c r="A11" s="10"/>
      <c r="B11" s="8" t="s">
        <v>138</v>
      </c>
      <c r="C11" s="9" t="s">
        <v>135</v>
      </c>
      <c r="D11" s="8" t="s">
        <v>116</v>
      </c>
      <c r="E11" s="8">
        <v>280</v>
      </c>
      <c r="F11" s="11"/>
      <c r="G11" s="11" t="s">
        <v>139</v>
      </c>
      <c r="H11" s="9" t="s">
        <v>140</v>
      </c>
    </row>
    <row r="12" spans="1:8" ht="37.5">
      <c r="A12" s="8"/>
      <c r="B12" s="8" t="s">
        <v>141</v>
      </c>
      <c r="C12" s="9" t="s">
        <v>135</v>
      </c>
      <c r="D12" s="8" t="s">
        <v>116</v>
      </c>
      <c r="E12" s="8">
        <v>280</v>
      </c>
      <c r="F12" s="8"/>
      <c r="G12" s="9" t="s">
        <v>142</v>
      </c>
      <c r="H12" s="9" t="s">
        <v>140</v>
      </c>
    </row>
    <row r="13" spans="1:8" ht="37.5">
      <c r="A13" s="8"/>
      <c r="B13" s="8" t="s">
        <v>143</v>
      </c>
      <c r="C13" s="9" t="s">
        <v>135</v>
      </c>
      <c r="D13" s="8" t="s">
        <v>116</v>
      </c>
      <c r="E13" s="8">
        <v>280</v>
      </c>
      <c r="F13" s="8"/>
      <c r="G13" s="9" t="s">
        <v>144</v>
      </c>
      <c r="H13" s="9" t="s">
        <v>140</v>
      </c>
    </row>
    <row r="14" spans="1:8" ht="37.5">
      <c r="A14" s="8"/>
      <c r="B14" s="8" t="s">
        <v>145</v>
      </c>
      <c r="C14" s="8" t="s">
        <v>146</v>
      </c>
      <c r="D14" s="8" t="s">
        <v>116</v>
      </c>
      <c r="E14" s="8">
        <v>280</v>
      </c>
      <c r="F14" s="8"/>
      <c r="G14" s="9" t="s">
        <v>147</v>
      </c>
      <c r="H14" s="9" t="s">
        <v>137</v>
      </c>
    </row>
    <row r="15" spans="1:8" ht="12.95">
      <c r="A15" s="8"/>
      <c r="B15" s="12" t="s">
        <v>123</v>
      </c>
      <c r="C15" s="8" t="s">
        <v>148</v>
      </c>
      <c r="D15" s="8"/>
      <c r="E15" s="8">
        <v>4</v>
      </c>
      <c r="F15" s="8"/>
      <c r="G15" s="8" t="s">
        <v>149</v>
      </c>
      <c r="H15" s="8"/>
    </row>
    <row r="16" spans="1:8" ht="12.95">
      <c r="A16" s="8"/>
      <c r="B16" s="12" t="s">
        <v>123</v>
      </c>
      <c r="C16" s="9" t="s">
        <v>150</v>
      </c>
      <c r="D16" s="8"/>
      <c r="E16" s="8"/>
      <c r="F16" s="8"/>
      <c r="G16" s="8" t="s">
        <v>151</v>
      </c>
      <c r="H16" s="8"/>
    </row>
    <row r="17" spans="1:8" ht="12.95">
      <c r="B17" s="33"/>
      <c r="C17" s="31"/>
      <c r="D17" s="8" t="s">
        <v>132</v>
      </c>
      <c r="E17" s="8">
        <f>SUM(E10:E16)</f>
        <v>1404</v>
      </c>
      <c r="F17" s="8">
        <f>SUM(F10:F16)</f>
        <v>0</v>
      </c>
    </row>
    <row r="18" spans="1:8" s="26" customFormat="1" ht="12.95">
      <c r="B18" s="27"/>
      <c r="C18" s="28"/>
    </row>
    <row r="19" spans="1:8" ht="12.95">
      <c r="B19" s="1" t="s">
        <v>106</v>
      </c>
      <c r="C19" s="1" t="s">
        <v>107</v>
      </c>
      <c r="D19" s="1" t="s">
        <v>108</v>
      </c>
      <c r="E19" s="1" t="s">
        <v>109</v>
      </c>
      <c r="F19" s="1" t="s">
        <v>110</v>
      </c>
      <c r="G19" s="1" t="s">
        <v>111</v>
      </c>
      <c r="H19" s="1" t="s">
        <v>112</v>
      </c>
    </row>
    <row r="20" spans="1:8" ht="12.95">
      <c r="A20" s="13" t="s">
        <v>152</v>
      </c>
      <c r="B20" s="14" t="s">
        <v>153</v>
      </c>
      <c r="C20" s="14"/>
      <c r="D20" s="14"/>
      <c r="E20" s="14">
        <v>15</v>
      </c>
      <c r="F20" s="14">
        <v>1</v>
      </c>
      <c r="G20" s="15"/>
      <c r="H20" s="15"/>
    </row>
    <row r="21" spans="1:8">
      <c r="A21" s="14" t="s">
        <v>154</v>
      </c>
      <c r="B21" s="14" t="s">
        <v>155</v>
      </c>
      <c r="C21" s="14"/>
      <c r="D21" s="14"/>
      <c r="E21" s="14">
        <v>42</v>
      </c>
      <c r="F21" s="14">
        <v>6</v>
      </c>
      <c r="G21" s="15" t="s">
        <v>156</v>
      </c>
      <c r="H21" s="15" t="s">
        <v>157</v>
      </c>
    </row>
    <row r="22" spans="1:8" ht="12.95">
      <c r="A22" s="13"/>
      <c r="B22" s="14" t="s">
        <v>158</v>
      </c>
      <c r="C22" s="14"/>
      <c r="D22" s="14"/>
      <c r="E22" s="14">
        <v>20</v>
      </c>
      <c r="F22" s="14">
        <v>2</v>
      </c>
      <c r="G22" s="15"/>
      <c r="H22" s="14" t="s">
        <v>159</v>
      </c>
    </row>
    <row r="23" spans="1:8" ht="12.95">
      <c r="A23" s="13"/>
      <c r="B23" s="14" t="s">
        <v>160</v>
      </c>
      <c r="C23" s="14"/>
      <c r="D23" s="14"/>
      <c r="E23" s="14">
        <v>15</v>
      </c>
      <c r="F23" s="14"/>
      <c r="G23" s="15" t="s">
        <v>161</v>
      </c>
      <c r="H23" s="15" t="s">
        <v>162</v>
      </c>
    </row>
    <row r="24" spans="1:8" ht="25.5">
      <c r="A24" s="13"/>
      <c r="B24" s="14" t="s">
        <v>163</v>
      </c>
      <c r="C24" s="14" t="s">
        <v>164</v>
      </c>
      <c r="D24" s="14"/>
      <c r="E24" s="14">
        <v>20</v>
      </c>
      <c r="F24" s="14"/>
      <c r="G24" s="15" t="s">
        <v>165</v>
      </c>
      <c r="H24" s="15" t="s">
        <v>166</v>
      </c>
    </row>
    <row r="25" spans="1:8">
      <c r="A25" s="14"/>
      <c r="B25" s="14" t="s">
        <v>167</v>
      </c>
      <c r="C25" s="14" t="s">
        <v>168</v>
      </c>
      <c r="D25" s="14"/>
      <c r="E25" s="14">
        <v>10</v>
      </c>
      <c r="F25" s="14"/>
      <c r="G25" s="15" t="s">
        <v>169</v>
      </c>
      <c r="H25" s="14"/>
    </row>
    <row r="26" spans="1:8">
      <c r="A26" s="14"/>
      <c r="B26" s="14" t="s">
        <v>170</v>
      </c>
      <c r="C26" s="14" t="s">
        <v>171</v>
      </c>
      <c r="D26" s="14"/>
      <c r="E26" s="14">
        <v>150</v>
      </c>
      <c r="F26" s="14"/>
      <c r="G26" s="14" t="s">
        <v>172</v>
      </c>
      <c r="H26" s="14" t="s">
        <v>173</v>
      </c>
    </row>
    <row r="27" spans="1:8">
      <c r="A27" s="14"/>
      <c r="B27" s="14" t="s">
        <v>174</v>
      </c>
      <c r="C27" s="14"/>
      <c r="D27" s="14"/>
      <c r="E27" s="14">
        <v>50</v>
      </c>
      <c r="F27" s="14"/>
      <c r="G27" s="14" t="s">
        <v>175</v>
      </c>
      <c r="H27" s="14" t="s">
        <v>173</v>
      </c>
    </row>
    <row r="28" spans="1:8">
      <c r="A28" s="14"/>
      <c r="B28" s="14" t="s">
        <v>176</v>
      </c>
      <c r="C28" s="14"/>
      <c r="D28" s="14"/>
      <c r="E28" s="14">
        <v>50</v>
      </c>
      <c r="F28" s="14"/>
      <c r="G28" s="14" t="s">
        <v>175</v>
      </c>
      <c r="H28" s="14" t="s">
        <v>173</v>
      </c>
    </row>
    <row r="29" spans="1:8">
      <c r="A29" s="14"/>
      <c r="B29" s="14" t="s">
        <v>177</v>
      </c>
      <c r="C29" s="14"/>
      <c r="D29" s="14"/>
      <c r="E29" s="14">
        <v>15</v>
      </c>
      <c r="F29" s="14"/>
      <c r="G29" s="14"/>
      <c r="H29" s="14" t="s">
        <v>173</v>
      </c>
    </row>
    <row r="30" spans="1:8">
      <c r="A30" s="14"/>
      <c r="B30" s="14" t="s">
        <v>178</v>
      </c>
      <c r="C30" s="14"/>
      <c r="D30" s="14"/>
      <c r="E30" s="14">
        <v>15</v>
      </c>
      <c r="F30" s="14"/>
      <c r="G30" s="14"/>
      <c r="H30" s="14" t="s">
        <v>179</v>
      </c>
    </row>
    <row r="31" spans="1:8">
      <c r="A31" s="14"/>
      <c r="B31" s="14" t="s">
        <v>180</v>
      </c>
      <c r="C31" s="14" t="s">
        <v>181</v>
      </c>
      <c r="D31" s="14"/>
      <c r="E31" s="14">
        <v>15</v>
      </c>
      <c r="F31" s="14"/>
      <c r="G31" s="14" t="s">
        <v>182</v>
      </c>
      <c r="H31" s="14" t="s">
        <v>183</v>
      </c>
    </row>
    <row r="32" spans="1:8">
      <c r="A32" s="14"/>
      <c r="B32" s="14" t="s">
        <v>184</v>
      </c>
      <c r="C32" s="14" t="s">
        <v>185</v>
      </c>
      <c r="D32" s="14"/>
      <c r="E32" s="14">
        <v>6</v>
      </c>
      <c r="F32" s="14"/>
      <c r="G32" s="20"/>
      <c r="H32" s="14" t="s">
        <v>186</v>
      </c>
    </row>
    <row r="33" spans="1:8" ht="24.95">
      <c r="A33" s="14"/>
      <c r="B33" s="14" t="s">
        <v>187</v>
      </c>
      <c r="C33" s="15" t="s">
        <v>188</v>
      </c>
      <c r="D33" s="14"/>
      <c r="E33" s="14">
        <v>30</v>
      </c>
      <c r="F33" s="14">
        <v>20</v>
      </c>
      <c r="G33" s="14"/>
      <c r="H33" s="14"/>
    </row>
    <row r="34" spans="1:8">
      <c r="A34" s="14"/>
      <c r="B34" s="14" t="s">
        <v>189</v>
      </c>
      <c r="C34" s="14"/>
      <c r="D34" s="14"/>
      <c r="E34" s="14">
        <v>12</v>
      </c>
      <c r="F34" s="14"/>
      <c r="G34" s="14" t="s">
        <v>190</v>
      </c>
      <c r="H34" s="14"/>
    </row>
    <row r="35" spans="1:8">
      <c r="A35" s="14"/>
      <c r="B35" s="14" t="s">
        <v>191</v>
      </c>
      <c r="C35" s="14"/>
      <c r="D35" s="14"/>
      <c r="E35" s="14">
        <v>5</v>
      </c>
      <c r="F35" s="14"/>
      <c r="G35" s="14"/>
      <c r="H35" s="14"/>
    </row>
    <row r="36" spans="1:8">
      <c r="A36" s="14"/>
      <c r="B36" s="14" t="s">
        <v>192</v>
      </c>
      <c r="C36" s="14" t="s">
        <v>193</v>
      </c>
      <c r="D36" s="14"/>
      <c r="E36" s="14">
        <v>30</v>
      </c>
      <c r="F36" s="14">
        <v>12</v>
      </c>
      <c r="G36" s="14" t="s">
        <v>194</v>
      </c>
      <c r="H36" s="14" t="s">
        <v>195</v>
      </c>
    </row>
    <row r="37" spans="1:8">
      <c r="A37" s="14"/>
      <c r="B37" s="14" t="s">
        <v>196</v>
      </c>
      <c r="C37" s="14" t="s">
        <v>193</v>
      </c>
      <c r="D37" s="14"/>
      <c r="E37" s="14">
        <v>12</v>
      </c>
      <c r="F37" s="14"/>
      <c r="G37" s="14"/>
      <c r="H37" s="14" t="s">
        <v>195</v>
      </c>
    </row>
    <row r="38" spans="1:8">
      <c r="A38" s="14"/>
      <c r="B38" s="14" t="s">
        <v>197</v>
      </c>
      <c r="C38" s="14"/>
      <c r="D38" s="14"/>
      <c r="E38" s="14">
        <v>12</v>
      </c>
      <c r="F38" s="14">
        <v>4</v>
      </c>
      <c r="G38" s="14"/>
      <c r="H38" s="14" t="s">
        <v>198</v>
      </c>
    </row>
    <row r="39" spans="1:8">
      <c r="A39" s="14"/>
      <c r="B39" s="14" t="s">
        <v>199</v>
      </c>
      <c r="C39" s="14"/>
      <c r="D39" s="14"/>
      <c r="E39" s="14">
        <v>2</v>
      </c>
      <c r="F39" s="14"/>
      <c r="G39" s="14"/>
      <c r="H39" s="14" t="s">
        <v>200</v>
      </c>
    </row>
    <row r="40" spans="1:8">
      <c r="A40" s="14"/>
      <c r="B40" s="14" t="s">
        <v>201</v>
      </c>
      <c r="C40" s="14"/>
      <c r="D40" s="14"/>
      <c r="E40" s="14">
        <v>4</v>
      </c>
      <c r="F40" s="14"/>
      <c r="G40" s="14"/>
      <c r="H40" s="14" t="s">
        <v>202</v>
      </c>
    </row>
    <row r="41" spans="1:8">
      <c r="D41" s="14" t="s">
        <v>132</v>
      </c>
      <c r="E41" s="14">
        <f>SUM(E20:E40)</f>
        <v>530</v>
      </c>
      <c r="F41" s="14">
        <f>SUM(F20:F40)</f>
        <v>45</v>
      </c>
    </row>
    <row r="43" spans="1:8" ht="12.95">
      <c r="B43" s="1" t="s">
        <v>106</v>
      </c>
      <c r="C43" s="1" t="s">
        <v>107</v>
      </c>
      <c r="D43" s="1" t="s">
        <v>108</v>
      </c>
      <c r="E43" s="1" t="s">
        <v>109</v>
      </c>
      <c r="F43" s="1" t="s">
        <v>110</v>
      </c>
      <c r="G43" s="1" t="s">
        <v>111</v>
      </c>
      <c r="H43" s="1" t="s">
        <v>112</v>
      </c>
    </row>
    <row r="44" spans="1:8" ht="25.5">
      <c r="A44" s="4" t="s">
        <v>203</v>
      </c>
      <c r="B44" s="5" t="s">
        <v>204</v>
      </c>
      <c r="C44" s="6" t="s">
        <v>205</v>
      </c>
      <c r="D44" s="5"/>
      <c r="E44" s="5">
        <v>4</v>
      </c>
      <c r="F44" s="5"/>
      <c r="G44" s="6" t="s">
        <v>206</v>
      </c>
      <c r="H44" s="5"/>
    </row>
    <row r="45" spans="1:8">
      <c r="A45" s="5"/>
      <c r="B45" s="5" t="s">
        <v>207</v>
      </c>
      <c r="C45" s="5" t="s">
        <v>208</v>
      </c>
      <c r="D45" s="5"/>
      <c r="E45" s="5">
        <v>9</v>
      </c>
      <c r="F45" s="5"/>
      <c r="G45" s="5" t="s">
        <v>209</v>
      </c>
      <c r="H45" s="5"/>
    </row>
    <row r="46" spans="1:8">
      <c r="A46" s="5"/>
      <c r="B46" s="5" t="s">
        <v>210</v>
      </c>
      <c r="C46" s="5" t="s">
        <v>211</v>
      </c>
      <c r="D46" s="5"/>
      <c r="E46" s="5">
        <v>9</v>
      </c>
      <c r="F46" s="5"/>
      <c r="G46" s="5" t="s">
        <v>209</v>
      </c>
      <c r="H46" s="5"/>
    </row>
    <row r="47" spans="1:8">
      <c r="A47" s="5"/>
      <c r="B47" s="5" t="s">
        <v>212</v>
      </c>
      <c r="C47" s="5" t="s">
        <v>213</v>
      </c>
      <c r="D47" s="5"/>
      <c r="E47" s="5">
        <v>9</v>
      </c>
      <c r="F47" s="5"/>
      <c r="G47" s="5" t="s">
        <v>209</v>
      </c>
      <c r="H47" s="5"/>
    </row>
    <row r="48" spans="1:8">
      <c r="A48" s="5"/>
      <c r="B48" s="5" t="s">
        <v>214</v>
      </c>
      <c r="C48" s="5" t="s">
        <v>213</v>
      </c>
      <c r="D48" s="5"/>
      <c r="E48" s="5">
        <v>9</v>
      </c>
      <c r="F48" s="5"/>
      <c r="G48" s="5" t="s">
        <v>209</v>
      </c>
      <c r="H48" s="5"/>
    </row>
    <row r="49" spans="1:8">
      <c r="A49" s="5" t="s">
        <v>215</v>
      </c>
      <c r="B49" s="5" t="s">
        <v>216</v>
      </c>
      <c r="C49" s="5" t="s">
        <v>213</v>
      </c>
      <c r="D49" s="5"/>
      <c r="E49" s="5">
        <v>9</v>
      </c>
      <c r="F49" s="5"/>
      <c r="G49" s="5" t="s">
        <v>209</v>
      </c>
      <c r="H49" s="5"/>
    </row>
    <row r="50" spans="1:8">
      <c r="A50" s="5" t="s">
        <v>217</v>
      </c>
      <c r="B50" s="5" t="s">
        <v>218</v>
      </c>
      <c r="C50" s="5" t="s">
        <v>213</v>
      </c>
      <c r="D50" s="5"/>
      <c r="E50" s="5">
        <v>9</v>
      </c>
      <c r="F50" s="5"/>
      <c r="G50" s="5" t="s">
        <v>209</v>
      </c>
      <c r="H50" s="5"/>
    </row>
    <row r="51" spans="1:8">
      <c r="A51" s="5" t="s">
        <v>217</v>
      </c>
      <c r="B51" s="5" t="s">
        <v>219</v>
      </c>
      <c r="C51" s="5" t="s">
        <v>213</v>
      </c>
      <c r="D51" s="5"/>
      <c r="E51" s="5">
        <v>9</v>
      </c>
      <c r="F51" s="5"/>
      <c r="G51" s="5" t="s">
        <v>209</v>
      </c>
      <c r="H51" s="5"/>
    </row>
    <row r="52" spans="1:8">
      <c r="D52" s="5" t="s">
        <v>132</v>
      </c>
      <c r="E52" s="5">
        <f>SUM(E44:E51)</f>
        <v>67</v>
      </c>
      <c r="F52" s="5">
        <f>SUM(F44:F51)</f>
        <v>0</v>
      </c>
    </row>
    <row r="54" spans="1:8" ht="12.95">
      <c r="B54" s="1" t="s">
        <v>106</v>
      </c>
      <c r="C54" s="1" t="s">
        <v>107</v>
      </c>
      <c r="D54" s="1" t="s">
        <v>108</v>
      </c>
      <c r="E54" s="1" t="s">
        <v>109</v>
      </c>
      <c r="F54" s="1" t="s">
        <v>110</v>
      </c>
      <c r="G54" s="1" t="s">
        <v>111</v>
      </c>
      <c r="H54" s="1" t="s">
        <v>112</v>
      </c>
    </row>
    <row r="55" spans="1:8" ht="12.95">
      <c r="A55" s="2" t="s">
        <v>220</v>
      </c>
      <c r="B55" s="3" t="s">
        <v>221</v>
      </c>
      <c r="C55" s="3" t="s">
        <v>222</v>
      </c>
      <c r="D55" s="3" t="s">
        <v>223</v>
      </c>
      <c r="E55" s="3"/>
      <c r="F55" s="3"/>
      <c r="G55" s="3" t="s">
        <v>224</v>
      </c>
      <c r="H55" s="3"/>
    </row>
    <row r="56" spans="1:8">
      <c r="A56" s="3" t="s">
        <v>225</v>
      </c>
      <c r="B56" s="3" t="s">
        <v>221</v>
      </c>
      <c r="C56" s="3" t="s">
        <v>226</v>
      </c>
      <c r="D56" s="3" t="s">
        <v>223</v>
      </c>
      <c r="E56" s="3"/>
      <c r="F56" s="3"/>
      <c r="G56" s="3" t="s">
        <v>224</v>
      </c>
      <c r="H56" s="3"/>
    </row>
    <row r="57" spans="1:8">
      <c r="A57" s="3"/>
      <c r="B57" s="3" t="s">
        <v>227</v>
      </c>
      <c r="C57" s="3" t="s">
        <v>228</v>
      </c>
      <c r="D57" s="3" t="s">
        <v>229</v>
      </c>
      <c r="E57" s="3"/>
      <c r="F57" s="3"/>
      <c r="G57" s="3" t="s">
        <v>230</v>
      </c>
      <c r="H57" s="3"/>
    </row>
    <row r="58" spans="1:8">
      <c r="A58" s="3"/>
      <c r="B58" s="3" t="s">
        <v>227</v>
      </c>
      <c r="C58" s="3" t="s">
        <v>228</v>
      </c>
      <c r="D58" s="3" t="s">
        <v>229</v>
      </c>
      <c r="E58" s="3"/>
      <c r="F58" s="3"/>
      <c r="G58" s="3" t="s">
        <v>230</v>
      </c>
      <c r="H58" s="3"/>
    </row>
    <row r="59" spans="1:8">
      <c r="A59" s="3" t="s">
        <v>231</v>
      </c>
      <c r="B59" s="3" t="s">
        <v>227</v>
      </c>
      <c r="C59" s="3" t="s">
        <v>228</v>
      </c>
      <c r="D59" s="3" t="s">
        <v>229</v>
      </c>
      <c r="E59" s="3"/>
      <c r="F59" s="3"/>
      <c r="G59" s="3" t="s">
        <v>230</v>
      </c>
      <c r="H59" s="3"/>
    </row>
    <row r="60" spans="1:8">
      <c r="A60" s="3" t="s">
        <v>232</v>
      </c>
      <c r="B60" s="3" t="s">
        <v>227</v>
      </c>
      <c r="C60" s="3" t="s">
        <v>228</v>
      </c>
      <c r="D60" s="3" t="s">
        <v>233</v>
      </c>
      <c r="E60" s="3"/>
      <c r="F60" s="3"/>
      <c r="G60" s="3" t="s">
        <v>230</v>
      </c>
      <c r="H60" s="3"/>
    </row>
    <row r="61" spans="1:8">
      <c r="A61" s="3"/>
      <c r="B61" s="3" t="s">
        <v>234</v>
      </c>
      <c r="C61" s="3"/>
      <c r="D61" s="3"/>
      <c r="E61" s="3"/>
      <c r="F61" s="3"/>
      <c r="G61" s="3"/>
      <c r="H61" s="3"/>
    </row>
    <row r="62" spans="1:8">
      <c r="A62" s="3"/>
      <c r="B62" s="3" t="s">
        <v>235</v>
      </c>
      <c r="C62" s="3" t="s">
        <v>236</v>
      </c>
      <c r="D62" s="3"/>
      <c r="E62" s="3"/>
      <c r="F62" s="3"/>
      <c r="G62" s="3"/>
      <c r="H62" s="3"/>
    </row>
    <row r="63" spans="1:8">
      <c r="A63" s="3"/>
      <c r="B63" s="3" t="s">
        <v>237</v>
      </c>
      <c r="C63" s="3" t="s">
        <v>238</v>
      </c>
      <c r="D63" s="3"/>
      <c r="E63" s="3">
        <v>120</v>
      </c>
      <c r="F63" s="3"/>
      <c r="G63" s="3"/>
      <c r="H63" s="3"/>
    </row>
    <row r="64" spans="1:8">
      <c r="A64" s="3"/>
      <c r="B64" s="3" t="s">
        <v>239</v>
      </c>
      <c r="C64" s="3"/>
      <c r="D64" s="3"/>
      <c r="E64" s="3"/>
      <c r="F64" s="3"/>
      <c r="G64" s="3" t="s">
        <v>240</v>
      </c>
      <c r="H64" s="3"/>
    </row>
    <row r="65" spans="1:8">
      <c r="A65" s="3"/>
      <c r="B65" s="3" t="s">
        <v>241</v>
      </c>
      <c r="C65" s="3"/>
      <c r="D65" s="3"/>
      <c r="E65" s="3"/>
      <c r="F65" s="3"/>
      <c r="G65" s="3" t="s">
        <v>242</v>
      </c>
      <c r="H65" s="3"/>
    </row>
    <row r="66" spans="1:8">
      <c r="A66" s="3"/>
      <c r="B66" s="3" t="s">
        <v>243</v>
      </c>
      <c r="C66" s="3" t="s">
        <v>244</v>
      </c>
      <c r="D66" s="3"/>
      <c r="E66" s="3"/>
      <c r="F66" s="3"/>
      <c r="G66" s="3"/>
      <c r="H66" s="3"/>
    </row>
    <row r="67" spans="1:8">
      <c r="D67" s="3" t="s">
        <v>132</v>
      </c>
      <c r="E67" s="3">
        <f>SUM(E55:E66)</f>
        <v>120</v>
      </c>
      <c r="F67" s="3">
        <f>SUM(F55:F66)</f>
        <v>0</v>
      </c>
    </row>
    <row r="69" spans="1:8" ht="12.95">
      <c r="B69" s="1" t="s">
        <v>106</v>
      </c>
      <c r="C69" s="1" t="s">
        <v>107</v>
      </c>
      <c r="D69" s="1" t="s">
        <v>108</v>
      </c>
      <c r="E69" s="1" t="s">
        <v>109</v>
      </c>
      <c r="F69" s="1" t="s">
        <v>110</v>
      </c>
      <c r="G69" s="1" t="s">
        <v>111</v>
      </c>
      <c r="H69" s="1" t="s">
        <v>112</v>
      </c>
    </row>
    <row r="70" spans="1:8" ht="12.95">
      <c r="A70" s="21" t="s">
        <v>245</v>
      </c>
      <c r="B70" s="22" t="s">
        <v>246</v>
      </c>
      <c r="C70" s="22" t="s">
        <v>247</v>
      </c>
      <c r="D70" s="22"/>
      <c r="E70" s="22">
        <v>56</v>
      </c>
      <c r="F70" s="29">
        <v>7</v>
      </c>
      <c r="G70" s="22"/>
      <c r="H70" s="22" t="s">
        <v>248</v>
      </c>
    </row>
    <row r="71" spans="1:8">
      <c r="A71" s="22"/>
      <c r="B71" s="22" t="s">
        <v>249</v>
      </c>
      <c r="C71" s="22" t="s">
        <v>250</v>
      </c>
      <c r="D71" s="22"/>
      <c r="E71" s="22">
        <v>21</v>
      </c>
      <c r="F71" s="29">
        <v>3</v>
      </c>
      <c r="G71" s="22"/>
      <c r="H71" s="22"/>
    </row>
    <row r="72" spans="1:8" ht="24.95">
      <c r="A72" s="22"/>
      <c r="B72" s="22" t="s">
        <v>251</v>
      </c>
      <c r="C72" s="23" t="s">
        <v>252</v>
      </c>
      <c r="D72" s="22"/>
      <c r="E72" s="22">
        <v>36</v>
      </c>
      <c r="F72" s="29">
        <v>15</v>
      </c>
      <c r="G72" s="22"/>
      <c r="H72" s="22" t="s">
        <v>253</v>
      </c>
    </row>
    <row r="73" spans="1:8">
      <c r="A73" s="22"/>
      <c r="B73" s="22" t="s">
        <v>254</v>
      </c>
      <c r="C73" s="22" t="s">
        <v>255</v>
      </c>
      <c r="D73" s="22" t="s">
        <v>256</v>
      </c>
      <c r="E73" s="22">
        <v>36</v>
      </c>
      <c r="F73" s="29"/>
      <c r="G73" s="22"/>
      <c r="H73" s="22"/>
    </row>
    <row r="74" spans="1:8">
      <c r="A74" s="22"/>
      <c r="B74" s="22" t="s">
        <v>257</v>
      </c>
      <c r="C74" s="22"/>
      <c r="D74" s="22"/>
      <c r="E74" s="22">
        <v>5</v>
      </c>
      <c r="F74" s="29"/>
      <c r="G74" s="22"/>
      <c r="H74" s="22"/>
    </row>
    <row r="75" spans="1:8">
      <c r="A75" s="22"/>
      <c r="B75" s="22" t="s">
        <v>249</v>
      </c>
      <c r="C75" s="22" t="s">
        <v>258</v>
      </c>
      <c r="D75" s="22"/>
      <c r="E75" s="22">
        <v>15</v>
      </c>
      <c r="F75" s="29"/>
      <c r="G75" s="22"/>
      <c r="H75" s="22"/>
    </row>
    <row r="76" spans="1:8">
      <c r="A76" s="24"/>
      <c r="B76" s="25" t="s">
        <v>259</v>
      </c>
      <c r="C76" s="24"/>
      <c r="D76" s="24"/>
      <c r="E76" s="25">
        <v>5</v>
      </c>
      <c r="F76" s="24"/>
      <c r="G76" s="22"/>
      <c r="H76" s="22"/>
    </row>
    <row r="77" spans="1:8">
      <c r="A77" s="22"/>
      <c r="B77" s="22" t="s">
        <v>260</v>
      </c>
      <c r="C77" s="22"/>
      <c r="D77" s="22"/>
      <c r="E77" s="22">
        <v>4</v>
      </c>
      <c r="F77" s="29"/>
      <c r="G77" s="22" t="s">
        <v>261</v>
      </c>
      <c r="H77" s="22"/>
    </row>
    <row r="78" spans="1:8">
      <c r="D78" s="22" t="s">
        <v>132</v>
      </c>
      <c r="E78" s="22">
        <f>SUM(E70:E77)</f>
        <v>178</v>
      </c>
      <c r="F78" s="22">
        <f>SUM(F70:F77)</f>
        <v>25</v>
      </c>
    </row>
    <row r="80" spans="1:8" ht="12.95">
      <c r="B80" s="1" t="s">
        <v>106</v>
      </c>
      <c r="C80" s="1" t="s">
        <v>107</v>
      </c>
      <c r="D80" s="1" t="s">
        <v>108</v>
      </c>
      <c r="E80" s="1" t="s">
        <v>109</v>
      </c>
      <c r="F80" s="1" t="s">
        <v>110</v>
      </c>
      <c r="G80" s="1" t="s">
        <v>111</v>
      </c>
      <c r="H80" s="1" t="s">
        <v>112</v>
      </c>
    </row>
    <row r="81" spans="1:8" ht="38.1">
      <c r="A81" s="7" t="s">
        <v>262</v>
      </c>
      <c r="B81" s="8"/>
      <c r="C81" s="8" t="s">
        <v>263</v>
      </c>
      <c r="D81" s="8"/>
      <c r="E81" s="8">
        <v>150</v>
      </c>
      <c r="F81" s="8"/>
      <c r="G81" s="9" t="s">
        <v>264</v>
      </c>
      <c r="H81" s="8"/>
    </row>
    <row r="82" spans="1:8">
      <c r="A82" s="8"/>
      <c r="B82" s="8" t="s">
        <v>265</v>
      </c>
      <c r="C82" s="8"/>
      <c r="D82" s="8"/>
      <c r="E82" s="8">
        <v>20</v>
      </c>
      <c r="F82" s="8"/>
      <c r="G82" s="8"/>
      <c r="H82" s="8"/>
    </row>
    <row r="83" spans="1:8">
      <c r="A83" s="8"/>
      <c r="B83" s="8" t="s">
        <v>266</v>
      </c>
      <c r="C83" s="8"/>
      <c r="D83" s="8"/>
      <c r="E83" s="8">
        <v>15</v>
      </c>
      <c r="F83" s="8"/>
      <c r="G83" s="8"/>
      <c r="H83" s="8"/>
    </row>
    <row r="84" spans="1:8" ht="24.95">
      <c r="A84" s="8"/>
      <c r="B84" s="8" t="s">
        <v>267</v>
      </c>
      <c r="C84" s="9" t="s">
        <v>268</v>
      </c>
      <c r="D84" s="8"/>
      <c r="E84" s="8">
        <v>40</v>
      </c>
      <c r="F84" s="8"/>
      <c r="G84" s="8"/>
      <c r="H84" s="8"/>
    </row>
    <row r="85" spans="1:8" ht="37.5">
      <c r="A85" s="8"/>
      <c r="B85" s="8" t="s">
        <v>269</v>
      </c>
      <c r="C85" s="9" t="s">
        <v>270</v>
      </c>
      <c r="D85" s="8"/>
      <c r="E85" s="8">
        <v>40</v>
      </c>
      <c r="F85" s="8"/>
      <c r="G85" s="8"/>
      <c r="H85" s="8"/>
    </row>
    <row r="86" spans="1:8">
      <c r="A86" s="8"/>
      <c r="B86" s="8" t="s">
        <v>271</v>
      </c>
      <c r="C86" s="9" t="s">
        <v>272</v>
      </c>
      <c r="D86" s="8"/>
      <c r="E86" s="8">
        <v>12</v>
      </c>
      <c r="F86" s="8"/>
      <c r="G86" s="8"/>
      <c r="H86" s="8"/>
    </row>
    <row r="87" spans="1:8">
      <c r="A87" s="8"/>
      <c r="B87" s="8" t="s">
        <v>273</v>
      </c>
      <c r="C87" s="9" t="s">
        <v>274</v>
      </c>
      <c r="D87" s="8"/>
      <c r="E87" s="8">
        <v>24</v>
      </c>
      <c r="F87" s="8"/>
      <c r="G87" s="8"/>
      <c r="H87" s="8"/>
    </row>
    <row r="88" spans="1:8">
      <c r="A88" s="8"/>
      <c r="B88" s="8" t="s">
        <v>275</v>
      </c>
      <c r="C88" s="9" t="s">
        <v>276</v>
      </c>
      <c r="D88" s="8"/>
      <c r="E88" s="8">
        <v>12</v>
      </c>
      <c r="F88" s="8"/>
      <c r="G88" s="8"/>
      <c r="H88" s="8"/>
    </row>
    <row r="89" spans="1:8">
      <c r="A89" s="8"/>
      <c r="B89" s="8" t="s">
        <v>277</v>
      </c>
      <c r="C89" s="9" t="s">
        <v>278</v>
      </c>
      <c r="D89" s="8"/>
      <c r="E89" s="8">
        <v>12</v>
      </c>
      <c r="F89" s="8"/>
      <c r="G89" s="8"/>
      <c r="H89" s="8"/>
    </row>
    <row r="90" spans="1:8">
      <c r="C90" s="31"/>
      <c r="D90" s="30" t="s">
        <v>132</v>
      </c>
      <c r="E90" s="8">
        <f>SUM(E81:E89)</f>
        <v>325</v>
      </c>
      <c r="F90" s="8">
        <f>SUM(F81:F89)</f>
        <v>0</v>
      </c>
    </row>
    <row r="91" spans="1:8" ht="12.95">
      <c r="H91" s="32" t="s">
        <v>112</v>
      </c>
    </row>
    <row r="92" spans="1:8" ht="12.95">
      <c r="B92" s="1" t="s">
        <v>106</v>
      </c>
      <c r="C92" s="1" t="s">
        <v>107</v>
      </c>
      <c r="D92" s="1" t="s">
        <v>108</v>
      </c>
      <c r="E92" s="1" t="s">
        <v>109</v>
      </c>
      <c r="F92" s="1" t="s">
        <v>110</v>
      </c>
      <c r="G92" s="1" t="s">
        <v>111</v>
      </c>
      <c r="H92" s="1"/>
    </row>
    <row r="93" spans="1:8" ht="25.5">
      <c r="A93" s="7" t="s">
        <v>279</v>
      </c>
      <c r="B93" s="8" t="s">
        <v>280</v>
      </c>
      <c r="C93" s="9" t="s">
        <v>281</v>
      </c>
      <c r="D93" s="8"/>
      <c r="E93" s="8">
        <v>35</v>
      </c>
      <c r="F93" s="8">
        <v>5</v>
      </c>
      <c r="G93" s="8"/>
      <c r="H93" s="8" t="s">
        <v>282</v>
      </c>
    </row>
    <row r="94" spans="1:8" ht="24.95">
      <c r="A94" s="8"/>
      <c r="B94" s="8" t="s">
        <v>283</v>
      </c>
      <c r="C94" s="9" t="s">
        <v>284</v>
      </c>
      <c r="D94" s="8"/>
      <c r="E94" s="8">
        <v>50</v>
      </c>
      <c r="F94" s="8">
        <v>6</v>
      </c>
      <c r="G94" s="8"/>
      <c r="H94" s="8" t="s">
        <v>285</v>
      </c>
    </row>
    <row r="95" spans="1:8" ht="37.5">
      <c r="A95" s="8"/>
      <c r="B95" s="8" t="s">
        <v>286</v>
      </c>
      <c r="C95" s="9" t="s">
        <v>287</v>
      </c>
      <c r="D95" s="8"/>
      <c r="E95" s="8">
        <v>15</v>
      </c>
      <c r="F95" s="8">
        <v>2</v>
      </c>
      <c r="G95" s="8"/>
      <c r="H95" s="8" t="s">
        <v>288</v>
      </c>
    </row>
    <row r="96" spans="1:8" ht="24.95">
      <c r="A96" s="8"/>
      <c r="B96" s="8" t="s">
        <v>289</v>
      </c>
      <c r="C96" s="9" t="s">
        <v>290</v>
      </c>
      <c r="D96" s="8"/>
      <c r="E96" s="8">
        <v>25</v>
      </c>
      <c r="F96" s="8">
        <v>3</v>
      </c>
      <c r="G96" s="8"/>
      <c r="H96" s="8" t="s">
        <v>288</v>
      </c>
    </row>
    <row r="97" spans="1:8" ht="24.95">
      <c r="A97" s="8"/>
      <c r="B97" s="8" t="s">
        <v>291</v>
      </c>
      <c r="C97" s="9" t="s">
        <v>292</v>
      </c>
      <c r="D97" s="8"/>
      <c r="E97" s="8">
        <v>35</v>
      </c>
      <c r="F97" s="8">
        <v>5</v>
      </c>
      <c r="G97" s="8"/>
      <c r="H97" s="8" t="s">
        <v>288</v>
      </c>
    </row>
    <row r="98" spans="1:8" ht="24.95">
      <c r="A98" s="8"/>
      <c r="B98" s="8" t="s">
        <v>293</v>
      </c>
      <c r="C98" s="9" t="s">
        <v>294</v>
      </c>
      <c r="D98" s="8"/>
      <c r="E98" s="8">
        <v>15</v>
      </c>
      <c r="F98" s="8">
        <v>2</v>
      </c>
      <c r="G98" s="8"/>
      <c r="H98" s="8" t="s">
        <v>288</v>
      </c>
    </row>
    <row r="99" spans="1:8" ht="24.95">
      <c r="A99" s="8"/>
      <c r="B99" s="8" t="s">
        <v>295</v>
      </c>
      <c r="C99" s="9" t="s">
        <v>296</v>
      </c>
      <c r="D99" s="8"/>
      <c r="E99" s="8">
        <v>25</v>
      </c>
      <c r="F99" s="8">
        <v>25</v>
      </c>
      <c r="G99" s="8"/>
      <c r="H99" s="8" t="s">
        <v>288</v>
      </c>
    </row>
    <row r="100" spans="1:8" ht="24.95">
      <c r="A100" s="8"/>
      <c r="B100" s="8" t="s">
        <v>297</v>
      </c>
      <c r="C100" s="9" t="s">
        <v>298</v>
      </c>
      <c r="D100" s="8"/>
      <c r="E100" s="8">
        <v>70</v>
      </c>
      <c r="F100" s="8">
        <v>10</v>
      </c>
      <c r="G100" s="8"/>
      <c r="H100" s="8" t="s">
        <v>285</v>
      </c>
    </row>
    <row r="101" spans="1:8">
      <c r="A101" s="8"/>
      <c r="B101" s="8" t="s">
        <v>299</v>
      </c>
      <c r="C101" s="9" t="s">
        <v>300</v>
      </c>
      <c r="D101" s="8"/>
      <c r="E101" s="8"/>
      <c r="F101" s="8"/>
      <c r="G101" s="8"/>
      <c r="H101" s="8" t="s">
        <v>301</v>
      </c>
    </row>
    <row r="102" spans="1:8" ht="24.95">
      <c r="A102" s="8"/>
      <c r="B102" s="8" t="s">
        <v>302</v>
      </c>
      <c r="C102" s="9" t="s">
        <v>303</v>
      </c>
      <c r="D102" s="8"/>
      <c r="E102" s="8">
        <v>18</v>
      </c>
      <c r="F102" s="8">
        <v>6</v>
      </c>
      <c r="G102" s="8"/>
      <c r="H102" s="8" t="s">
        <v>285</v>
      </c>
    </row>
    <row r="103" spans="1:8">
      <c r="A103" s="8"/>
      <c r="B103" s="8" t="s">
        <v>304</v>
      </c>
      <c r="C103" s="8"/>
      <c r="D103" s="8" t="s">
        <v>305</v>
      </c>
      <c r="E103" s="8">
        <v>20</v>
      </c>
      <c r="F103" s="8"/>
      <c r="G103" s="8"/>
      <c r="H103" s="8" t="s">
        <v>306</v>
      </c>
    </row>
    <row r="104" spans="1:8">
      <c r="A104" s="8"/>
      <c r="B104" s="8" t="s">
        <v>307</v>
      </c>
      <c r="C104" s="8"/>
      <c r="D104" s="8" t="s">
        <v>308</v>
      </c>
      <c r="E104" s="8">
        <v>36</v>
      </c>
      <c r="F104" s="8"/>
      <c r="G104" s="8"/>
      <c r="H104" s="8" t="s">
        <v>309</v>
      </c>
    </row>
    <row r="105" spans="1:8">
      <c r="A105" s="8"/>
      <c r="B105" s="8" t="s">
        <v>310</v>
      </c>
      <c r="C105" s="8"/>
      <c r="D105" s="8" t="s">
        <v>311</v>
      </c>
      <c r="E105" s="8">
        <v>40</v>
      </c>
      <c r="F105" s="8"/>
      <c r="G105" s="8"/>
      <c r="H105" s="8" t="s">
        <v>312</v>
      </c>
    </row>
    <row r="106" spans="1:8">
      <c r="A106" s="8"/>
      <c r="B106" s="8" t="s">
        <v>313</v>
      </c>
      <c r="C106" s="8"/>
      <c r="D106" s="8"/>
      <c r="E106" s="8">
        <v>5</v>
      </c>
      <c r="F106" s="8"/>
      <c r="G106" s="8" t="s">
        <v>314</v>
      </c>
      <c r="H106" s="8"/>
    </row>
    <row r="107" spans="1:8">
      <c r="A107" s="8"/>
      <c r="B107" s="8" t="s">
        <v>315</v>
      </c>
      <c r="C107" s="8" t="s">
        <v>316</v>
      </c>
      <c r="D107" s="8"/>
      <c r="E107" s="8">
        <v>12</v>
      </c>
      <c r="F107" s="8"/>
      <c r="G107" s="8"/>
      <c r="H107" s="8"/>
    </row>
    <row r="108" spans="1:8">
      <c r="A108" s="8"/>
      <c r="B108" s="8" t="s">
        <v>317</v>
      </c>
      <c r="C108" s="8" t="s">
        <v>318</v>
      </c>
      <c r="D108" s="8"/>
      <c r="E108" s="8">
        <v>12</v>
      </c>
      <c r="F108" s="8"/>
      <c r="G108" s="8"/>
      <c r="H108" s="8"/>
    </row>
    <row r="109" spans="1:8">
      <c r="A109" s="8"/>
      <c r="B109" s="8" t="s">
        <v>319</v>
      </c>
      <c r="C109" s="8" t="s">
        <v>320</v>
      </c>
      <c r="D109" s="8"/>
      <c r="E109" s="8">
        <v>5</v>
      </c>
      <c r="F109" s="8"/>
      <c r="G109" s="8"/>
      <c r="H109" s="8" t="s">
        <v>321</v>
      </c>
    </row>
    <row r="110" spans="1:8">
      <c r="D110" s="8" t="s">
        <v>132</v>
      </c>
      <c r="E110" s="8">
        <f>SUM(E93:E109)</f>
        <v>418</v>
      </c>
      <c r="F110" s="8">
        <f>SUM(F93:F109)</f>
        <v>64</v>
      </c>
    </row>
    <row r="112" spans="1:8" ht="12.95">
      <c r="B112" s="1" t="s">
        <v>106</v>
      </c>
      <c r="C112" s="1" t="s">
        <v>107</v>
      </c>
      <c r="D112" s="1" t="s">
        <v>108</v>
      </c>
      <c r="E112" s="1" t="s">
        <v>109</v>
      </c>
      <c r="F112" s="1" t="s">
        <v>110</v>
      </c>
      <c r="G112" s="1" t="s">
        <v>111</v>
      </c>
      <c r="H112" s="1" t="s">
        <v>112</v>
      </c>
    </row>
    <row r="113" spans="1:8">
      <c r="A113" s="17" t="s">
        <v>322</v>
      </c>
      <c r="B113" s="17" t="s">
        <v>323</v>
      </c>
      <c r="C113" s="17"/>
      <c r="D113" s="17"/>
      <c r="E113" s="17">
        <v>30</v>
      </c>
      <c r="F113" s="17"/>
      <c r="G113" s="17"/>
      <c r="H113" s="17"/>
    </row>
    <row r="114" spans="1:8">
      <c r="A114" s="17"/>
      <c r="B114" s="17" t="s">
        <v>324</v>
      </c>
      <c r="C114" s="17"/>
      <c r="D114" s="17"/>
      <c r="E114" s="17"/>
      <c r="F114" s="17"/>
      <c r="G114" s="17"/>
      <c r="H114" s="17"/>
    </row>
    <row r="115" spans="1:8">
      <c r="A115" s="17"/>
      <c r="B115" s="17" t="s">
        <v>325</v>
      </c>
      <c r="C115" s="17" t="s">
        <v>326</v>
      </c>
      <c r="D115" s="17"/>
      <c r="E115" s="17">
        <v>6</v>
      </c>
      <c r="F115" s="17"/>
      <c r="G115" s="17"/>
      <c r="H115" s="17" t="s">
        <v>327</v>
      </c>
    </row>
    <row r="116" spans="1:8">
      <c r="A116" s="17"/>
      <c r="B116" s="17"/>
      <c r="C116" s="17"/>
      <c r="D116" s="17"/>
      <c r="E116" s="17"/>
      <c r="F116" s="17"/>
      <c r="G116" s="17"/>
      <c r="H116" s="17"/>
    </row>
    <row r="117" spans="1:8">
      <c r="D117" s="17" t="s">
        <v>132</v>
      </c>
      <c r="E117" s="17">
        <f>SUM(E113:E116)</f>
        <v>36</v>
      </c>
      <c r="F117" s="17">
        <f>SUM(F113:F116)</f>
        <v>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9C58AE2BF32C46BDA1BF57F4AA75F4" ma:contentTypeVersion="11" ma:contentTypeDescription="Een nieuw document maken." ma:contentTypeScope="" ma:versionID="5b60abd958d0da5ef0757e266168a66b">
  <xsd:schema xmlns:xsd="http://www.w3.org/2001/XMLSchema" xmlns:xs="http://www.w3.org/2001/XMLSchema" xmlns:p="http://schemas.microsoft.com/office/2006/metadata/properties" xmlns:ns2="0d541b9d-b9d6-4e06-8ce8-1b7208ab3c8c" xmlns:ns3="06afa997-a6a6-4add-b0f4-0e45460d54c6" targetNamespace="http://schemas.microsoft.com/office/2006/metadata/properties" ma:root="true" ma:fieldsID="e10c52e5d390c4f7463979eec852428a" ns2:_="" ns3:_="">
    <xsd:import namespace="0d541b9d-b9d6-4e06-8ce8-1b7208ab3c8c"/>
    <xsd:import namespace="06afa997-a6a6-4add-b0f4-0e45460d54c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541b9d-b9d6-4e06-8ce8-1b7208ab3c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fa997-a6a6-4add-b0f4-0e45460d54c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CB3535-9604-4AE8-91B1-7AB8D99FF912}"/>
</file>

<file path=customXml/itemProps2.xml><?xml version="1.0" encoding="utf-8"?>
<ds:datastoreItem xmlns:ds="http://schemas.openxmlformats.org/officeDocument/2006/customXml" ds:itemID="{E6B13B3B-A0CD-4214-AC7D-D4733F39F41D}"/>
</file>

<file path=customXml/itemProps3.xml><?xml version="1.0" encoding="utf-8"?>
<ds:datastoreItem xmlns:ds="http://schemas.openxmlformats.org/officeDocument/2006/customXml" ds:itemID="{A5AF6AF6-C431-460D-92E4-ABC56035535B}"/>
</file>

<file path=docProps/app.xml><?xml version="1.0" encoding="utf-8"?>
<Properties xmlns="http://schemas.openxmlformats.org/officeDocument/2006/extended-properties" xmlns:vt="http://schemas.openxmlformats.org/officeDocument/2006/docPropsVTypes">
  <Application>Microsoft Excel Online</Application>
  <Manager/>
  <Company>Provincie Noord-Brabant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 Montfoort</dc:creator>
  <cp:keywords/>
  <dc:description/>
  <cp:lastModifiedBy/>
  <cp:revision/>
  <dcterms:created xsi:type="dcterms:W3CDTF">2021-05-07T14:37:13Z</dcterms:created>
  <dcterms:modified xsi:type="dcterms:W3CDTF">2022-04-11T12:27:23Z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0x0101000A9C58AE2BF32C46BDA1BF57F4AA75F4</vt:lpwstr>
  </property>
</Properties>
</file>