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anbestedingrelatiegeschenkenmetlogo/Gedeelde documenten/General/02 offerteaanvraag/Definitief/"/>
    </mc:Choice>
  </mc:AlternateContent>
  <xr:revisionPtr revIDLastSave="5" documentId="8_{8754B5CC-7FFF-4057-BC1B-D717B351BDB3}" xr6:coauthVersionLast="46" xr6:coauthVersionMax="46" xr10:uidLastSave="{730DE9DD-5A15-415A-8B38-A386EF62D16A}"/>
  <bookViews>
    <workbookView xWindow="-108" yWindow="-108" windowWidth="23256" windowHeight="12576" xr2:uid="{00000000-000D-0000-FFFF-FFFF00000000}"/>
  </bookViews>
  <sheets>
    <sheet name="Prijzenblad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4" l="1"/>
  <c r="J10" i="4" l="1"/>
  <c r="P10" i="4" l="1"/>
  <c r="M10" i="4"/>
  <c r="Q10" i="4" l="1"/>
  <c r="K10" i="4"/>
  <c r="F23" i="4"/>
  <c r="F22" i="4"/>
  <c r="F16" i="4"/>
  <c r="F18" i="4"/>
  <c r="F19" i="4"/>
  <c r="F20" i="4"/>
</calcChain>
</file>

<file path=xl/sharedStrings.xml><?xml version="1.0" encoding="utf-8"?>
<sst xmlns="http://schemas.openxmlformats.org/spreadsheetml/2006/main" count="45" uniqueCount="33">
  <si>
    <t>tarief inschrijver
excl. BTW</t>
  </si>
  <si>
    <t>Druivensuiker rolletje</t>
  </si>
  <si>
    <t>Balpen</t>
  </si>
  <si>
    <t>De prijs per item wordt vermenigvuldigd met een inschatting van de jaarafname (cellen in kolom D), tot totaalbedrag per item.</t>
  </si>
  <si>
    <t>Voorraadartikelen</t>
  </si>
  <si>
    <t>Inschatting van de jaarafname</t>
  </si>
  <si>
    <t>Bezorgkosten</t>
  </si>
  <si>
    <t>binnen de regio (provincie Utrecht)</t>
  </si>
  <si>
    <t>buiten de regio in geheel Nederland</t>
  </si>
  <si>
    <t>totaalbedrag per item</t>
  </si>
  <si>
    <t>Het totaalbedrag per item is uitgangspunt voor de puntentoekenning.</t>
  </si>
  <si>
    <t>max.aantal punten</t>
  </si>
  <si>
    <t xml:space="preserve">Per item wordt aan de inschrijver met het laagste totaalbedrag het maximaal aantal punten toegekend. De puntentoekenning van de andere inschrijvers wordt hieraan gerelateerd, volgens de volgende formule:
</t>
  </si>
  <si>
    <t>1 - ( (prijs inschrijver - laagste prijs) / laagste prijs) * maximum aantal punten</t>
  </si>
  <si>
    <t>De toegekende punten voor de items worden opgeteld tot de totaalscore voor het subgunningscriterium prijs.</t>
  </si>
  <si>
    <t>Bijlage 4 Aanbesteding Relatiegeschenken ROC Midden Nederland - Prijzenblad</t>
  </si>
  <si>
    <t>Beoordeling:</t>
  </si>
  <si>
    <t>Inschrijvers die als uitkomst 0 punten of lager behalen krijgen in de beoordeling 0 punten.</t>
  </si>
  <si>
    <t>inschrijver 1</t>
  </si>
  <si>
    <t>inschrijver 2</t>
  </si>
  <si>
    <t>inschrijver 3</t>
  </si>
  <si>
    <t>punten toekenning</t>
  </si>
  <si>
    <t>prijs</t>
  </si>
  <si>
    <t>totaalbedrag</t>
  </si>
  <si>
    <t>score</t>
  </si>
  <si>
    <t>luxe balpen</t>
  </si>
  <si>
    <t>Inschrijver</t>
  </si>
  <si>
    <t xml:space="preserve">Inschrijvers vullen hun tarief per item in, in de geel gearceerde cellen </t>
  </si>
  <si>
    <t>Bijvoorbeeld - item 5. balpen</t>
  </si>
  <si>
    <r>
      <rPr>
        <strike/>
        <sz val="11"/>
        <color rgb="FF000000"/>
        <rFont val="Calibri"/>
        <family val="2"/>
        <scheme val="minor"/>
      </rPr>
      <t xml:space="preserve">10 </t>
    </r>
    <r>
      <rPr>
        <sz val="11"/>
        <color rgb="FF000000"/>
        <rFont val="Calibri"/>
        <family val="2"/>
        <scheme val="minor"/>
      </rPr>
      <t xml:space="preserve">  </t>
    </r>
    <r>
      <rPr>
        <sz val="11"/>
        <color rgb="FFFF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 xml:space="preserve">  </t>
    </r>
  </si>
  <si>
    <r>
      <rPr>
        <strike/>
        <sz val="11"/>
        <color rgb="FF000000"/>
        <rFont val="Calibri"/>
        <family val="2"/>
        <scheme val="minor"/>
      </rPr>
      <t xml:space="preserve">  5  </t>
    </r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 xml:space="preserve">3 </t>
    </r>
  </si>
  <si>
    <r>
      <t>Waterdrinkfles (Dopper) –</t>
    </r>
    <r>
      <rPr>
        <sz val="11"/>
        <color rgb="FFFF0000"/>
        <rFont val="Calibri"/>
        <family val="2"/>
        <scheme val="minor"/>
      </rPr>
      <t xml:space="preserve"> Cosmic storm blauw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 xml:space="preserve"> in de vier huisstijlkleuren van ROC MN</t>
    </r>
    <r>
      <rPr>
        <sz val="11"/>
        <color theme="1"/>
        <rFont val="Calibri"/>
        <family val="2"/>
        <scheme val="minor"/>
      </rPr>
      <t xml:space="preserve"> – bedrukt met het algemene ROC MN logo</t>
    </r>
  </si>
  <si>
    <r>
      <t xml:space="preserve">Waterdrinkfles (Dopper) – </t>
    </r>
    <r>
      <rPr>
        <sz val="11"/>
        <color rgb="FFFF0000"/>
        <rFont val="Calibri"/>
        <family val="2"/>
        <scheme val="minor"/>
      </rPr>
      <t>Cosmic storm blauw</t>
    </r>
    <r>
      <rPr>
        <sz val="11"/>
        <color theme="1"/>
        <rFont val="Calibri"/>
        <family val="2"/>
        <scheme val="minor"/>
      </rPr>
      <t xml:space="preserve"> </t>
    </r>
    <r>
      <rPr>
        <strike/>
        <sz val="11"/>
        <color theme="1"/>
        <rFont val="Calibri"/>
        <family val="2"/>
        <scheme val="minor"/>
      </rPr>
      <t>in de vier huisstijlkleuren van ROC MN</t>
    </r>
    <r>
      <rPr>
        <sz val="11"/>
        <color theme="1"/>
        <rFont val="Calibri"/>
        <family val="2"/>
        <scheme val="minor"/>
      </rPr>
      <t xml:space="preserve"> – onbedrukt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</si>
</sst>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0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3" borderId="1" xfId="0" applyFill="1" applyBorder="1" applyAlignment="1" applyProtection="1">
      <alignment wrapText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8" xfId="0" quotePrefix="1" applyFont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23"/>
  <sheetViews>
    <sheetView tabSelected="1" topLeftCell="A7" workbookViewId="0">
      <selection activeCell="J20" sqref="J20"/>
    </sheetView>
  </sheetViews>
  <sheetFormatPr defaultColWidth="8.88671875" defaultRowHeight="13.8" x14ac:dyDescent="0.3"/>
  <cols>
    <col min="1" max="1" width="3.88671875" style="4" customWidth="1"/>
    <col min="2" max="2" width="9.77734375" style="3" bestFit="1" customWidth="1"/>
    <col min="3" max="3" width="51.88671875" style="4" customWidth="1"/>
    <col min="4" max="7" width="16.109375" style="4" customWidth="1"/>
    <col min="8" max="8" width="2.5546875" style="2" customWidth="1"/>
    <col min="9" max="19" width="12" style="4" customWidth="1"/>
    <col min="20" max="16384" width="8.88671875" style="4"/>
  </cols>
  <sheetData>
    <row r="2" spans="2:19" ht="23.4" x14ac:dyDescent="0.3">
      <c r="B2" s="39" t="s">
        <v>15</v>
      </c>
      <c r="C2" s="39"/>
      <c r="D2" s="39"/>
      <c r="E2" s="39"/>
      <c r="F2" s="39"/>
      <c r="G2" s="39"/>
    </row>
    <row r="4" spans="2:19" s="2" customFormat="1" ht="14.4" customHeight="1" x14ac:dyDescent="0.3">
      <c r="B4" s="56" t="s">
        <v>27</v>
      </c>
      <c r="C4" s="57"/>
      <c r="D4" s="57"/>
      <c r="E4" s="57"/>
      <c r="F4" s="57"/>
      <c r="G4" s="58"/>
    </row>
    <row r="5" spans="2:19" s="2" customFormat="1" ht="14.4" x14ac:dyDescent="0.3">
      <c r="B5" s="52" t="s">
        <v>3</v>
      </c>
      <c r="C5" s="53"/>
      <c r="D5" s="53"/>
      <c r="E5" s="53"/>
      <c r="F5" s="53"/>
      <c r="G5" s="54"/>
    </row>
    <row r="6" spans="2:19" s="2" customFormat="1" ht="15" thickBot="1" x14ac:dyDescent="0.35">
      <c r="B6" s="59" t="s">
        <v>10</v>
      </c>
      <c r="C6" s="60"/>
      <c r="D6" s="60"/>
      <c r="E6" s="60"/>
      <c r="F6" s="60"/>
      <c r="G6" s="61"/>
    </row>
    <row r="7" spans="2:19" s="2" customFormat="1" ht="15" customHeight="1" thickBot="1" x14ac:dyDescent="0.35">
      <c r="B7" s="40" t="s">
        <v>16</v>
      </c>
      <c r="C7" s="41"/>
      <c r="D7" s="41"/>
      <c r="E7" s="41"/>
      <c r="F7" s="41"/>
      <c r="G7" s="42"/>
      <c r="I7" s="46" t="s">
        <v>28</v>
      </c>
      <c r="J7" s="47"/>
      <c r="K7" s="47"/>
      <c r="L7" s="47"/>
      <c r="M7" s="47"/>
      <c r="N7" s="47"/>
      <c r="O7" s="47"/>
      <c r="P7" s="47"/>
      <c r="Q7" s="48"/>
      <c r="R7" s="15"/>
      <c r="S7" s="15"/>
    </row>
    <row r="8" spans="2:19" s="2" customFormat="1" ht="30.75" customHeight="1" x14ac:dyDescent="0.3">
      <c r="B8" s="52" t="s">
        <v>12</v>
      </c>
      <c r="C8" s="53"/>
      <c r="D8" s="53"/>
      <c r="E8" s="53"/>
      <c r="F8" s="53"/>
      <c r="G8" s="54"/>
      <c r="I8" s="43" t="s">
        <v>18</v>
      </c>
      <c r="J8" s="44"/>
      <c r="K8" s="45"/>
      <c r="L8" s="43" t="s">
        <v>19</v>
      </c>
      <c r="M8" s="44"/>
      <c r="N8" s="45"/>
      <c r="O8" s="43" t="s">
        <v>20</v>
      </c>
      <c r="P8" s="44"/>
      <c r="Q8" s="45"/>
      <c r="R8" s="13"/>
      <c r="S8" s="13"/>
    </row>
    <row r="9" spans="2:19" s="2" customFormat="1" ht="27.6" x14ac:dyDescent="0.3">
      <c r="B9" s="55" t="s">
        <v>13</v>
      </c>
      <c r="C9" s="50"/>
      <c r="D9" s="50"/>
      <c r="E9" s="50"/>
      <c r="F9" s="50"/>
      <c r="G9" s="51"/>
      <c r="I9" s="16" t="s">
        <v>22</v>
      </c>
      <c r="J9" s="14" t="s">
        <v>23</v>
      </c>
      <c r="K9" s="17" t="s">
        <v>21</v>
      </c>
      <c r="L9" s="18" t="s">
        <v>22</v>
      </c>
      <c r="M9" s="14" t="s">
        <v>23</v>
      </c>
      <c r="N9" s="17" t="s">
        <v>21</v>
      </c>
      <c r="O9" s="18" t="s">
        <v>22</v>
      </c>
      <c r="P9" s="14" t="s">
        <v>23</v>
      </c>
      <c r="Q9" s="17" t="s">
        <v>21</v>
      </c>
      <c r="R9" s="12"/>
      <c r="S9" s="12"/>
    </row>
    <row r="10" spans="2:19" s="2" customFormat="1" ht="15" thickBot="1" x14ac:dyDescent="0.35">
      <c r="B10" s="49" t="s">
        <v>17</v>
      </c>
      <c r="C10" s="50"/>
      <c r="D10" s="50"/>
      <c r="E10" s="50"/>
      <c r="F10" s="50"/>
      <c r="G10" s="51"/>
      <c r="I10" s="19">
        <v>0.21</v>
      </c>
      <c r="J10" s="20">
        <f>I10*$E$20</f>
        <v>1680</v>
      </c>
      <c r="K10" s="23">
        <f>1-((J10-$M$10)/$M$10)*$N$10</f>
        <v>0.7</v>
      </c>
      <c r="L10" s="19">
        <v>0.2</v>
      </c>
      <c r="M10" s="20">
        <f>L10*$E$20</f>
        <v>1600</v>
      </c>
      <c r="N10" s="23">
        <v>6</v>
      </c>
      <c r="O10" s="19">
        <v>0.25</v>
      </c>
      <c r="P10" s="20">
        <f>O10*$E$20</f>
        <v>2000</v>
      </c>
      <c r="Q10" s="23">
        <f>1-((P10-$M$10)/$M$10)*$N$10</f>
        <v>-0.5</v>
      </c>
    </row>
    <row r="11" spans="2:19" s="2" customFormat="1" ht="15" thickBot="1" x14ac:dyDescent="0.35">
      <c r="B11" s="36" t="s">
        <v>14</v>
      </c>
      <c r="C11" s="37"/>
      <c r="D11" s="37"/>
      <c r="E11" s="37"/>
      <c r="F11" s="37"/>
      <c r="G11" s="38"/>
      <c r="I11" s="34" t="s">
        <v>24</v>
      </c>
      <c r="J11" s="35"/>
      <c r="K11" s="21">
        <v>0.7</v>
      </c>
      <c r="L11" s="34" t="s">
        <v>24</v>
      </c>
      <c r="M11" s="35"/>
      <c r="N11" s="21">
        <v>6</v>
      </c>
      <c r="O11" s="34" t="s">
        <v>24</v>
      </c>
      <c r="P11" s="35"/>
      <c r="Q11" s="21">
        <v>0</v>
      </c>
    </row>
    <row r="12" spans="2:19" s="2" customFormat="1" x14ac:dyDescent="0.3">
      <c r="B12" s="3"/>
      <c r="C12" s="3"/>
      <c r="E12" s="5"/>
      <c r="F12" s="5"/>
      <c r="H12" s="1"/>
    </row>
    <row r="13" spans="2:19" s="2" customFormat="1" ht="14.4" x14ac:dyDescent="0.3">
      <c r="B13" s="27" t="s">
        <v>26</v>
      </c>
      <c r="C13" s="28"/>
      <c r="E13" s="5"/>
      <c r="F13" s="5"/>
      <c r="H13" s="1"/>
    </row>
    <row r="14" spans="2:19" s="2" customFormat="1" x14ac:dyDescent="0.3">
      <c r="B14" s="3"/>
      <c r="C14" s="3"/>
      <c r="E14" s="5"/>
      <c r="F14" s="5"/>
      <c r="H14" s="1"/>
    </row>
    <row r="15" spans="2:19" ht="28.8" x14ac:dyDescent="0.3">
      <c r="B15" s="33" t="s">
        <v>4</v>
      </c>
      <c r="C15" s="33"/>
      <c r="D15" s="11" t="s">
        <v>0</v>
      </c>
      <c r="E15" s="11" t="s">
        <v>5</v>
      </c>
      <c r="F15" s="11" t="s">
        <v>9</v>
      </c>
      <c r="G15" s="11" t="s">
        <v>11</v>
      </c>
      <c r="M15" s="6"/>
    </row>
    <row r="16" spans="2:19" ht="43.2" x14ac:dyDescent="0.3">
      <c r="B16" s="29">
        <v>1</v>
      </c>
      <c r="C16" s="7" t="s">
        <v>31</v>
      </c>
      <c r="D16" s="31">
        <v>0</v>
      </c>
      <c r="E16" s="24">
        <v>200</v>
      </c>
      <c r="F16" s="25">
        <f>D16*E16</f>
        <v>0</v>
      </c>
      <c r="G16" s="8">
        <v>6</v>
      </c>
    </row>
    <row r="17" spans="2:13" ht="28.8" x14ac:dyDescent="0.3">
      <c r="B17" s="30">
        <v>2</v>
      </c>
      <c r="C17" s="7" t="s">
        <v>32</v>
      </c>
      <c r="D17" s="31">
        <v>0</v>
      </c>
      <c r="E17" s="24">
        <v>300</v>
      </c>
      <c r="F17" s="25">
        <f>D17*E17</f>
        <v>0</v>
      </c>
      <c r="G17" s="22">
        <v>6</v>
      </c>
    </row>
    <row r="18" spans="2:13" ht="14.4" x14ac:dyDescent="0.3">
      <c r="B18" s="29">
        <v>3</v>
      </c>
      <c r="C18" s="7" t="s">
        <v>1</v>
      </c>
      <c r="D18" s="31">
        <v>0</v>
      </c>
      <c r="E18" s="8">
        <v>4000</v>
      </c>
      <c r="F18" s="10">
        <f>D18*E18</f>
        <v>0</v>
      </c>
      <c r="G18" s="8">
        <v>6</v>
      </c>
    </row>
    <row r="19" spans="2:13" ht="14.4" x14ac:dyDescent="0.3">
      <c r="B19" s="29">
        <v>4</v>
      </c>
      <c r="C19" s="4" t="s">
        <v>25</v>
      </c>
      <c r="D19" s="31">
        <v>0</v>
      </c>
      <c r="E19" s="9">
        <v>50</v>
      </c>
      <c r="F19" s="10">
        <f>D19*E19</f>
        <v>0</v>
      </c>
      <c r="G19" s="8">
        <v>6</v>
      </c>
    </row>
    <row r="20" spans="2:13" ht="14.4" x14ac:dyDescent="0.3">
      <c r="B20" s="29">
        <v>5</v>
      </c>
      <c r="C20" s="7" t="s">
        <v>2</v>
      </c>
      <c r="D20" s="31">
        <v>0</v>
      </c>
      <c r="E20" s="9">
        <v>8000</v>
      </c>
      <c r="F20" s="10">
        <f>D20*E20</f>
        <v>0</v>
      </c>
      <c r="G20" s="8">
        <v>6</v>
      </c>
    </row>
    <row r="21" spans="2:13" ht="28.8" x14ac:dyDescent="0.3">
      <c r="B21" s="32" t="s">
        <v>6</v>
      </c>
      <c r="C21" s="32"/>
      <c r="D21" s="11" t="s">
        <v>0</v>
      </c>
      <c r="E21" s="11" t="s">
        <v>5</v>
      </c>
      <c r="F21" s="11" t="s">
        <v>9</v>
      </c>
      <c r="G21" s="11" t="s">
        <v>11</v>
      </c>
      <c r="M21" s="6"/>
    </row>
    <row r="22" spans="2:13" ht="14.4" x14ac:dyDescent="0.3">
      <c r="B22" s="29">
        <v>6</v>
      </c>
      <c r="C22" s="7" t="s">
        <v>7</v>
      </c>
      <c r="D22" s="31">
        <v>0</v>
      </c>
      <c r="E22" s="26">
        <v>70</v>
      </c>
      <c r="F22" s="10">
        <f>D22*E22</f>
        <v>0</v>
      </c>
      <c r="G22" s="8" t="s">
        <v>29</v>
      </c>
    </row>
    <row r="23" spans="2:13" ht="14.4" x14ac:dyDescent="0.3">
      <c r="B23" s="29">
        <v>7</v>
      </c>
      <c r="C23" s="7" t="s">
        <v>8</v>
      </c>
      <c r="D23" s="31">
        <v>0</v>
      </c>
      <c r="E23" s="26">
        <v>20</v>
      </c>
      <c r="F23" s="10">
        <f>D23*E23</f>
        <v>0</v>
      </c>
      <c r="G23" s="8" t="s">
        <v>30</v>
      </c>
    </row>
  </sheetData>
  <sheetProtection algorithmName="SHA-512" hashValue="p7JA0rk3ln3atHHNrx75HtwtQyHM+5FeJfvWISB462fa9sxZ5a+jH2GdURncqzyKLaVvawQzZury7GW6KOW7aA==" saltValue="csXu0bTAqlFhJONV3wTk8w==" spinCount="100000" sheet="1" objects="1" scenarios="1"/>
  <protectedRanges>
    <protectedRange sqref="C13" name="Inschrijver"/>
    <protectedRange sqref="D16:D20" name="Voorraad artikelen"/>
    <protectedRange sqref="D22:D23" name="Bezorgkosten"/>
  </protectedRanges>
  <mergeCells count="18">
    <mergeCell ref="B10:G10"/>
    <mergeCell ref="B8:G8"/>
    <mergeCell ref="B9:G9"/>
    <mergeCell ref="B4:G4"/>
    <mergeCell ref="B5:G5"/>
    <mergeCell ref="B6:G6"/>
    <mergeCell ref="B2:G2"/>
    <mergeCell ref="B7:G7"/>
    <mergeCell ref="I8:K8"/>
    <mergeCell ref="L8:N8"/>
    <mergeCell ref="O8:Q8"/>
    <mergeCell ref="I7:Q7"/>
    <mergeCell ref="B21:C21"/>
    <mergeCell ref="B15:C15"/>
    <mergeCell ref="I11:J11"/>
    <mergeCell ref="L11:M11"/>
    <mergeCell ref="O11:P11"/>
    <mergeCell ref="B11:G11"/>
  </mergeCells>
  <pageMargins left="0.23622047244094491" right="0.23622047244094491" top="0.74803149606299213" bottom="0.74803149606299213" header="0.31496062992125984" footer="0.31496062992125984"/>
  <pageSetup paperSize="8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d8e6682-1b6c-490d-a0f6-6a7c93d0c1a7">
      <UserInfo>
        <DisplayName>Somai, S.C. (Syro)</DisplayName>
        <AccountId>15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11DBB5A4DC9438D518DC0D2CB668C" ma:contentTypeVersion="8" ma:contentTypeDescription="Een nieuw document maken." ma:contentTypeScope="" ma:versionID="87ac305c796f14fdd856cbcd94732f0f">
  <xsd:schema xmlns:xsd="http://www.w3.org/2001/XMLSchema" xmlns:xs="http://www.w3.org/2001/XMLSchema" xmlns:p="http://schemas.microsoft.com/office/2006/metadata/properties" xmlns:ns2="d6b0dfd0-3c03-4f70-9b5c-71ae028c58b0" xmlns:ns3="5d8e6682-1b6c-490d-a0f6-6a7c93d0c1a7" targetNamespace="http://schemas.microsoft.com/office/2006/metadata/properties" ma:root="true" ma:fieldsID="496c5ac3373d437a0d3853bf630935a8" ns2:_="" ns3:_="">
    <xsd:import namespace="d6b0dfd0-3c03-4f70-9b5c-71ae028c58b0"/>
    <xsd:import namespace="5d8e6682-1b6c-490d-a0f6-6a7c93d0c1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0dfd0-3c03-4f70-9b5c-71ae028c58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e6682-1b6c-490d-a0f6-6a7c93d0c1a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78BC82-9E78-4CF0-B1F2-F9D240D1E3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3350A6-4AEE-4EF1-833D-A26964300349}">
  <ds:schemaRefs>
    <ds:schemaRef ds:uri="http://schemas.microsoft.com/office/2006/metadata/properties"/>
    <ds:schemaRef ds:uri="http://schemas.microsoft.com/office/infopath/2007/PartnerControls"/>
    <ds:schemaRef ds:uri="5d8e6682-1b6c-490d-a0f6-6a7c93d0c1a7"/>
  </ds:schemaRefs>
</ds:datastoreItem>
</file>

<file path=customXml/itemProps3.xml><?xml version="1.0" encoding="utf-8"?>
<ds:datastoreItem xmlns:ds="http://schemas.openxmlformats.org/officeDocument/2006/customXml" ds:itemID="{F5158BE9-51FD-4644-A6E6-DD9F328E1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0dfd0-3c03-4f70-9b5c-71ae028c58b0"/>
    <ds:schemaRef ds:uri="5d8e6682-1b6c-490d-a0f6-6a7c93d0c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>ROC Midden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Bruin - Schaafsma, W.E. (Wilma) de</dc:creator>
  <cp:lastModifiedBy>Smail Abdi</cp:lastModifiedBy>
  <cp:lastPrinted>2017-07-14T12:27:25Z</cp:lastPrinted>
  <dcterms:created xsi:type="dcterms:W3CDTF">2016-06-10T15:03:30Z</dcterms:created>
  <dcterms:modified xsi:type="dcterms:W3CDTF">2021-09-09T12:25:15Z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0x01010097C11DBB5A4DC9438D518DC0D2CB668C</vt:lpwstr>
  </property>
  <property fmtid="{D5CDD505-2E9C-101B-9397-08002B2CF9AE}" pid="3" name="Order">
    <vt:r8>5725800</vt:r8>
  </property>
</Properties>
</file>