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8_{F940DA63-537A-4A79-BDE8-ED384BE7561F}" xr6:coauthVersionLast="46" xr6:coauthVersionMax="46" xr10:uidLastSave="{00000000-0000-0000-0000-000000000000}"/>
  <bookViews>
    <workbookView xWindow="-120" yWindow="-120" windowWidth="24240" windowHeight="13140" tabRatio="769" xr2:uid="{00000000-000D-0000-FFFF-FFFF00000000}"/>
  </bookViews>
  <sheets>
    <sheet name="Maatregelen dienstenleverancier" sheetId="27" r:id="rId1"/>
    <sheet name="BIO-Schadetabel" sheetId="14" state="hidden" r:id="rId2"/>
    <sheet name="Vertaling BIV naar BBN" sheetId="13" state="hidden" r:id="rId3"/>
    <sheet name="Schaal persoonsgegevens" sheetId="23" state="hidden" r:id="rId4"/>
    <sheet name="Schaal Bijzondere persoonsgegev" sheetId="24" state="hidden" r:id="rId5"/>
    <sheet name="Tabellen schade betrokkenen" sheetId="25" state="hidden" r:id="rId6"/>
  </sheets>
  <definedNames>
    <definedName name="bbn_tabel">'Vertaling BIV naar BBN'!$A$3:$F$29</definedName>
    <definedName name="biv">'Vertaling BIV naar BBN'!$A$3:$F$29</definedName>
    <definedName name="BIV_tabel">'Vertaling BIV naar BBN'!$A$2:$B$29</definedName>
    <definedName name="BIV_tabel_groot">'Vertaling BIV naar BBN'!$A$2:$F$29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4" l="1"/>
  <c r="G14" i="24"/>
  <c r="E14" i="24"/>
  <c r="D11" i="23"/>
  <c r="F11" i="23" s="1"/>
  <c r="I13" i="24"/>
  <c r="G13" i="24"/>
  <c r="E13" i="24"/>
  <c r="C13" i="24"/>
  <c r="I12" i="24"/>
  <c r="G12" i="24"/>
  <c r="E12" i="24"/>
  <c r="C12" i="24"/>
  <c r="I11" i="24"/>
  <c r="G11" i="24"/>
  <c r="E11" i="24"/>
  <c r="C11" i="24"/>
  <c r="I10" i="24"/>
  <c r="G10" i="24"/>
  <c r="E10" i="24"/>
  <c r="C10" i="24"/>
  <c r="I9" i="24"/>
  <c r="G9" i="24"/>
  <c r="E9" i="24"/>
  <c r="C9" i="24"/>
  <c r="I8" i="24"/>
  <c r="G8" i="24"/>
  <c r="E8" i="24"/>
  <c r="C8" i="24"/>
  <c r="I7" i="24"/>
  <c r="G7" i="24"/>
  <c r="E7" i="24"/>
  <c r="C7" i="24"/>
  <c r="I6" i="24"/>
  <c r="G6" i="24"/>
  <c r="E6" i="24"/>
  <c r="C6" i="24"/>
  <c r="I5" i="24"/>
  <c r="G5" i="24"/>
  <c r="E5" i="24"/>
  <c r="C5" i="24"/>
  <c r="I4" i="24"/>
  <c r="G4" i="24"/>
  <c r="E4" i="24"/>
  <c r="C4" i="24"/>
  <c r="I3" i="24"/>
  <c r="G3" i="24"/>
  <c r="E3" i="24"/>
  <c r="C3" i="24"/>
  <c r="D10" i="23"/>
  <c r="J10" i="23" s="1"/>
  <c r="D9" i="23"/>
  <c r="J9" i="23" s="1"/>
  <c r="D8" i="23"/>
  <c r="J8" i="23" s="1"/>
  <c r="D7" i="23"/>
  <c r="J7" i="23" s="1"/>
  <c r="D6" i="23"/>
  <c r="J6" i="23" s="1"/>
  <c r="D5" i="23"/>
  <c r="J5" i="23" s="1"/>
  <c r="D4" i="23"/>
  <c r="J4" i="23" s="1"/>
  <c r="D3" i="23"/>
  <c r="J3" i="23" s="1"/>
  <c r="F10" i="23" l="1"/>
  <c r="F8" i="23"/>
  <c r="F6" i="23"/>
  <c r="F4" i="23"/>
  <c r="H11" i="23"/>
  <c r="F9" i="23"/>
  <c r="F5" i="23"/>
  <c r="F7" i="23"/>
  <c r="F3" i="23"/>
  <c r="H3" i="23"/>
  <c r="H4" i="23"/>
  <c r="H5" i="23"/>
  <c r="H6" i="23"/>
  <c r="H7" i="23"/>
  <c r="H8" i="23"/>
  <c r="H9" i="23"/>
  <c r="H10" i="23"/>
  <c r="J11" i="23" l="1"/>
  <c r="C52" i="14" l="1"/>
  <c r="C41" i="14" l="1"/>
  <c r="C42" i="14"/>
  <c r="C43" i="14"/>
  <c r="C44" i="14"/>
  <c r="C45" i="14"/>
  <c r="C46" i="14"/>
  <c r="C47" i="14"/>
  <c r="C48" i="14"/>
  <c r="C49" i="14"/>
  <c r="C50" i="14"/>
  <c r="C51" i="14"/>
  <c r="C25" i="14"/>
  <c r="C26" i="14"/>
  <c r="C27" i="14"/>
  <c r="C28" i="14"/>
  <c r="C29" i="14"/>
  <c r="C30" i="14"/>
  <c r="C31" i="14"/>
  <c r="C32" i="14"/>
  <c r="C33" i="14"/>
  <c r="C34" i="14"/>
  <c r="C35" i="14"/>
  <c r="C36" i="14"/>
  <c r="C37" i="14"/>
  <c r="C38" i="14"/>
  <c r="C3" i="14"/>
  <c r="C4" i="14"/>
  <c r="C5" i="14"/>
  <c r="C6" i="14"/>
  <c r="C7" i="14"/>
  <c r="C8" i="14"/>
  <c r="C9" i="14"/>
  <c r="C10" i="14"/>
  <c r="C11" i="14"/>
  <c r="C12" i="14"/>
  <c r="C13" i="14"/>
  <c r="C14" i="14"/>
  <c r="C15" i="14"/>
  <c r="C16" i="14"/>
  <c r="C17" i="14"/>
  <c r="C18" i="14"/>
  <c r="C19" i="14"/>
  <c r="C20" i="14"/>
  <c r="C21" i="14"/>
  <c r="C22" i="14"/>
  <c r="C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1" authorId="0" shapeId="0" xr:uid="{8B5FD56D-E0A2-4DCA-8B83-E6B111DF8A55}">
      <text>
        <r>
          <rPr>
            <b/>
            <sz val="9"/>
            <color indexed="81"/>
            <rFont val="Tahoma"/>
            <family val="2"/>
          </rPr>
          <t>Auteur:</t>
        </r>
        <r>
          <rPr>
            <sz val="9"/>
            <color indexed="81"/>
            <rFont val="Tahoma"/>
            <family val="2"/>
          </rPr>
          <t xml:space="preserve">
G - Generiek
B - Beschikbaarheid
I - Integriteit
V - Vertrouwelijkheid</t>
        </r>
      </text>
    </comment>
  </commentList>
</comments>
</file>

<file path=xl/sharedStrings.xml><?xml version="1.0" encoding="utf-8"?>
<sst xmlns="http://schemas.openxmlformats.org/spreadsheetml/2006/main" count="1635" uniqueCount="470">
  <si>
    <t>V</t>
  </si>
  <si>
    <t>I</t>
  </si>
  <si>
    <t>B</t>
  </si>
  <si>
    <t>politieke schade aan een bewindspersoon/college; stakingen/demonstraties van redelijke omvang en duur; diplomatieke protesten en sancties</t>
  </si>
  <si>
    <t>ernstig verlies van management control; een jaar vertraging van nieuwe ontwikkelingen</t>
  </si>
  <si>
    <t>ernstig verlies van vertrouwen; negatieve publiciteit op landelijk niveau (imagoschade)</t>
  </si>
  <si>
    <t>ernstig verlies van motivatie van de medewerkers, ernstige afname van personele capaciteit.</t>
  </si>
  <si>
    <t>Beschikbaarheid</t>
  </si>
  <si>
    <t>De beschikbaarheid wordt als volgt gekwantificeerd:  Kantoorautomatisering en organisatie specifieke systemen hebben tijdens openingstijden een beschikbaarheid van minimaal 98% op maandbasis ook in piekperiodes;</t>
  </si>
  <si>
    <t>De beschikbaarheid wordt als volgt gekwantificeerd:  maximaal dataverlies 24 uur;</t>
  </si>
  <si>
    <t>De beschikbaarheid wordt als volgt gekwantificeerd:  maximale hersteltijd in geval van incidenten is binnen 16 werkuren (2 dagen van 8 uur).</t>
  </si>
  <si>
    <t>interne negatieve publiciteit (imagoschade).</t>
  </si>
  <si>
    <t>Deze gevolgen worden als volgt gekwantificeerd: Kantoorautomatisering en organisatie specifieke systemen hebben tijdens openingstijden een beschikbaarheid van minimaal 98% op maandbasis ook in piekperiodes;</t>
  </si>
  <si>
    <t>Deze gevolgen worden als volgt gekwantificeerd: maximaal dataverlies 28 uur;</t>
  </si>
  <si>
    <t>Deze gevolgen worden als volgt gekwantificeerd: maximale hersteltijd in geval van incidenten is binnen 40 werkuren (5 werkdagen van 8 uur) in 85% van de gevallen.</t>
  </si>
  <si>
    <t>niveau</t>
  </si>
  <si>
    <t>Integriteit</t>
  </si>
  <si>
    <t>Zware maatschappelijke schade;</t>
  </si>
  <si>
    <t>Systemen waar ontbreken van zekerheid ten aanzien van integriteit het volledig stilvallen van een kritisch proces veroorzaakt;</t>
  </si>
  <si>
    <t>Vertrouwelijkheid</t>
  </si>
  <si>
    <t>weerstand tegen statelijke actoren is noodzakelijk.</t>
  </si>
  <si>
    <t>directe imagoschade, bijvoorbeeld door negatieve publiciteit.</t>
  </si>
  <si>
    <t>BIV tabel</t>
  </si>
  <si>
    <t>Omschrijving</t>
  </si>
  <si>
    <t xml:space="preserve">BBN 1 </t>
  </si>
  <si>
    <t>BBN 2</t>
  </si>
  <si>
    <t>BBN 1 en BBN2 integriteitsmaatregelen</t>
  </si>
  <si>
    <t>BBN 1 en BBN2 beschikbaarheidsmaatregelen</t>
  </si>
  <si>
    <t>BBN 1 en BBN2 beschikbaarheids en integriteitsmaatregelen</t>
  </si>
  <si>
    <t xml:space="preserve">BBN 3 </t>
  </si>
  <si>
    <t>BBN 2 en beschikbaarheids- en integriteitsmaatregelen op BBN1</t>
  </si>
  <si>
    <t>BBN 3 en beschikbaarheids- en integriteitsmaatregelen op BBN1</t>
  </si>
  <si>
    <t>BBN 2 en beschikbaarheidsmaatregelen op BBN1</t>
  </si>
  <si>
    <t>BBN 3 en beschikbaarheidsmaatregelen op BBN-1 en integriteitsmaatregelen op BBN2</t>
  </si>
  <si>
    <t>BBN 2 en integriteitsmaatregelen op BBN1</t>
  </si>
  <si>
    <t>BBN 3 en beschikbaarheidsmaatregelen op BBN2 en integriteitsmaatregelen op BBN1</t>
  </si>
  <si>
    <t>financiële gevolgen:  meer dan 2% van het totale budget van het ministerie/ kerndepartement   uitvoeringsorganisatie   gemeente; belangrijke sancties opgelegd</t>
  </si>
  <si>
    <t xml:space="preserve">politieke schade aan een bestuurder: bestuurder moet zich verantwoorden n.a.v. verantwoordings vragen;   </t>
  </si>
  <si>
    <t xml:space="preserve">schade te herstellen door ambtelijke opschaling;  </t>
  </si>
  <si>
    <t xml:space="preserve">financiële gevolgen: niet meer op te vangen binnen de vastgestelde ruimte binnen de begroting van de organisatie   uitvoeringsorganisatie   gemeente; geen accountantsverklaring afgegeven;  </t>
  </si>
  <si>
    <t xml:space="preserve">belangrijk verlies van management control;  </t>
  </si>
  <si>
    <t xml:space="preserve">verlies van publiek respect; klachten van burgers;   </t>
  </si>
  <si>
    <t>Organisatiebrede negatieve publiciteit (imagoschade)   significant verlies van motivatie van medewerkers.</t>
  </si>
  <si>
    <t xml:space="preserve">financiële gevolgen; op te vangen binnen de vastgestelde ruimte binnen de begroting van de organisatie   uitvoeringsorganisatie; leidt nog niet uit het niet krijgen van een accountants verklaring;  </t>
  </si>
  <si>
    <t xml:space="preserve">beperkt verlies van management control;  </t>
  </si>
  <si>
    <t xml:space="preserve">irritatie en ongemak bij burgers geventileerd in de media;  </t>
  </si>
  <si>
    <t>Beschadiging   ongeoorlo de wijziging van informatie heeft een grote impact voor betrokkene(n);</t>
  </si>
  <si>
    <t>Systemen waarin informatie decentraal rechtstreeks ingevoerd waarbij het na gegevensverlies   beschadiging onmogelijk is uit secundaire bronnen de volledigheid en integriteit te herstellen;</t>
  </si>
  <si>
    <t xml:space="preserve">financiële gevolgen: niet meer op te vangen binnen de vastgestelde ruimte binnen de begroting van de organisatie   uitvoeringsorganisatie; geen accountantsverklaring afgegeven;  </t>
  </si>
  <si>
    <t xml:space="preserve">verlies van publiek respect; klachten van burgers;  </t>
  </si>
  <si>
    <t xml:space="preserve">informatie wordt door derden geleverd met een rubricering (niet zijnde BBN2);  </t>
  </si>
  <si>
    <t xml:space="preserve">aansluiting op een infrastructuur vereist (bijvoorbeeld om al op de infrastructuur aanwezige gerubriceerde informatie niet in gevaar te brengen) BBN3 om informatie te kunnen verwerken op deze infrastructuur;  </t>
  </si>
  <si>
    <t xml:space="preserve">politieke schade aan een bestuurder: bestuurder moet zich verantwoorden n.a.v. verantwoordings vragen;  </t>
  </si>
  <si>
    <t xml:space="preserve">financiële gevolgen: niet meer op te vangen binnen de begroting van de organisatie   uitvoeringsorganisatie; geen accountantsverklaring afgegeven;  </t>
  </si>
  <si>
    <t xml:space="preserve">verlies van publiek respect; klachten van burgers   significant verlies van motivatie van medewerkers;  </t>
  </si>
  <si>
    <t xml:space="preserve">bindende aanwijzing van de AP in verband met schending van de privacy;  </t>
  </si>
  <si>
    <t xml:space="preserve">financiële gevolgen: op te vangen binnen de begroting van de organisatie   uitvoeringsorganisatie;  </t>
  </si>
  <si>
    <t>Control</t>
  </si>
  <si>
    <t>Nummer</t>
  </si>
  <si>
    <t>Maatregel</t>
  </si>
  <si>
    <t>Bron</t>
  </si>
  <si>
    <t>Proceseigenaar</t>
  </si>
  <si>
    <t>Dienstenleverancier</t>
  </si>
  <si>
    <t>BBN1</t>
  </si>
  <si>
    <t>BBN 3</t>
  </si>
  <si>
    <t>BIV aspect</t>
  </si>
  <si>
    <t>Verplicht</t>
  </si>
  <si>
    <t>G</t>
  </si>
  <si>
    <t>BIO 1.02</t>
  </si>
  <si>
    <t>x</t>
  </si>
  <si>
    <t>ja</t>
  </si>
  <si>
    <t>6.1.2.1</t>
  </si>
  <si>
    <t>Scheiding van taken: Conflicterende taken en verantwoordelijkheden behoren te worden gescheiden om de kans op onbevoegd of onbedoeld wijzigen of misbruik van de bedrijfsmiddelen van de organisatie te verminderen.</t>
  </si>
  <si>
    <t>Er zijn maatregelen getroffen die onbedoelde of ongeautoriseerde toegang tot bedrijfsmiddelen waarnemen of voorkomen.</t>
  </si>
  <si>
    <t>Beleid logische toegangsbeveiliging</t>
  </si>
  <si>
    <t>Contact met overheidsinstanties: Er behoren passende contacten met relevante overheidsinstanties te worden onderhouden.</t>
  </si>
  <si>
    <t>6.1.3.1</t>
  </si>
  <si>
    <t>Er is door de organisatie uitgewerkt wie met welke (overheids)instanties en toezichthouders contact heeft ten aanzien van informatiebeveiligingsaangelegenheden (vergunningen/incidenten/calamiteiten) en welke eisen voor deze aangelegenheden relevant zijn.</t>
  </si>
  <si>
    <t xml:space="preserve">B </t>
  </si>
  <si>
    <t>Information Security Management System (ISMS)</t>
  </si>
  <si>
    <t>6.1.3.2</t>
  </si>
  <si>
    <t>Het contactoverzicht wordt jaarlijks geactualiseerd.</t>
  </si>
  <si>
    <t>6.2.1.1</t>
  </si>
  <si>
    <t>Beleid voor mobiele apparatuur: Beleid en ondersteunende beveiligingsmaatregelen behoren te worden vastgesteld om de risico’s die het gebruik van mobiele apparatuur met zich meebrengt te beheren.</t>
  </si>
  <si>
    <t>Mobiele apparatuur is zo ingericht dat geen bedrijfsinformatie onbewust wordt opgeslagen (‘zero footprint’). Als zero footprint (nog) niet realiseerbaar is, biedt een mobiel apparaat (zoals een laptop, tablet en smartphone) de mogelijkheid om de toegang te beschermen door middel van een toegangsbeveiligingsmechanisme en, indien vertrouwelijke gegevens worden opgeslagen, versleuteling van die gegevens. In het geval van opslag van vertrouwelijke informatie moet op deze mobiele apparatuur ‘wissen op afstand’ mogelijk zijn.</t>
  </si>
  <si>
    <t>Wachtwoordbeleid, Anti-malware beleid, Encryptiebeleid (PKI) gemeente, Telewerkbeleid</t>
  </si>
  <si>
    <t>6.2.1.2</t>
  </si>
  <si>
    <t>Bij de inzet van mobiele apparatuur zijn minimaal de volgende aspecten geïmplementeerd:
a)	in bewustwordingsprogramma’s komen gedragsaspecten van veilig mobiel werken aan de orde; 
b)	het device maakt onderdeel uit van patchmanagement en hardening;
c)	het device wordt waar mogelijk beheerd en beveiligd via een MDM Mobile Device Management (MDM)-oplossing; 
d)	gebruikers tekenen een gebruikersovereenkomst voor mobiel werken, waarmee zij verklaren zich bewust te zijn van de gevaren van mobiel werken en verklaren dit veilig te zullen doen. Deze verklaring heeft betrekking op alle mobiele apparatuur die de medewerker zakelijk gebruikt;
periodiek wordt getoetst of de punten in lid b), c) en d) worden nageleefd.</t>
  </si>
  <si>
    <t>Samenhang beheerprocessen en informatiebeveiliging</t>
  </si>
  <si>
    <t>Beheer van verwijderbare media: Voor het beheren van verwijderbare media behoren procedures te worden geïmplementeerd in overeenstemming met het classificatieschema dat door de organisatie is vastgesteld.</t>
  </si>
  <si>
    <t>8.3.1.1</t>
  </si>
  <si>
    <t>Er is een verwijderinstructie waarin is opgenomen dat van herbruikbare media die de organisatie verlaten de onnodige inhoud onherstelbaar verwijderd (ISO27002 – implementatierichtlijn 8.3.1.a).</t>
  </si>
  <si>
    <t>Mobiele gegevensdragers, Afvoer ICT middelen</t>
  </si>
  <si>
    <t>8.3.1.2</t>
  </si>
  <si>
    <t>De wijze waarop vertrouwelijk of hoger geclassificeerde informatie is opgeslagen, voldoet aan de eisen van het NBV.(Nationaal Bureau voor veiligheid van de AIVD)</t>
  </si>
  <si>
    <t>Handreiking proces wijzigingsbeheer, Inkoopvoorwaarden en informatiebeveiligingseisen, Wachtwoordbeleid</t>
  </si>
  <si>
    <t>Verwijderen van media: Media behoren op een veilige en beveiligde manier te worden verwijderd als ze niet langer nodig zijn, overeenkomstig formele procedures.</t>
  </si>
  <si>
    <t>8.3.2.1</t>
  </si>
  <si>
    <t>Media die vertrouwelijke informatie bevatten zijn opgeslagen op een plek die niet toegankelijk is voor onbevoegden. Verwijdering vindt plaats op een veilige manier, bijv. door verbranding of versnippering. Verwijdering van alleen gegevens is ook mogelijk door het wissen van de gegevens voordat de media worden gebruikt voor een andere toepassing in de organisatie (ISO27002 – implementatierichtlijn 8.3.2.a)</t>
  </si>
  <si>
    <t>8.3.2.2</t>
  </si>
  <si>
    <t>Voor het wissen van alle data op het medium, wordt de data onherstelbaar verwijderd, bijvoorbeeld door minimaal twee keer te overschrijven met vaste data en één keer met random data. Er wordt gecontroleerd of alle data onherstelbaar verwijderd is.</t>
  </si>
  <si>
    <t>Toegang tot netwerken en netwerkdiensten: Gebruikers behoren alleen toegang te krijgen tot het netwerk en de netwerkdiensten waarvoor zij specifiek bevoegd zijn.</t>
  </si>
  <si>
    <t>9.1.2.1</t>
  </si>
  <si>
    <t>Alleen geauthenticeerde apparatuur kan toegang krijgen tot een vertrouwde zone.</t>
  </si>
  <si>
    <t>Mobile Device Management</t>
  </si>
  <si>
    <t>9.1.2.2</t>
  </si>
  <si>
    <t>Gebruikers met eigen of ongeauthenticeerde apparatuur (Bring Your Own Device) krijgen alleen toegang tot een onvertrouwde zone.</t>
  </si>
  <si>
    <t>Registratie en afmelden van gebruikers: Een formele registratie- en afmeldingsprocedure behoort te worden geïmplementeerd om toewijzing van toegangsrechten mogelijk te maken.</t>
  </si>
  <si>
    <t>9.2.1.1</t>
  </si>
  <si>
    <t>Er is een sluitende formele registratie- en afmeldprocedure voor het beheren van gebruikersidentificaties.</t>
  </si>
  <si>
    <t>9.2.1.2</t>
  </si>
  <si>
    <t>Het gebruiken van groepsaccounts is niet toegestaan tenzij dit wordt gemotiveerd en vastgelegd door de proceseigenaar.</t>
  </si>
  <si>
    <t>Gebruikers toegang verlenen: Een formele gebruikerstoegangsverleningsprocedure behoort te worden geïmplementeerd om toegangsrechten voor alle typen gebruikers en voor alle systemen en diensten toe te wijzen of in te trekken.</t>
  </si>
  <si>
    <t>9.2.2.1</t>
  </si>
  <si>
    <t>Er is uitsluitend toegang verleend tot informatiesystemen na autorisatie door een bevoegde functionaris.</t>
  </si>
  <si>
    <t>9.2.2.2</t>
  </si>
  <si>
    <t>Op basis van een risicoafweging is bepaald waar en op welke wijze functiescheiding wordt toegepast en welke toegangsrechten worden gegeven.</t>
  </si>
  <si>
    <t>9.2.2.3</t>
  </si>
  <si>
    <t>Er is een actueel mandaatregister waaruit blijkt welke personen bevoegdheden hebben voor het verlenen van toegangsrechten dan wel functieprofielen.</t>
  </si>
  <si>
    <t>Beheren van speciale toegangsrechten: Het toewijzen en gebruik van speciale toegangsrechten behoren te worden beperkt en beheerst.</t>
  </si>
  <si>
    <t>9.2.3.1</t>
  </si>
  <si>
    <t>De uitgegeven speciale bevoegdheden worden minimaal ieder kwartaal beoordeeld.</t>
  </si>
  <si>
    <t>Beoordeling van toegangsrechten van gebruikers: Eigenaren van bedrijfsmiddelen behoren toegangsrechten van gebruikers regelmatig te beoordelen.</t>
  </si>
  <si>
    <t>9.2.5.1</t>
  </si>
  <si>
    <t>Alle uitgegeven toegangsrechten worden minimaal eenmaal per jaar beoordeeld.</t>
  </si>
  <si>
    <t>9.2.5.2</t>
  </si>
  <si>
    <t>De opvolging van bevindingen is gedocumenteerd en wordt behandeld als beveiligingsincident.</t>
  </si>
  <si>
    <t>9.2.5.3</t>
  </si>
  <si>
    <t>Alle uitgegeven toegangsrechten worden minimaal eenmaal per halfjaar beoordeeld.</t>
  </si>
  <si>
    <t>Geheime authenticatie-informatie gebruiken: Van gebruikers behoort te worden verlangd dat zij zich bij het gebruiken van geheime authenticatie-informatie houden aan de praktijk van de organisatie.</t>
  </si>
  <si>
    <t>9.3.1.1</t>
  </si>
  <si>
    <t>Medewerkers worden ondersteund in het beheren van hun wachtwoorden door het beschikbaar stellen van een wachtwoordenkluis.</t>
  </si>
  <si>
    <t>Wachtwoordbeleid</t>
  </si>
  <si>
    <t>Beperking toegang tot informatie: Toegang tot informatie en systeemfuncties van toepassingen behoort te worden beperkt in overeenstemming met het beleid voor toegangsbeveiliging.</t>
  </si>
  <si>
    <t>9.4.1.1</t>
  </si>
  <si>
    <t>Er zijn maatregelen genomen die het fysiek en/of logisch isoleren van informatie met specifiek belang waarborgen.</t>
  </si>
  <si>
    <t>Beleid logische toegangsbeveiliging, Toegangsbeleid</t>
  </si>
  <si>
    <t>9.4.1.2</t>
  </si>
  <si>
    <t>Gebruikers kunnen alleen die informatie met specifiek belang inzien en verwerken die ze nodig hebben voor de uitoefening van hun taak.</t>
  </si>
  <si>
    <t>Beveiligde inlogprocedures: Indien het beleid voor toegangsbeveiliging dit vereist, behoort toegang tot systemen en toepassingen te worden beheerst door een beveiligde inlogprocedure.</t>
  </si>
  <si>
    <t>9.4.2.1</t>
  </si>
  <si>
    <t>Als vanuit een onvertrouwde zone toegang wordt verleend naar een vertrouwde zone, gebeurt dit alleen op basis van minimaal two-factor authenticatie.</t>
  </si>
  <si>
    <t>9.4.2.2</t>
  </si>
  <si>
    <t>Voor het verlenen van toegang tot het netwerk door externe leveranciers wordt vooraf een risicoafweging gemaakt. De risicoafweging bepaalt onder welke voorwaarden de leveranciers toegang krijgen. Uit een registratie  blijkt hoe de rechten zijn toegekend.</t>
  </si>
  <si>
    <t>Handreiking Service Level Agreements (SLA), Beleid logische toegangsbeveiliging</t>
  </si>
  <si>
    <t>Systeem voor wachtwoordbeheer: Systemen voor wachtwoordbeheer behoren interactief te zijn en sterke wachtwoorden te waarborgen.</t>
  </si>
  <si>
    <t>9.4.3.1</t>
  </si>
  <si>
    <t>Als er geen gebruik wordt gemaakt van two factor authentication is de wachtwoordlengte minimaal 8 posities en complex van samenstelling. Vanaf een wachtwoordlengte van 20 posities vervalt de complexiteitseis. Het aantal inlogpogingen is maximaal 10. De tijdsduur dat een account wordt geblokkeerd na overschrijding van het aantal keer foutief inloggen is vastgelegd.</t>
  </si>
  <si>
    <t>Beleid logische toegangsbeveiliging, Wachtwoordbeleid</t>
  </si>
  <si>
    <t>9.4.3.2</t>
  </si>
  <si>
    <t xml:space="preserve"> In situaties waar geen two-factor authenticatie mogelijk is, wordt minimaal halfjaarlijks het wachtwoord vernieuwd (zie ook 9.4.2.1.).</t>
  </si>
  <si>
    <t>9.4.3.3</t>
  </si>
  <si>
    <t>Het wachtwoordbeleid wordt geautomatiseerd afgedwongen.</t>
  </si>
  <si>
    <t>9.4.3.4</t>
  </si>
  <si>
    <t>Initiële wachtwoorden en wachtwoorden die gereset zijn, hebben een maximale geldigheidsduur van een werkdag en moeten bij het eerste gebruik worden gewijzigd.</t>
  </si>
  <si>
    <t>9.4.3.5</t>
  </si>
  <si>
    <t>Wachtwoorden die voldoen aan het wachtwoordbeleid hebben een maximale geldigheidsduur van een jaar. Daar waar het beleid niet toepasbaar is, geldt een maximale geldigheidsduur van 6 maanden.</t>
  </si>
  <si>
    <t>Speciale systeemhulpmiddelen gebruiken: Het gebruik van systeemhulpmiddelen die in staat zijn om beheersmaatregelen voor systemen en toepassingen te omzeilen behoort te worden beperkt en nauwkeurig te worden gecontroleerd.</t>
  </si>
  <si>
    <t>9.4.4.1</t>
  </si>
  <si>
    <t>Alleen bevoegd personeel heeft toegang tot systeemhulpmiddelen.</t>
  </si>
  <si>
    <t>9.4.4.2</t>
  </si>
  <si>
    <t>Het gebruik van systeemhulpmiddelen wordt gelogd. De logging is een halfjaar beschikbaar voor onderzoek.</t>
  </si>
  <si>
    <t>Voorbeeld incident management en response beleid, Beleid logische toegangsbeveiliging, Handreiking proces wijzigingsbeheer, Anti-malware beleid, Encryptiebeleid (PKI) gemeente, Aanwijzing Logging, Back-up en recovery gemeente</t>
  </si>
  <si>
    <t>Encryptiebeleid (PKI) gemeente</t>
  </si>
  <si>
    <t>12.3.1.3</t>
  </si>
  <si>
    <t>Sleutelbeheer: Met betrekking tot het gebruik, de bescherming en de levensduur van cryptografische sleutels behoort tijdens hun gehele levenscyclus een beleid te worden ontwikkeld en geïmplementeerd.</t>
  </si>
  <si>
    <t>10.1.2.1</t>
  </si>
  <si>
    <t>Ingeval van PKI-overheid certificaten: hanteer de PKI-Overheid-eisen t.a.v. het sleutelbeheer. In overige situaties: hanteer de standaard ISO-11770 voor het beheer van cryptografische sleutels.</t>
  </si>
  <si>
    <t>10.1.2.2</t>
  </si>
  <si>
    <t>Er zijn (contractuele) afspraken over reservecertificaten van een alternatieve leverancier als uit risicoafweging blijkt dat deze noodzakelijk zijn.</t>
  </si>
  <si>
    <t>Toegangsbeleid</t>
  </si>
  <si>
    <t>Kantoren, ruimten en faciliteiten beveiligen: Voor kantoren, ruimten en faciliteiten behoort fysieke beveiliging te worden ontworpen en toegepast.</t>
  </si>
  <si>
    <t>11.1.3.1</t>
  </si>
  <si>
    <t>Sleutelbeheer is ingericht op basis van een sleutelplan.</t>
  </si>
  <si>
    <t>Mobiele gegevensdragers, Mobile Device Management, Toegangsbeleid</t>
  </si>
  <si>
    <t>Beschermen tegen bedreigingen van buitenaf: Tegen natuurrampen, kwaadwillige aanvallen of ongelukken behoort fysieke bescherming te worden ontworpen en toegepast.</t>
  </si>
  <si>
    <t>11.1.4.1</t>
  </si>
  <si>
    <t>De organisatie heeft geïnventariseerd welke papieren archieven en apparatuur bedrijfskritisch zijn. Tegen bedreigingen van buitenaf zijn beveiligingsmaatregelen genomen op basis van een expliciete risicoafweging.</t>
  </si>
  <si>
    <t>11.1.4.2</t>
  </si>
  <si>
    <t>Bij huisvesting van IT-apparatuur wordt rekening gehouden met de kans op gevolgen van rampen veroorzaakt door de natuur en menselijk handelen.</t>
  </si>
  <si>
    <t>‘Clear desk’- en ‘clear screen’-beleid: Er behoort een ‘clear desk’-beleid voor papieren documenten en verwijderbare opslagmedia en een ‘clear screen’-beleid voor informatieverwerkende faciliteiten te worden ingesteld.</t>
  </si>
  <si>
    <t>11.2.9.1</t>
  </si>
  <si>
    <t>Een onbeheerde werkplek in een ongecontroleerde omgeving is altijd vergrendeld.</t>
  </si>
  <si>
    <t>Telewerkbeleid</t>
  </si>
  <si>
    <t>11.2.9.2</t>
  </si>
  <si>
    <t>Informatie wordt automatisch ontoegankelijk gemaakt met bijvoorbeeld een screensaver na een inactiviteit van maximaal 15 minuten.</t>
  </si>
  <si>
    <t>Beleid logische toegangsbeveiliging, Telewerkbeleid</t>
  </si>
  <si>
    <t>11.2.9.3</t>
  </si>
  <si>
    <t>Sessies op remote desktops worden op het remote platform vergrendeld na 15 minuten. Het overnemen van sessies op remote desktops op een ander client apparaat is alleen mogelijk via dezelfde beveiligde loginprocedure als waarmee de sessie is gecreëerd.</t>
  </si>
  <si>
    <t>11.2.9.4</t>
  </si>
  <si>
    <t>Bij het gebruik van een chipcardtoken voor toegang tot systemen wordt bij het verwijderen van de token de toegangsbeveiligingslock automatisch geactiveerd.</t>
  </si>
  <si>
    <t>Wijzigingsbeheer: Veranderingen in de organisatie, bedrijfsprocessen, informatieverwerkende faciliteiten en systemen die van invloed zijn op de informatiebeveiliging behoren te worden beheerst.</t>
  </si>
  <si>
    <t>12.1.2.1</t>
  </si>
  <si>
    <t>In de procedure voor wijzigingenbeheer is minimaal aandacht besteed aan: 
(a) het administreren van wijzigingen; 
(b) risicoafweging van mogelijke gevolgen van de wijzigingen; 
(c) goedkeuringsprocedure voor wijzigingen.</t>
  </si>
  <si>
    <t>Information Security Management System (ISMS), Handreiking proces wijzigingsbeheer, Procedure nieuwe ICT-voorzieningen</t>
  </si>
  <si>
    <t>Capaciteitsbeheer: Het gebruik van middelen behoort te worden gemonitord en afgestemd, en er behoren verwachtingen te worden opgesteld voor toekomstige capaciteitseisen om de vereiste systeemprestaties te waarborgen.</t>
  </si>
  <si>
    <t>12.1.3.1</t>
  </si>
  <si>
    <t xml:space="preserve">In koppelpunten met externe of onvertrouwde zones zijn maatregelen getroffen om mogelijke aanvallen die de beschikbaarheid van de informatievoorziening negatief beïnvloeden (bijv. DDoS attacks, Distributed Denial of Service) te signaleren en hierop te reageren.  </t>
  </si>
  <si>
    <t>Scheiding van ontwikkel-, test- en productieomgevingen: Ontwikkel-, test- en productieomgevingen behoren te worden gescheiden om het risico van onbevoegde toegang tot of veranderingen aan de productieomgeving te verlagen.</t>
  </si>
  <si>
    <t>12.1.4.1</t>
  </si>
  <si>
    <t>In de productieomgeving wordt niet getest. Alleen met voorafgaande goedkeuring door de proceseigenaar en schriftelijke vastlegging hiervan, kan hierop worden afgeweken.</t>
  </si>
  <si>
    <t>Procedure nieuwe ICT-voorzieningen</t>
  </si>
  <si>
    <t>12.1.4.2</t>
  </si>
  <si>
    <t>12.4.1.2</t>
  </si>
  <si>
    <t>Wijzigingen op de productieomgeving worden altijd getest voordat zij in productie gebracht worden. Alleen met voorafgaande goedkeuring door de proceseigenaar en schriftelijke vastlegging hiervan, kan hierop worden afgeweken.</t>
  </si>
  <si>
    <t>Handreiking proces configuratiebeheer</t>
  </si>
  <si>
    <t>Beheersmaatregelen tegen malware: Ter bescherming tegen malware behoren beheersmaatregelen voor detectie, preventie en herstel te worden geïmplementeerd, in combinatie met een passend bewustzijn van gebruikers.</t>
  </si>
  <si>
    <t>12.2.1.1</t>
  </si>
  <si>
    <t xml:space="preserve">Het downloaden van bestanden is beheerst en beperkt op basis van risico en need-of-use. </t>
  </si>
  <si>
    <t>Anti-malware beleid</t>
  </si>
  <si>
    <t>12.2.1.2</t>
  </si>
  <si>
    <t>Gebruikers zijn voorgelicht over de risico’s ten aanzien van surfgedrag en het klikken op onbekende linken.</t>
  </si>
  <si>
    <t>12.2.1.3</t>
  </si>
  <si>
    <t>Software en bijbehorende herstelsoftware die malware opspoort  zijn geïnstalleerd en worden regelmatig geüpdate.</t>
  </si>
  <si>
    <t>12.2.1.4</t>
  </si>
  <si>
    <t>Computers en media worden als voorzorgsmaatregel routinematig gescand. De uitgevoerde scan behoort te omvatten: 
(a) alle bestanden die via netwerken of via elke vorm van opslagmedium zijn ontvangen, vóór gebruik op malware scannen; 
(b) bijlagen en downloads vóór gebruik.</t>
  </si>
  <si>
    <t>Anti-malware beleid, Back-up en recovery gemeente</t>
  </si>
  <si>
    <t>12.2.1.5</t>
  </si>
  <si>
    <t>De malware scan wordt op verschillende omgevingen uitgevoerd, bijv. op mailservers, desktopcomputers en bij de toegang tot het netwerk van de organisatie.</t>
  </si>
  <si>
    <t>Anti-malware beleid, Encryptiebeleid (PKI) gemeente, Hardening beleid voor gemeenten</t>
  </si>
  <si>
    <t>Back-up van informatie: Regelmatig behoren back-upkopieën van informatie, software en systeemafbeeldingen te worden gemaakt en getest in overeenstemming met een overeengekomen back-upbeleid.</t>
  </si>
  <si>
    <t>12.3.1.1</t>
  </si>
  <si>
    <t>Er is een back-up beleid waarin de eisen voor het bewaren en beschermen zijn gedefinieerd en vastgesteld.</t>
  </si>
  <si>
    <t>Back-up en recovery gemeente</t>
  </si>
  <si>
    <t>12.3.1.2</t>
  </si>
  <si>
    <t>Op basis van een expliciete risicoafweging is bepaald wat het maximaal toegestane dataverlies is en wat de maximale hersteltijd is na een incident.</t>
  </si>
  <si>
    <t>Voorbeeld incident management en response beleid, Back-up en recovery gemeente</t>
  </si>
  <si>
    <t>In het back-up beleid staan minimaal de volgende eisen: (a) dataverlies bedraagt maximaal 28 uur; (b) hersteltijd in geval van incidenten is maximaal 16 werkuren (2 dagen van 8 uur) in 85% van de gevallen.</t>
  </si>
  <si>
    <t>12.3.1.4</t>
  </si>
  <si>
    <t xml:space="preserve">Het back-up proces voorziet in opslag van de back-up op een locatie, waarbij een incident op de ene locatie niet kan leiden tot schade op de andere. </t>
  </si>
  <si>
    <t>12.3.1.5</t>
  </si>
  <si>
    <t>De restore procedure wordt minimaal jaarlijks getest of na een grote wijziging om de betrouwbaarheid te waarborgen als ze in noodgevallen uitgevoerd moet worden.</t>
  </si>
  <si>
    <t>Gebeurtenissen registreren: Logbestanden van gebeurtenissen die gebruikersactiviteiten, uitzonderingen en informatiebeveiligingsgebeurtenissen registreren, behoren te worden gemaakt, bewaard en regelmatig te worden beoordeeld.</t>
  </si>
  <si>
    <t>12.4.1.1</t>
  </si>
  <si>
    <t>Een logregel bevat minimaal de gebeurtenis; de benodigde informatie die nodig is om het incident met hoge mate van zekerheid te herleiden tot een natuurlijk persoon; het gebruikte apparaat; het resultaat van de handeling; een datum en tijdstip van de gebeurtenis.</t>
  </si>
  <si>
    <t>Mobiele gegevensdragers, Aanwijzing Logging</t>
  </si>
  <si>
    <t>Een logregel bevat in geen geval gegevens die tot het doorbreken van de beveiliging kunnen leiden.</t>
  </si>
  <si>
    <t>12.4.1.3</t>
  </si>
  <si>
    <t>De informatie verwerkende omgeving wordt gemonitord door een SIEM en/of SOC middels detectie-voorzieningen, zoals het Nationaal Detectie Netwerk (alleen voor rijksoverheidsorganisaties), die worden ingezet op basis van een risico-inschatting, mede aan de hand van en de aard van de te beschermen gegevens en informatiesystemen, zodat aanvallen kunnen worden gedetecteerd.</t>
  </si>
  <si>
    <t>12.4.1.4</t>
  </si>
  <si>
    <t>Bij ontdekte nieuwe dreigingen (aanvallen) via 12.4.1.3 worden deze binnen geldende juridische kaders verplicht gedeeld binnen de overheid, waaronder met het NCSC (alleen voor rijksoverheidsorganisaties) of via de sectorale CERT (voor andere overheidsorganisaties), middels (bij voorkeur geautomatiseerde) threat intelligence sharing mechanismen.</t>
  </si>
  <si>
    <t>Voorbeeld incident management en response beleid</t>
  </si>
  <si>
    <t>12.4.1.5</t>
  </si>
  <si>
    <t>De SIEM en/of SOC hebben heldere regels over wanneer een incident moet worden gerapporteerd aan het verantwoordelijk management.</t>
  </si>
  <si>
    <t>Beschermen van informatie in logbestanden: Logfaciliteiten en informatie in logbestanden behoren te worden beschermd tegen vervalsing en onbevoegde toegang.</t>
  </si>
  <si>
    <t>12.4.2.1</t>
  </si>
  <si>
    <t>Er is een overzicht van logbestanden die worden gegenereerd.</t>
  </si>
  <si>
    <t>Voorbeeld incident management en response beleid, Aanwijzing Logging</t>
  </si>
  <si>
    <t>12.4.2.2</t>
  </si>
  <si>
    <t>Ten behoeve van de loganalyse is op basis van een expliciete risicoafweging de bewaarperiode van de logging bepaald. Binnen deze periode is de beschikbaarheid van de loginformatie gewaarborgd.</t>
  </si>
  <si>
    <t>12.4.2.3</t>
  </si>
  <si>
    <t>Er is een (onafhankelijke) interne audit procedure die minimaal half jaarlijks toetst op het ongewijzigd bestaan van logbestanden.</t>
  </si>
  <si>
    <t>Aanwijzing Logging</t>
  </si>
  <si>
    <t>12.4.2.4</t>
  </si>
  <si>
    <t>Oneigenlijk wijzigen, verwijderen of pogingen daartoe van loggegevens worden zo snel mogelijk gemeld als beveiligingsincident via de procedure voor informatiebeveiligingsincidenten conform hoofdstuk 16.</t>
  </si>
  <si>
    <t>Beheer van technische kwetsbaarheden: Informatie over technische kwetsbaarheden van informatiesystemen die worden gebruikt behoort tijdig te worden verkregen, de blootstelling van de organisatie aan dergelijke kwetsbaarheden te worden geëvalueerd en passende maatregelen te worden genomen om het risico dat ermee samenhangt aan te pakken.</t>
  </si>
  <si>
    <t>12.6.1.1</t>
  </si>
  <si>
    <t>Als de kans op misbruik en de verwachte schade beide hoog zijn (NCSC classificatie kwetsbaarheidswaarschuwingen), worden patches zo snel mogelijk, maar uiterlijk binnen een week geïnstalleerd. In de tussentijd worden op basis van een expliciete risicoafweging mitigerende maatregelen getroffen.</t>
  </si>
  <si>
    <t>Voorbeeld incident management en response beleid, Anti-malware beleid, Samenhang beheerprocessen en informatiebeveiliging, Handreiking communicatieplan informatiebeveiliging, Back-up en recovery gemeente, Handreiking penetratietesten, Patch management voor gemeenten</t>
  </si>
  <si>
    <t>Beperkingen voor het installeren van software: Voor het door gebruikers installeren van software behoren regels te worden vastgesteld en te worden geïmplementeerd.</t>
  </si>
  <si>
    <t>12.6.2.1</t>
  </si>
  <si>
    <t>Gebruikers kunnen op hun werkomgeving niets zelf installeren, anders dan via de ICT-leverancier wordt aangeboden of wordt toegestaan (whitelist).</t>
  </si>
  <si>
    <t>Handreiking communicatieplan informatiebeveiliging, Back-up en recovery gemeente, Handreiking penetratietesten, Patch management voor gemeenten</t>
  </si>
  <si>
    <t>Beveiliging van netwerkdiensten: Beveiligingsmechanismen, dienstverleningsniveaus en beheerseisen voor alle netwerkdiensten behoren te worden geïdentificeerd en opgenomen in overeenkomsten betreffende netwerkdiensten. Dit geldt zowel voor diensten die intern worden geleverd als voor uitbestede diensten.</t>
  </si>
  <si>
    <t>13.1.2.1</t>
  </si>
  <si>
    <t>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t>
  </si>
  <si>
    <t>Samenhang beheerprocessen en informatiebeveiliging, Hardening beleid voor gemeenten</t>
  </si>
  <si>
    <t>13.1.2.2</t>
  </si>
  <si>
    <t>Bij ontdekte nieuwe dreigingen vanuit 13.1.2.1 worden deze, rekening houdend met de geldende juridische kaders, verplicht gedeeld binnen de overheid, waaronder met het NCSC (alleen voor rijksoverheidsorganisaties) of de sectorale CERT, bij voorkeur door geautomatiseerde mechanismen (threat intelligence sharing).</t>
  </si>
  <si>
    <t>13.1.2.3</t>
  </si>
  <si>
    <t>Bij draadloze verbindingen zoals wifi en bij bedrade verbindingen buiten het gecontroleerd gebied, wordt gebruik gemaakt van encryptie middelen waarvoor het NBV een positief inzetadvies heeft afgegeven.</t>
  </si>
  <si>
    <t>Scheiding in netwerken: Groepen van informatiediensten, -gebruikers en -systemen behoren in netwerken te worden gescheiden.</t>
  </si>
  <si>
    <t>13.1.3.1</t>
  </si>
  <si>
    <t>Alle gescheiden groepen hebben een gedefinieerd beveiligingsniveau.</t>
  </si>
  <si>
    <t>Elektronische berichten: Informatie die is opgenomen in elektronische berichten behoord passend te zijn beschermd.</t>
  </si>
  <si>
    <t>13.2.3.1</t>
  </si>
  <si>
    <t>Voor de beveiliging van elektronische (e-mail)berichten gelden de vastgestelde open standaarden tegen phishing en afluisteren op de ‘pas toe of leg uit’-lijst van het Forum. Voor beveiliging van websiteverkeer gelden de open standaarden tegen afluisteren op de ‘pas toe of leg uit’-lijst van het Forum.</t>
  </si>
  <si>
    <t>Encryptiebeleid (PKI) gemeente, Hardening beleid voor gemeenten</t>
  </si>
  <si>
    <t>13.2.3.2</t>
  </si>
  <si>
    <t>Voor veilige berichtenuitwisseling met basisregistraties, wordt conform de ‘pas toe of leg uit’-lijst van het Forum, gebruik gemaakt van de actuele versie van Digikoppeling</t>
  </si>
  <si>
    <t>13.2.3.3</t>
  </si>
  <si>
    <t>Maak gebruik van PKI-Overheid certificaten bij web- en mailverkeer van gevoelige gegevens. Gevoelige gegevens zijn o.a. digitale documenten binnen de overheid waar gebruikers rechten aan kunnen ontlenen.</t>
  </si>
  <si>
    <t>13.2.3.4</t>
  </si>
  <si>
    <t>Om zekerheid te bieden over de integriteit van het elektronische bericht wordt voor elektronische handtekeningen gebruik gemaakt van de AdES Baseline Profile standaard.</t>
  </si>
  <si>
    <t>Procedures voor wijzigingsbeheer met betrekking tot systemen: Wijzigingen aan systemen binnen de levenscyclus van de ontwikkeling behoren te worden beheerst door het gebruik van formele procedures voor wijzigingsbeheer.</t>
  </si>
  <si>
    <t>14.2.2.1</t>
  </si>
  <si>
    <t>Voor het wijzigingsbeheer gelden de algemeen geaccepteerde beheerframeworks, zoals ITIL, ASL of BiSL.</t>
  </si>
  <si>
    <t>Handreiking proces wijzigingsbeheer, Samenhang beheerprocessen en informatiebeveiliging</t>
  </si>
  <si>
    <t>Principes voor engineering van beveiligde systemen: Principes voor de engineering van beveiligde systemen behoren te worden vastgesteld, gedocumenteerd, onderhouden en toegepast voor alle verrichtingen betreffende het implementeren van informatiesystemen.</t>
  </si>
  <si>
    <t>14.2.5.1</t>
  </si>
  <si>
    <t>Zie overheidsmaatregel 14.2.1.1</t>
  </si>
  <si>
    <t>Beveiligde ontwikkelomgeving: Organisaties behoren beveiligde ontwikkelomgevingen vast te stellen en passend te beveiligen voor verrichtingen op het gebied van systeemontwikkeling en integratie, die betrekking hebben op de gehele levenscyclus van de systeemontwikkeling.</t>
  </si>
  <si>
    <t>14.2.6.1</t>
  </si>
  <si>
    <t>Uitgangspunt voor systeemontwikkeltrajecten is een expliciete risicoafweging. Deze heeft zowel de ontwikkelomgeving als ook het te ontwikkelen systeem in scope.</t>
  </si>
  <si>
    <t>Handreiking proces wijzigingsbeheer, Toelichting PIA, Vragenlijst PIA, Verslag PIA</t>
  </si>
  <si>
    <t>Information Security Management System (ISMS), Voorbeeld incident management en response beleid, Handreiking Service Level Agreements (SLA), Handreiking proces wijzigingsbeheer, Inkoopvoorwaarden en informatiebeveiligingseisen, Geheimhoudingsverklaringen, Contractmanagement</t>
  </si>
  <si>
    <t>Systeemacceptatietests: Voor nieuwe informatiesystemen, upgrades en nieuwe versies behoren programma’s voor het uitvoeren van acceptatietests en gerelateerde criteria te worden vastgesteld.</t>
  </si>
  <si>
    <t>14.2.9.1</t>
  </si>
  <si>
    <t>Voor acceptatietesten van systemen worden gestructureerde  testmethodieken gebruikt. De testen worden bij voorkeur geautomatiseerd uitgevoerd.</t>
  </si>
  <si>
    <t>Handreiking proces wijzigingsbeheer</t>
  </si>
  <si>
    <t>14.2.9.2</t>
  </si>
  <si>
    <t>Van de resultaten van de testen wordt verslag gemaakt.</t>
  </si>
  <si>
    <t>Information Security Management System (ISMS), Voorbeeld incident management en response beleid, Handreiking Service Level Agreements (SLA), Inkoopvoorwaarden en informatiebeveiligingseisen, Handreiking penetratietesten, Contractmanagement, Model voor een verwerkersovereenkomst</t>
  </si>
  <si>
    <t>Opnemen van beveiligingsaspecten in leveranciersovereenkomsten: Alle relevante informatiebeveiligingseisen behoren te worden vastgesteld en overeengekomen met elke leverancier die toegang heeft tot IT-infrastructuurelementen ten behoeve van de informatie van de organisatie, of deze verwerkt, opslaat, communiceert of biedt.</t>
  </si>
  <si>
    <t>15.1.2.1</t>
  </si>
  <si>
    <t>De beveiligingseisen uit de offerteaanvraag worden expliciet opgenomen in de (inkoop)contracten waar informatie een rol speelt.</t>
  </si>
  <si>
    <t>15.1.2.2</t>
  </si>
  <si>
    <t>In de inkoopcontracten worden expliciet prestatie-indicatoren en de bijbehorende verantwoordingsrapportages opgenomen.</t>
  </si>
  <si>
    <t>15.1.2.3</t>
  </si>
  <si>
    <t>In situaties waarin contractvoorwaarden worden opgelegd door leveranciers, is voorafgaand aan het tekenen van het contract met een risicoafweging helder gemaakt wat de consequenties hiervan zijn voor de organisatie. Expliciet is gemaakt welke consequenties geaccepteerd worden en welke gemitigeerd moeten zijn bij het aangaan van de overeenkomst.</t>
  </si>
  <si>
    <t>Contractmanagement</t>
  </si>
  <si>
    <t>15.1.2.4</t>
  </si>
  <si>
    <t>Ter waarborging van vertrouwelijkheid of geheimhouding worden bij IT-inkopen standaard voorwaarden voor inkoop gehanteerd.</t>
  </si>
  <si>
    <t>15.1.2.5</t>
  </si>
  <si>
    <t>Voordat een contract wordt afgesloten wordt in een risicoafweging bepaald of de afhankelijkheid van een leverancier beheersbaar is. Een vast onderdeel van het contract is een expliciete uitwerking van de exit-strategie.</t>
  </si>
  <si>
    <t>15.1.2.6</t>
  </si>
  <si>
    <t>In inkoopcontracten wordt expliciet de mogelijkheid van een externe audit opgenomen waarmee de betrouwbaarheid van de geleverde dienst kan worden getoetst. Een audit is niet nodig als de contractant d.m.v. certificering aantoont dat de gewenste betrouwbaarheid van de dienst is geborgd.</t>
  </si>
  <si>
    <t>Toeleveringsketen van informatie- en communicatietechnologie: Overeenkomsten met leveranciers behoren eisen te bevatten die betrekking hebben op de informatiebeveiligingsrisico’s in verband met de toeleveringsketen van de diensten en producten op het gebied van informatie- en communicatietechnologie.</t>
  </si>
  <si>
    <t>15.1.3.1</t>
  </si>
  <si>
    <t>Leveranciers moeten hun keten van toeleveranciers bekend maken en transparant zijn over de maatregelen die zij genomen hebben om de aan hun opgelegde eisen ook door te vertalen naar hun toeleveranciers.</t>
  </si>
  <si>
    <t>Rapportage van informatiebeveiligingsgebeurtenissen: Informatiebeveiligingsgebeurtenissen behoren zo snel mogelijk via de juiste leidinggevende niveaus te worden gerapporteerd.</t>
  </si>
  <si>
    <t>16.1.2.1</t>
  </si>
  <si>
    <t>Er is een meldloket waar beveiligingsincidenten kunnen worden gemeld.</t>
  </si>
  <si>
    <t>Voorbeeld incident management en response beleid, Handreiking communicatieplan informatiebeveiliging, Model Continuïteitsstrategie, Model Continuïteitsplan</t>
  </si>
  <si>
    <t>16.1.2.2</t>
  </si>
  <si>
    <t>Er is een meldprocedure waarin de taken en verantwoordelijkheden van het meldloket staan beschreven.</t>
  </si>
  <si>
    <t>Voorbeeld incident management en response beleid, Handreiking communicatieplan informatiebeveiliging, Model Continuïteitsstrategie, Model Continuïteitsplan, Responsible disclosure</t>
  </si>
  <si>
    <t>16.1.2.3</t>
  </si>
  <si>
    <t>Alle medewerkers en contractanten hebben aantoonbaar kennis genomen van de meldingsprocedure van incidenten.</t>
  </si>
  <si>
    <t>Voorbeeld incident management en response beleid, Anti-malware beleid, Handreiking communicatieplan informatiebeveiliging, Model Continuïteitsstrategie, Model Continuïteitsplan, Digitaal forensisch onderzoek</t>
  </si>
  <si>
    <t>16.1.2.4</t>
  </si>
  <si>
    <t>Incidenten worden zo snel als mogelijk, maar in ieder geval binnen 24 uur na bekendwording, gemeld bij het meldloket.</t>
  </si>
  <si>
    <t>16.1.2.5</t>
  </si>
  <si>
    <t>De proceseigenaar is verantwoordelijk voor het oplossen van beveiligingsincidenten.</t>
  </si>
  <si>
    <t>16.1.2.6</t>
  </si>
  <si>
    <t>De opvolging van incidenten wordt maandelijks gerapporteerd aan de verantwoordelijke.</t>
  </si>
  <si>
    <t>Responsible disclosure</t>
  </si>
  <si>
    <t>16.1.2.7</t>
  </si>
  <si>
    <t>Informatie afkomstig uit de responsible disclosure procedure zijn onderdeel van de incidentrapportage.</t>
  </si>
  <si>
    <t>Voorbeeld incident management en response beleid, Responsible disclosure</t>
  </si>
  <si>
    <t>Rapportage van zwakke plekken in de informatiebeveiliging: Van medewerkers en contractanten die gebruikmaken van de informatiesystemen en -diensten van de organisatie behoort te worden geëist dat zij de in systemen of diensten waargenomen of vermeende zwakke plekken in de informatiebeveiliging registreren en rapporteren</t>
  </si>
  <si>
    <t>16.1.3.1</t>
  </si>
  <si>
    <t>Een responsible disclosure procedure is gepubliceerd en ingericht.</t>
  </si>
  <si>
    <t>Beoordeling van en besluitvorming over informatiebeveiligingsgebeurtenissen: Informatiebeveiligingsgebeurtenissen behoren te worden beoordeeld en er behoort te worden geoordeeld of zij moeten worden geclassificeerd als informatiebeveiligingsincidenten.</t>
  </si>
  <si>
    <t>16.1.4.1</t>
  </si>
  <si>
    <t>Informatiebeveiligingsincidenten die hebben geleid tot een vermoedelijk of mogelijk opzettelijke inbreuk op de beschikbaarheid, vertrouwelijkheid of integriteit van informatie verwerkende systemen, behoren zo snel mogelijk (binnen 72 uur) al dan niet geautomatiseerd te worden gemeld aan het NCSC (alleen voor rijksoverheidsorganisaties) of de sectorale CERT.</t>
  </si>
  <si>
    <t>Lering uit informatiebeveiligingsincidenten: Kennis die is verkregen door informatiebeveiligingsincidenten te analyseren en op te lossen behoort te worden gebruikt om de waarschijnlijkheid of impact van toekomstige incidenten te verkleinen.</t>
  </si>
  <si>
    <t>16.1.6.1</t>
  </si>
  <si>
    <t>Beveiligingsincidenten worden geanalyseerd met als doel te leren en het voorkomen van toekomstige beveiligingsincidenten.</t>
  </si>
  <si>
    <t>Information Security Management System (ISMS), Voorbeeld incident management en response beleid, Anti-malware beleid, Model Continuïteitsstrategie, Model Continuïteitsplan, Digitaal forensisch onderzoek</t>
  </si>
  <si>
    <t>16.1.6.2</t>
  </si>
  <si>
    <t>De analyses van de beveiligingsincidenten worden gedeeld met de relevante partners om herhaling en toekomstige incidenten te voorkomen.</t>
  </si>
  <si>
    <t>Information Security Management System (ISMS), Voorbeeld incident management en response beleid, Anti-malware beleid, Model Continuïteitsstrategie, Model Continuïteitsplan</t>
  </si>
  <si>
    <t>Verzamelen van bewijsmateriaal: De organisatie behoort procedures te definiëren en toe te passen voor het identificeren, verzamelen, verkrijgen en bewaren van informatie die als bewijs kan dienen.</t>
  </si>
  <si>
    <t>16.1.7.1</t>
  </si>
  <si>
    <t>In geval van een (vermoed) informatiebeveiligingsincident is de bewaartermijn van de gelogde incidentinformatie minimaal drie jaar.</t>
  </si>
  <si>
    <t>Informatiebeveiligingscontinuïteit implementeren: De organisatie behoort processen, procedures en beheersmaatregelen vast te stellen, te documenteren, te implementeren en te handhaven om het vereiste niveau van continuïteit voor informatiebeveiliging tijdens een ongunstige situatie te waarborgen.</t>
  </si>
  <si>
    <t>Informatiebeveiligingscontinuïteit verifiëren, beoordelen en evalueren: De organisatie behoort de ten behoeve van informatiebeveiligingscontinuïteit vastgestelde en geïmplementeerde beheersmaatregelen regelmatig te verifiëren om te waarborgen dat ze deugdelijk en doeltreffend zijn tijdens ongunstige situaties.</t>
  </si>
  <si>
    <t>17.1.3.1</t>
  </si>
  <si>
    <t>Continuïteitsplannen worden jaarlijks getest op geldigheid en bruikbaarheid.</t>
  </si>
  <si>
    <t>Back-up en recovery gemeente, Model Continuïteitsstrategie, Model Continuïteitsplan</t>
  </si>
  <si>
    <t>17.1.3.2</t>
  </si>
  <si>
    <t>Door het uitvoeren van een expliciete risicoafweging worden de bedrijfskritische procesonderdelen met hun bijbehorende betrouwbaarheidseisen geïdentificeerd.</t>
  </si>
  <si>
    <t>17.1.3.3</t>
  </si>
  <si>
    <t>De dienstverlening van de bedrijfskritische onderdelen wordt bij calamiteiten minimaal binnen een week hersteld.</t>
  </si>
  <si>
    <t>Beschermen van registraties: Registraties behoren in overeenstemming met wettelijke, regelgevende, contractuele en bedrijfseisen te worden beschermd tegen verlies, vernietiging, vervalsing, onbevoegde toegang en onbevoegde vrijgave.</t>
  </si>
  <si>
    <t>18.1.3.1</t>
  </si>
  <si>
    <t>De proceseigenaar heeft per soort informatie inzichtelijk gemaakt wat de bewaartermijn is.</t>
  </si>
  <si>
    <t>Handreiking Service Level Agreements (SLA), Toelichting PIA, Vragenlijst PIA, Verslag PIA, Baseline toets, Baselinetoets voorbeeld, Diepgaande risicoanalyse methode gemeente, Risicoanalyse gemeenten - Voorbeeld rapportage</t>
  </si>
  <si>
    <t>Privacy en bescherming van persoonsgegevens: Privacy en bescherming van persoonsgegevens behoren, voor zover van toepassing, te worden gewaarborgd in overeenstemming met relevante wet- en regelgeving.</t>
  </si>
  <si>
    <t>18.1.4.1</t>
  </si>
  <si>
    <t>In overeenstemming met de AVG heeft iedere organisatie een Functionaris Gegevensbescherming (FG) met voldoende mandaat om zijn/haar functie uit te voeren.</t>
  </si>
  <si>
    <t>18.1.4.2</t>
  </si>
  <si>
    <t>Organisaties controleren regelmatig de naleving van de privacy regels en informatieverwerking en –procedures binnen haar verantwoordelijkheidsgebied aan de hand van de desbetreffende beleidsregels, normen en andere eisen betreffende beveiliging.</t>
  </si>
  <si>
    <t>Onafhankelijke beoordeling van informatiebeveiliging: De aanpak van de organisatie ten aanzien van het beheer van informatiebeveiliging en de implementatie ervan (bijv. beheerdoelstellingen, beheersmaatregelen, beleidsregels, processen en procedures voor informatiebeveiliging), behoren onafhankelijk en met geplande tussenpozen of zodra zich belangrijke veranderingen voordoen te worden beoordeeld.</t>
  </si>
  <si>
    <t>18.2.1.1</t>
  </si>
  <si>
    <t>Er is een information security information system (ISMS) waarmee aantoonbaar de gehele plan-do-check-act cyclus op gestructureerde wijze wordt afgedekt.</t>
  </si>
  <si>
    <t>18.2.1.2</t>
  </si>
  <si>
    <t>Er is een vastgesteld auditplan waarin jaarlijks keuzes worden gemaakt voor welke systemen welk soort beveiligingsaudits worden uitgevoerd.</t>
  </si>
  <si>
    <t>Naleving van beveiligingsbeleid en -normen: De directie behoort regelmatig de naleving van de informatieverwerking en - procedures binnen haar verantwoordelijkheidsgebied te beoordelen aan de hand van de desbetreffende beleidsregels, normen en andere eisen betreffende beveiliging.</t>
  </si>
  <si>
    <t>18.2.2.1</t>
  </si>
  <si>
    <t>In de P&amp;C cyclus wordt gerapporteerd over informatiebeveiliging, resulterend in een jaarlijks af te geven In Control Verklaring (ICV) over de informatiebeveiliging. Indien voldoende herkenbaar kan de ICV voor informatiebeveiliging onderdeel zijn van de reguliere, generieke verantwoording.</t>
  </si>
  <si>
    <t>Beoordeling van technische naleving: Informatiesystemen behoren regelmatig te worden beoordeeld op naleving van de beleidsregels en normen van de organisatie voor informatiebeveiliging.</t>
  </si>
  <si>
    <t>18.2.3.1</t>
  </si>
  <si>
    <t>Informatiesystemen worden jaarlijks gecontroleerd op technische naleving van beveiligingsnormen en risico’s ten aanzien van de feitelijke veiligheid. Dit kan bijv door (geautomatiseerde) kwetsbaarheidsanalyses of pentesten.</t>
  </si>
  <si>
    <t>Information Security Management System (ISMS), Handreiking Service Level Agreements (SLA), Handreiking penetratietesten</t>
  </si>
  <si>
    <t>Mens</t>
  </si>
  <si>
    <t xml:space="preserve">Apparatuur </t>
  </si>
  <si>
    <t>Programmatuur</t>
  </si>
  <si>
    <t>Gegevens</t>
  </si>
  <si>
    <t>Organisatie</t>
  </si>
  <si>
    <t>Omgeving</t>
  </si>
  <si>
    <t>Diensten</t>
  </si>
  <si>
    <t>BBN 1 en Risicoanalyse voor Integriteit</t>
  </si>
  <si>
    <t>BBN 2 en beschikbaarheidsmaatregelen op BBN1 en Risicoanalyse voor Integriteit</t>
  </si>
  <si>
    <t>BBN 3 en en beschikbaarheidsmaatregelen op BBN1 en Risicoanalyse voor Integriteit</t>
  </si>
  <si>
    <t>BBN 2 en Risicoanalyse voor Integriteit</t>
  </si>
  <si>
    <t>BBN 3 en Risicoanalyse voor integriteit</t>
  </si>
  <si>
    <t>BBN 1 en Risicoanalyse voor beschikbaarheid</t>
  </si>
  <si>
    <t>BBN 2 en Risicoanalyse voor Beschikbaarheid</t>
  </si>
  <si>
    <t>BBN 3 en Risicoanalyse voor Beschikbaarheid</t>
  </si>
  <si>
    <t>BBN 2 en Risicoanalyse voor beschikbaarheid</t>
  </si>
  <si>
    <t>BBN 3 en Risicoanalyse voor beschikbaarheid</t>
  </si>
  <si>
    <t>BBN 1 en Risicoanalyse voor beschikbaarheid en integriteit</t>
  </si>
  <si>
    <t>BBN 2 en Risicoanalyse voor beschikbaarheid en integriteit</t>
  </si>
  <si>
    <t>BBN 3 en Risicoanalyse voor beschikbaarheid en integriteit</t>
  </si>
  <si>
    <t>Dekt risico's af op bedrijfsmiddel: (MAPGOOD)</t>
  </si>
  <si>
    <t>BIO-OP producten/ bronverwijzingen</t>
  </si>
  <si>
    <t>Gemeentesecretaris</t>
  </si>
  <si>
    <t>Categorieën Persoonsgegevens</t>
  </si>
  <si>
    <t>Voorbeelden</t>
  </si>
  <si>
    <t>Identificeerbaar-heid</t>
  </si>
  <si>
    <t>Id-Score</t>
  </si>
  <si>
    <t>Verdwijnen Data</t>
  </si>
  <si>
    <t>Id+Schade</t>
  </si>
  <si>
    <t>Onrechtmatige wijziging</t>
  </si>
  <si>
    <t>Onrechtmatige toegang</t>
  </si>
  <si>
    <t>schade</t>
  </si>
  <si>
    <t>Arbeidsgegevens</t>
  </si>
  <si>
    <t>functie, werktijden</t>
  </si>
  <si>
    <t>Beperkt</t>
  </si>
  <si>
    <t>Beeldmateriaal</t>
  </si>
  <si>
    <t>videomateriaal, audiomateriaal</t>
  </si>
  <si>
    <t>Aanzienlijk</t>
  </si>
  <si>
    <t>Contactgegevens</t>
  </si>
  <si>
    <t>e-mailadres, telefoonnummer, adres</t>
  </si>
  <si>
    <t>Verwaarloosbaar</t>
  </si>
  <si>
    <t>Identiteitsgegevens</t>
  </si>
  <si>
    <t>identificatienr, paspoortnummer, BTW-nummer ZZP'er</t>
  </si>
  <si>
    <t>Ernstig</t>
  </si>
  <si>
    <t>Inloggegevens</t>
  </si>
  <si>
    <t>gebruikersnaam, wachtwoord</t>
  </si>
  <si>
    <t>Internetgegevens</t>
  </si>
  <si>
    <t>IP-adres, online surfgedrag, cookies</t>
  </si>
  <si>
    <t>Locatiegegevens</t>
  </si>
  <si>
    <t>lengtegraad, breedtegraad</t>
  </si>
  <si>
    <t>Persoonlijke gegevens</t>
  </si>
  <si>
    <t>naam, geboortedatum, geboorteplaats, geslacht, gezinssamenstelling</t>
  </si>
  <si>
    <t>Bijzondere en gevoelige persoonsgegevens</t>
  </si>
  <si>
    <t>Biometrische gegevens met het oog op de unieke identificatie van een persoon</t>
  </si>
  <si>
    <t>BSN</t>
  </si>
  <si>
    <t>Financiële persoonsgegevens</t>
  </si>
  <si>
    <t>Genetische persoonsgegevens</t>
  </si>
  <si>
    <t>Gezondheidsgegevens</t>
  </si>
  <si>
    <t>Lidmaatschap van een vakbond</t>
  </si>
  <si>
    <t>Politieke opvattingen</t>
  </si>
  <si>
    <t>Ras of etnische afkomst</t>
  </si>
  <si>
    <t>Religieuze of levensbeschouwelijke overtuigingen</t>
  </si>
  <si>
    <t xml:space="preserve">Seksueel gedrag of seksuele gerichtheid </t>
  </si>
  <si>
    <t>Strafrechtelijke persoonsgegevens</t>
  </si>
  <si>
    <t>Leeg</t>
  </si>
  <si>
    <t>leeg</t>
  </si>
  <si>
    <t>Geen</t>
  </si>
  <si>
    <t>Ja</t>
  </si>
  <si>
    <t>Nee</t>
  </si>
  <si>
    <t>Betrokkenen worden niet beïnvloed of kunnen een aantal kleine ongemakken ondervinden die ze zonder veel problemen kunnen overwinnen (tijd besteden aan het opnieuw invoeren van informatie, ergernissen, irritaties, enz.)</t>
  </si>
  <si>
    <t>Betrokkenen kunnen aanzienlijke ongemakken ondervinden die ze ondanks enkele moeilijkheden zullen kunnen overwinnen (extra kosten, weigering van toegang tot zakelijke diensten, angst, onbegrip, stress, kleine lichamelijke aandoeningen, enz.)</t>
  </si>
  <si>
    <t>Betrokkenen kunnen aanzienlijke, of zelfs onomkeerbare, gevolgen ondervinden die ze mogelijk niet kunnen verhelpen (financiële nood, zoals aanzienlijke schulden of arbeidsongeschiktheid, langdurige psychische of lichamelijke aandoeningen, overlijden, enz.)</t>
  </si>
  <si>
    <t>Betrokkenen kunnen aanzienlijke gevolgen ondervinden die zij met ernstige moeilijkheden moeten kunnen overwinnen (verduistering van fondsen, zwarte lijst door banken, materiële schade, verlies van werkgelegenheid, dagvaarding, verslechtering van de gezondheidstoestand, enz.)</t>
  </si>
  <si>
    <t>Tabel schade voor betrokkenen:</t>
  </si>
  <si>
    <t>Verwaarloosbaar : Betrokkenen worden niet beïnvloed of kunnen een aantal kleine ongemakken ondervinden die ze zonder veel problemen kunnen overwinnen (tijd besteden aan het opnieuw invoeren van informatie, ergernissen, irritaties, enz.)</t>
  </si>
  <si>
    <t>Beperkt : Betrokkenen kunnen aanzienlijke ongemakken ondervinden die ze ondanks enkele moeilijkheden zullen kunnen overwinnen (extra kosten, weigering van toegang tot zakelijke diensten, angst, onbegrip, stress, kleine lichamelijke aandoeningen, enz.)</t>
  </si>
  <si>
    <t>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t>
  </si>
  <si>
    <t>Ernstig : Betrokkenen kunnen aanzienlijke, of zelfs onomkeerbare, gevolgen ondervinden die ze mogelijk niet kunnen verhelpen (financiële nood, zoals aanzienlijke schulden of arbeidsongeschiktheid, langdurige psychische of lichamelijke aandoeningen, overlijden, enz.)</t>
  </si>
  <si>
    <t>Tabel voor gemak  identificatie</t>
  </si>
  <si>
    <t>Individuele identificatie is bijna onmogelijk(bijv. zoeken in de gehele bevolking met uitsluitend een voornaam)</t>
  </si>
  <si>
    <t>Individuele identificatie lijkt moeilijk maar is mogelijk in bepaalde gevallen (bijvoorbeeld zoeken in de gehele bevolking met voor- en achternaam)</t>
  </si>
  <si>
    <t>Individuele identificatie lijkt gemakkelijk (bijvoorbeeld zoeken in de gehele bevolking met voor- en achternaam en geboortedatum)</t>
  </si>
  <si>
    <t>Individuele identificatie lijkt heel gemakkelijk (bijvoorbeeld zoeken in de gehele bevolking met voor- en achternaam, geboortedatum en adres)</t>
  </si>
  <si>
    <t>Antwoord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</si>
</sst>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9"/>
      <color rgb="FF000000"/>
      <name val="Calibri"/>
      <family val="2"/>
    </font>
    <font>
      <b/>
      <sz val="11"/>
      <color theme="0"/>
      <name val="Calibri"/>
      <family val="2"/>
      <scheme val="minor"/>
    </font>
    <font>
      <sz val="11"/>
      <color rgb="FFFF0000"/>
      <name val="Calibri"/>
      <family val="2"/>
      <scheme val="minor"/>
    </font>
    <font>
      <b/>
      <sz val="11"/>
      <color rgb="FFFFFFFF"/>
      <name val="Calibri"/>
      <family val="2"/>
    </font>
    <font>
      <sz val="11"/>
      <color rgb="FFFFFFFF"/>
      <name val="Calibri"/>
      <family val="2"/>
    </font>
    <font>
      <i/>
      <sz val="11"/>
      <color rgb="FFFFFFFF"/>
      <name val="Calibri"/>
      <family val="2"/>
    </font>
    <font>
      <sz val="11"/>
      <color rgb="FF000000"/>
      <name val="Calibri"/>
      <family val="2"/>
    </font>
    <font>
      <sz val="12"/>
      <color rgb="FF000000"/>
      <name val="Calibri"/>
      <family val="2"/>
      <scheme val="minor"/>
    </font>
    <font>
      <sz val="12"/>
      <color theme="1"/>
      <name val="Calibri"/>
      <family val="2"/>
      <scheme val="minor"/>
    </font>
    <font>
      <b/>
      <sz val="12"/>
      <color rgb="FF000000"/>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C6E0B4"/>
        <bgColor indexed="64"/>
      </patternFill>
    </fill>
    <fill>
      <patternFill patternType="solid">
        <fgColor rgb="FFFFE699"/>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8"/>
        <bgColor indexed="64"/>
      </patternFill>
    </fill>
    <fill>
      <patternFill patternType="solid">
        <fgColor rgb="FF5B9BD5"/>
        <bgColor indexed="64"/>
      </patternFill>
    </fill>
    <fill>
      <patternFill patternType="solid">
        <fgColor rgb="FFD2DEE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0" fillId="0" borderId="0" xfId="0" applyNumberFormat="1"/>
    <xf numFmtId="0" fontId="3" fillId="0" borderId="0" xfId="0" applyFont="1"/>
    <xf numFmtId="0" fontId="0" fillId="0" borderId="0" xfId="0" applyFont="1"/>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justify"/>
    </xf>
    <xf numFmtId="0" fontId="0" fillId="2" borderId="1" xfId="0"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vertical="justify"/>
    </xf>
    <xf numFmtId="0" fontId="0" fillId="2" borderId="1" xfId="0" applyFill="1" applyBorder="1" applyAlignment="1">
      <alignment horizontal="left" vertical="top" wrapText="1"/>
    </xf>
    <xf numFmtId="0" fontId="4" fillId="4" borderId="2" xfId="0" applyFont="1" applyFill="1" applyBorder="1" applyAlignment="1">
      <alignment vertical="center" wrapText="1"/>
    </xf>
    <xf numFmtId="0" fontId="4" fillId="5" borderId="2" xfId="0" applyFont="1" applyFill="1" applyBorder="1" applyAlignment="1">
      <alignment vertical="center" wrapText="1"/>
    </xf>
    <xf numFmtId="0" fontId="7" fillId="7" borderId="3" xfId="0" applyFont="1" applyFill="1" applyBorder="1" applyAlignment="1">
      <alignment horizontal="left" vertical="center" wrapText="1" readingOrder="1"/>
    </xf>
    <xf numFmtId="0" fontId="7" fillId="8" borderId="3" xfId="0" applyFont="1" applyFill="1" applyBorder="1" applyAlignment="1">
      <alignment horizontal="left" vertical="center" wrapText="1" readingOrder="1"/>
    </xf>
    <xf numFmtId="0" fontId="7" fillId="9" borderId="4" xfId="0" applyFont="1" applyFill="1" applyBorder="1" applyAlignment="1">
      <alignment horizontal="left" vertical="center" wrapText="1" readingOrder="1"/>
    </xf>
    <xf numFmtId="0" fontId="8" fillId="9" borderId="4" xfId="0" applyFont="1" applyFill="1" applyBorder="1" applyAlignment="1">
      <alignment horizontal="left" vertical="center" wrapText="1" readingOrder="1"/>
    </xf>
    <xf numFmtId="0" fontId="9" fillId="8" borderId="3" xfId="0" applyFont="1" applyFill="1" applyBorder="1" applyAlignment="1">
      <alignment horizontal="left" vertical="center" wrapText="1" readingOrder="1"/>
    </xf>
    <xf numFmtId="0" fontId="10" fillId="6" borderId="5" xfId="0" applyFont="1" applyFill="1" applyBorder="1" applyAlignment="1">
      <alignment horizontal="left" vertical="center" wrapText="1" readingOrder="1"/>
    </xf>
    <xf numFmtId="0" fontId="10" fillId="6" borderId="6" xfId="0" applyFont="1" applyFill="1" applyBorder="1" applyAlignment="1">
      <alignment horizontal="left" vertical="center" wrapText="1" readingOrder="1"/>
    </xf>
    <xf numFmtId="0" fontId="6" fillId="3" borderId="0" xfId="0" applyFont="1" applyFill="1"/>
    <xf numFmtId="0" fontId="5" fillId="7" borderId="0" xfId="0" applyFont="1" applyFill="1" applyAlignment="1">
      <alignment horizontal="center" vertical="center"/>
    </xf>
    <xf numFmtId="0" fontId="10" fillId="8" borderId="6" xfId="0" applyFont="1" applyFill="1" applyBorder="1" applyAlignment="1">
      <alignment horizontal="left" vertical="center" wrapText="1" readingOrder="1"/>
    </xf>
    <xf numFmtId="0" fontId="10" fillId="10" borderId="6" xfId="0" applyFont="1" applyFill="1" applyBorder="1" applyAlignment="1">
      <alignment horizontal="left" vertical="center" wrapText="1" readingOrder="1"/>
    </xf>
    <xf numFmtId="0" fontId="10" fillId="10" borderId="5" xfId="0" applyFont="1" applyFill="1" applyBorder="1" applyAlignment="1">
      <alignment horizontal="left" vertical="center" wrapText="1" readingOrder="1"/>
    </xf>
    <xf numFmtId="1" fontId="0" fillId="0" borderId="0" xfId="0" applyNumberFormat="1" applyFont="1"/>
    <xf numFmtId="0" fontId="10" fillId="6" borderId="0" xfId="0" applyFont="1" applyFill="1" applyBorder="1" applyAlignment="1">
      <alignment horizontal="left" vertical="center" wrapText="1" readingOrder="1"/>
    </xf>
    <xf numFmtId="0" fontId="10" fillId="6" borderId="4" xfId="0" applyFont="1" applyFill="1" applyBorder="1" applyAlignment="1">
      <alignment horizontal="left" vertical="center" wrapText="1" readingOrder="1"/>
    </xf>
    <xf numFmtId="0" fontId="10" fillId="6" borderId="5" xfId="0" applyNumberFormat="1" applyFont="1" applyFill="1" applyBorder="1" applyAlignment="1">
      <alignment horizontal="left" vertical="center" wrapText="1" readingOrder="1"/>
    </xf>
    <xf numFmtId="0" fontId="10" fillId="10" borderId="0" xfId="0" applyFont="1" applyFill="1" applyBorder="1" applyAlignment="1">
      <alignment horizontal="left" vertical="center" wrapText="1" readingOrder="1"/>
    </xf>
    <xf numFmtId="0" fontId="10" fillId="10" borderId="4" xfId="0" applyFont="1" applyFill="1" applyBorder="1" applyAlignment="1">
      <alignment horizontal="left" vertical="center" wrapText="1" readingOrder="1"/>
    </xf>
    <xf numFmtId="0" fontId="9" fillId="8" borderId="4" xfId="0" applyFont="1" applyFill="1" applyBorder="1" applyAlignment="1">
      <alignment horizontal="left" vertical="center" wrapText="1" readingOrder="1"/>
    </xf>
    <xf numFmtId="0" fontId="11" fillId="0" borderId="0" xfId="0" applyFont="1" applyAlignment="1">
      <alignment horizontal="left" vertical="center" readingOrder="1"/>
    </xf>
    <xf numFmtId="0" fontId="12" fillId="0" borderId="0" xfId="0" applyFont="1"/>
    <xf numFmtId="0" fontId="13" fillId="0" borderId="0" xfId="0" applyFont="1" applyAlignment="1">
      <alignment vertical="center" readingOrder="1"/>
    </xf>
  </cellXfs>
  <cellStyles count="1">
    <cellStyle name="Standaard" xfId="0" builtinId="0"/>
  </cellStyles>
  <dxfs count="0"/>
  <tableStyles count="0" defaultTableStyle="TableStyleMedium2" defaultPivotStyle="PivotStyleLight16"/>
  <colors>
    <mruColors>
      <color rgb="FFFF66FF"/>
      <color rgb="FFFF3300"/>
      <color rgb="FF99CC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A7D5-1C72-4942-9EF2-BD7A4102D2DC}">
  <dimension ref="A1:O109"/>
  <sheetViews>
    <sheetView tabSelected="1" workbookViewId="0">
      <selection activeCell="B2" sqref="B2"/>
    </sheetView>
  </sheetViews>
  <sheetFormatPr defaultColWidth="76" defaultRowHeight="15" x14ac:dyDescent="0.25"/>
  <cols>
    <col min="1" max="1" width="8.140625" bestFit="1" customWidth="1"/>
    <col min="3" max="3" width="8.85546875" bestFit="1" customWidth="1"/>
    <col min="5" max="5" width="5.7109375" hidden="1" customWidth="1"/>
    <col min="6" max="6" width="6.140625" bestFit="1" customWidth="1"/>
    <col min="7" max="7" width="6.140625" hidden="1" customWidth="1"/>
    <col min="8" max="8" width="9.140625" bestFit="1" customWidth="1"/>
    <col min="9" max="9" width="10.140625" bestFit="1" customWidth="1"/>
    <col min="10" max="10" width="43.5703125" bestFit="1" customWidth="1"/>
    <col min="11" max="11" width="75.7109375" bestFit="1" customWidth="1"/>
    <col min="12" max="12" width="19.42578125" hidden="1" customWidth="1"/>
    <col min="13" max="13" width="14.7109375" hidden="1" customWidth="1"/>
    <col min="14" max="14" width="19.28515625" bestFit="1" customWidth="1"/>
    <col min="15" max="15" width="14.7109375" bestFit="1" customWidth="1"/>
  </cols>
  <sheetData>
    <row r="1" spans="1:15" x14ac:dyDescent="0.25">
      <c r="A1" s="6" t="s">
        <v>60</v>
      </c>
      <c r="B1" s="6" t="s">
        <v>57</v>
      </c>
      <c r="C1" s="7" t="s">
        <v>58</v>
      </c>
      <c r="D1" s="6" t="s">
        <v>59</v>
      </c>
      <c r="E1" s="7" t="s">
        <v>63</v>
      </c>
      <c r="F1" s="7" t="s">
        <v>25</v>
      </c>
      <c r="G1" s="7" t="s">
        <v>64</v>
      </c>
      <c r="H1" s="7" t="s">
        <v>66</v>
      </c>
      <c r="I1" s="7" t="s">
        <v>65</v>
      </c>
      <c r="J1" s="6" t="s">
        <v>406</v>
      </c>
      <c r="K1" s="8" t="s">
        <v>407</v>
      </c>
      <c r="L1" s="7" t="s">
        <v>408</v>
      </c>
      <c r="M1" s="7" t="s">
        <v>61</v>
      </c>
      <c r="N1" s="7" t="s">
        <v>62</v>
      </c>
      <c r="O1" s="8" t="s">
        <v>469</v>
      </c>
    </row>
    <row r="2" spans="1:15" ht="45" x14ac:dyDescent="0.25">
      <c r="A2" s="9" t="s">
        <v>68</v>
      </c>
      <c r="B2" s="9" t="s">
        <v>72</v>
      </c>
      <c r="C2" s="10" t="s">
        <v>71</v>
      </c>
      <c r="D2" s="9" t="s">
        <v>73</v>
      </c>
      <c r="E2" s="10" t="s">
        <v>69</v>
      </c>
      <c r="F2" s="10" t="s">
        <v>69</v>
      </c>
      <c r="G2" s="10" t="s">
        <v>69</v>
      </c>
      <c r="H2" s="10" t="s">
        <v>70</v>
      </c>
      <c r="I2" s="10" t="s">
        <v>1</v>
      </c>
      <c r="J2" s="9" t="s">
        <v>390</v>
      </c>
      <c r="K2" s="11" t="s">
        <v>74</v>
      </c>
      <c r="L2" s="10"/>
      <c r="M2" s="10" t="s">
        <v>69</v>
      </c>
      <c r="N2" s="10" t="s">
        <v>69</v>
      </c>
      <c r="O2" s="11"/>
    </row>
    <row r="3" spans="1:15" ht="60" x14ac:dyDescent="0.25">
      <c r="A3" s="9" t="s">
        <v>68</v>
      </c>
      <c r="B3" s="9" t="s">
        <v>75</v>
      </c>
      <c r="C3" s="10" t="s">
        <v>76</v>
      </c>
      <c r="D3" s="9" t="s">
        <v>77</v>
      </c>
      <c r="E3" s="10"/>
      <c r="F3" s="10" t="s">
        <v>69</v>
      </c>
      <c r="G3" s="10" t="s">
        <v>69</v>
      </c>
      <c r="H3" s="10" t="s">
        <v>70</v>
      </c>
      <c r="I3" s="10" t="s">
        <v>78</v>
      </c>
      <c r="J3" s="9" t="s">
        <v>390</v>
      </c>
      <c r="K3" s="11" t="s">
        <v>79</v>
      </c>
      <c r="L3" s="10" t="s">
        <v>69</v>
      </c>
      <c r="M3" s="10" t="s">
        <v>69</v>
      </c>
      <c r="N3" s="10" t="s">
        <v>69</v>
      </c>
      <c r="O3" s="11"/>
    </row>
    <row r="4" spans="1:15" ht="30" x14ac:dyDescent="0.25">
      <c r="A4" s="9" t="s">
        <v>68</v>
      </c>
      <c r="B4" s="9" t="s">
        <v>75</v>
      </c>
      <c r="C4" s="10" t="s">
        <v>80</v>
      </c>
      <c r="D4" s="9" t="s">
        <v>81</v>
      </c>
      <c r="E4" s="10"/>
      <c r="F4" s="10" t="s">
        <v>69</v>
      </c>
      <c r="G4" s="10" t="s">
        <v>69</v>
      </c>
      <c r="H4" s="10" t="s">
        <v>70</v>
      </c>
      <c r="I4" s="10" t="s">
        <v>78</v>
      </c>
      <c r="J4" s="9" t="s">
        <v>390</v>
      </c>
      <c r="K4" s="11" t="s">
        <v>79</v>
      </c>
      <c r="L4" s="10" t="s">
        <v>69</v>
      </c>
      <c r="M4" s="10" t="s">
        <v>69</v>
      </c>
      <c r="N4" s="10" t="s">
        <v>69</v>
      </c>
      <c r="O4" s="11"/>
    </row>
    <row r="5" spans="1:15" ht="120" x14ac:dyDescent="0.25">
      <c r="A5" s="9" t="s">
        <v>68</v>
      </c>
      <c r="B5" s="9" t="s">
        <v>83</v>
      </c>
      <c r="C5" s="10" t="s">
        <v>82</v>
      </c>
      <c r="D5" s="9" t="s">
        <v>84</v>
      </c>
      <c r="E5" s="10"/>
      <c r="F5" s="10" t="s">
        <v>69</v>
      </c>
      <c r="G5" s="10" t="s">
        <v>69</v>
      </c>
      <c r="H5" s="10" t="s">
        <v>70</v>
      </c>
      <c r="I5" s="10" t="s">
        <v>0</v>
      </c>
      <c r="J5" s="9" t="s">
        <v>387</v>
      </c>
      <c r="K5" s="11" t="s">
        <v>85</v>
      </c>
      <c r="L5" s="10"/>
      <c r="M5" s="10" t="s">
        <v>69</v>
      </c>
      <c r="N5" s="10" t="s">
        <v>69</v>
      </c>
      <c r="O5" s="11"/>
    </row>
    <row r="6" spans="1:15" ht="180" x14ac:dyDescent="0.25">
      <c r="A6" s="9" t="s">
        <v>68</v>
      </c>
      <c r="B6" s="9" t="s">
        <v>83</v>
      </c>
      <c r="C6" s="10" t="s">
        <v>86</v>
      </c>
      <c r="D6" s="9" t="s">
        <v>87</v>
      </c>
      <c r="E6" s="10"/>
      <c r="F6" s="10" t="s">
        <v>69</v>
      </c>
      <c r="G6" s="10" t="s">
        <v>69</v>
      </c>
      <c r="H6" s="10" t="s">
        <v>70</v>
      </c>
      <c r="I6" s="10" t="s">
        <v>0</v>
      </c>
      <c r="J6" s="9" t="s">
        <v>387</v>
      </c>
      <c r="K6" s="11" t="s">
        <v>88</v>
      </c>
      <c r="L6" s="10"/>
      <c r="M6" s="10" t="s">
        <v>69</v>
      </c>
      <c r="N6" s="10" t="s">
        <v>69</v>
      </c>
      <c r="O6" s="11"/>
    </row>
    <row r="7" spans="1:15" ht="45" x14ac:dyDescent="0.25">
      <c r="A7" s="9" t="s">
        <v>68</v>
      </c>
      <c r="B7" s="9" t="s">
        <v>89</v>
      </c>
      <c r="C7" s="10" t="s">
        <v>90</v>
      </c>
      <c r="D7" s="9" t="s">
        <v>91</v>
      </c>
      <c r="E7" s="10" t="s">
        <v>69</v>
      </c>
      <c r="F7" s="10" t="s">
        <v>69</v>
      </c>
      <c r="G7" s="10" t="s">
        <v>69</v>
      </c>
      <c r="H7" s="10" t="s">
        <v>70</v>
      </c>
      <c r="I7" s="10" t="s">
        <v>0</v>
      </c>
      <c r="J7" s="9" t="s">
        <v>389</v>
      </c>
      <c r="K7" s="11" t="s">
        <v>92</v>
      </c>
      <c r="L7" s="10"/>
      <c r="M7" s="10" t="s">
        <v>69</v>
      </c>
      <c r="N7" s="10" t="s">
        <v>69</v>
      </c>
      <c r="O7" s="11"/>
    </row>
    <row r="8" spans="1:15" ht="45" x14ac:dyDescent="0.25">
      <c r="A8" s="9" t="s">
        <v>68</v>
      </c>
      <c r="B8" s="9" t="s">
        <v>89</v>
      </c>
      <c r="C8" s="10" t="s">
        <v>93</v>
      </c>
      <c r="D8" s="9" t="s">
        <v>94</v>
      </c>
      <c r="E8" s="10"/>
      <c r="F8" s="10" t="s">
        <v>69</v>
      </c>
      <c r="G8" s="10" t="s">
        <v>69</v>
      </c>
      <c r="H8" s="10" t="s">
        <v>70</v>
      </c>
      <c r="I8" s="10" t="s">
        <v>0</v>
      </c>
      <c r="J8" s="9" t="s">
        <v>389</v>
      </c>
      <c r="K8" s="11" t="s">
        <v>95</v>
      </c>
      <c r="L8" s="10"/>
      <c r="M8" s="10" t="s">
        <v>69</v>
      </c>
      <c r="N8" s="10" t="s">
        <v>69</v>
      </c>
      <c r="O8" s="11"/>
    </row>
    <row r="9" spans="1:15" ht="90" x14ac:dyDescent="0.25">
      <c r="A9" s="9" t="s">
        <v>68</v>
      </c>
      <c r="B9" s="9" t="s">
        <v>96</v>
      </c>
      <c r="C9" s="10" t="s">
        <v>97</v>
      </c>
      <c r="D9" s="9" t="s">
        <v>98</v>
      </c>
      <c r="E9" s="10"/>
      <c r="F9" s="10" t="s">
        <v>69</v>
      </c>
      <c r="G9" s="10" t="s">
        <v>69</v>
      </c>
      <c r="H9" s="10" t="s">
        <v>70</v>
      </c>
      <c r="I9" s="10" t="s">
        <v>0</v>
      </c>
      <c r="J9" s="9" t="s">
        <v>387</v>
      </c>
      <c r="K9" s="11" t="s">
        <v>92</v>
      </c>
      <c r="L9" s="10"/>
      <c r="M9" s="10"/>
      <c r="N9" s="10" t="s">
        <v>69</v>
      </c>
      <c r="O9" s="11"/>
    </row>
    <row r="10" spans="1:15" ht="60" x14ac:dyDescent="0.25">
      <c r="A10" s="9" t="s">
        <v>68</v>
      </c>
      <c r="B10" s="9" t="s">
        <v>96</v>
      </c>
      <c r="C10" s="10" t="s">
        <v>99</v>
      </c>
      <c r="D10" s="9" t="s">
        <v>100</v>
      </c>
      <c r="E10" s="10"/>
      <c r="F10" s="10" t="s">
        <v>69</v>
      </c>
      <c r="G10" s="10" t="s">
        <v>69</v>
      </c>
      <c r="H10" s="10" t="s">
        <v>70</v>
      </c>
      <c r="I10" s="10" t="s">
        <v>0</v>
      </c>
      <c r="J10" s="9" t="s">
        <v>387</v>
      </c>
      <c r="K10" s="11" t="s">
        <v>92</v>
      </c>
      <c r="L10" s="10"/>
      <c r="M10" s="10"/>
      <c r="N10" s="10" t="s">
        <v>69</v>
      </c>
      <c r="O10" s="11"/>
    </row>
    <row r="11" spans="1:15" ht="45" x14ac:dyDescent="0.25">
      <c r="A11" s="9" t="s">
        <v>68</v>
      </c>
      <c r="B11" s="9" t="s">
        <v>101</v>
      </c>
      <c r="C11" s="10" t="s">
        <v>102</v>
      </c>
      <c r="D11" s="9" t="s">
        <v>103</v>
      </c>
      <c r="E11" s="10" t="s">
        <v>69</v>
      </c>
      <c r="F11" s="10" t="s">
        <v>69</v>
      </c>
      <c r="G11" s="10" t="s">
        <v>69</v>
      </c>
      <c r="H11" s="10" t="s">
        <v>70</v>
      </c>
      <c r="I11" s="10" t="s">
        <v>0</v>
      </c>
      <c r="J11" s="9" t="s">
        <v>387</v>
      </c>
      <c r="K11" s="11" t="s">
        <v>104</v>
      </c>
      <c r="L11" s="10"/>
      <c r="M11" s="10"/>
      <c r="N11" s="10" t="s">
        <v>69</v>
      </c>
      <c r="O11" s="11"/>
    </row>
    <row r="12" spans="1:15" ht="45" x14ac:dyDescent="0.25">
      <c r="A12" s="9" t="s">
        <v>68</v>
      </c>
      <c r="B12" s="9" t="s">
        <v>101</v>
      </c>
      <c r="C12" s="10" t="s">
        <v>105</v>
      </c>
      <c r="D12" s="9" t="s">
        <v>106</v>
      </c>
      <c r="E12" s="10" t="s">
        <v>69</v>
      </c>
      <c r="F12" s="10" t="s">
        <v>69</v>
      </c>
      <c r="G12" s="10" t="s">
        <v>69</v>
      </c>
      <c r="H12" s="10" t="s">
        <v>70</v>
      </c>
      <c r="I12" s="10" t="s">
        <v>0</v>
      </c>
      <c r="J12" s="9" t="s">
        <v>387</v>
      </c>
      <c r="K12" s="11" t="s">
        <v>104</v>
      </c>
      <c r="L12" s="10"/>
      <c r="M12" s="10"/>
      <c r="N12" s="10" t="s">
        <v>69</v>
      </c>
      <c r="O12" s="11"/>
    </row>
    <row r="13" spans="1:15" ht="45" x14ac:dyDescent="0.25">
      <c r="A13" s="9" t="s">
        <v>68</v>
      </c>
      <c r="B13" s="9" t="s">
        <v>107</v>
      </c>
      <c r="C13" s="10" t="s">
        <v>108</v>
      </c>
      <c r="D13" s="9" t="s">
        <v>109</v>
      </c>
      <c r="E13" s="10" t="s">
        <v>69</v>
      </c>
      <c r="F13" s="10" t="s">
        <v>69</v>
      </c>
      <c r="G13" s="10" t="s">
        <v>69</v>
      </c>
      <c r="H13" s="10" t="s">
        <v>70</v>
      </c>
      <c r="I13" s="10" t="s">
        <v>67</v>
      </c>
      <c r="J13" s="9" t="s">
        <v>388</v>
      </c>
      <c r="K13" s="11" t="s">
        <v>74</v>
      </c>
      <c r="L13" s="10"/>
      <c r="M13" s="10" t="s">
        <v>69</v>
      </c>
      <c r="N13" s="10" t="s">
        <v>69</v>
      </c>
      <c r="O13" s="11"/>
    </row>
    <row r="14" spans="1:15" ht="45" x14ac:dyDescent="0.25">
      <c r="A14" s="9" t="s">
        <v>68</v>
      </c>
      <c r="B14" s="9" t="s">
        <v>107</v>
      </c>
      <c r="C14" s="10" t="s">
        <v>110</v>
      </c>
      <c r="D14" s="9" t="s">
        <v>111</v>
      </c>
      <c r="E14" s="10" t="s">
        <v>69</v>
      </c>
      <c r="F14" s="10" t="s">
        <v>69</v>
      </c>
      <c r="G14" s="10" t="s">
        <v>69</v>
      </c>
      <c r="H14" s="10" t="s">
        <v>70</v>
      </c>
      <c r="I14" s="10" t="s">
        <v>67</v>
      </c>
      <c r="J14" s="9" t="s">
        <v>388</v>
      </c>
      <c r="K14" s="11" t="s">
        <v>74</v>
      </c>
      <c r="L14" s="10"/>
      <c r="M14" s="10" t="s">
        <v>69</v>
      </c>
      <c r="N14" s="10" t="s">
        <v>69</v>
      </c>
      <c r="O14" s="11"/>
    </row>
    <row r="15" spans="1:15" ht="60" x14ac:dyDescent="0.25">
      <c r="A15" s="9" t="s">
        <v>68</v>
      </c>
      <c r="B15" s="9" t="s">
        <v>112</v>
      </c>
      <c r="C15" s="10" t="s">
        <v>113</v>
      </c>
      <c r="D15" s="9" t="s">
        <v>114</v>
      </c>
      <c r="E15" s="10" t="s">
        <v>69</v>
      </c>
      <c r="F15" s="10" t="s">
        <v>69</v>
      </c>
      <c r="G15" s="10" t="s">
        <v>69</v>
      </c>
      <c r="H15" s="10" t="s">
        <v>70</v>
      </c>
      <c r="I15" s="10" t="s">
        <v>0</v>
      </c>
      <c r="J15" s="9" t="s">
        <v>388</v>
      </c>
      <c r="K15" s="11" t="s">
        <v>74</v>
      </c>
      <c r="L15" s="10"/>
      <c r="M15" s="10" t="s">
        <v>69</v>
      </c>
      <c r="N15" s="10" t="s">
        <v>69</v>
      </c>
      <c r="O15" s="11"/>
    </row>
    <row r="16" spans="1:15" ht="60" x14ac:dyDescent="0.25">
      <c r="A16" s="9" t="s">
        <v>68</v>
      </c>
      <c r="B16" s="9" t="s">
        <v>112</v>
      </c>
      <c r="C16" s="10" t="s">
        <v>115</v>
      </c>
      <c r="D16" s="9" t="s">
        <v>116</v>
      </c>
      <c r="E16" s="10" t="s">
        <v>69</v>
      </c>
      <c r="F16" s="10" t="s">
        <v>69</v>
      </c>
      <c r="G16" s="10" t="s">
        <v>69</v>
      </c>
      <c r="H16" s="10" t="s">
        <v>70</v>
      </c>
      <c r="I16" s="10" t="s">
        <v>0</v>
      </c>
      <c r="J16" s="9" t="s">
        <v>390</v>
      </c>
      <c r="K16" s="11" t="s">
        <v>74</v>
      </c>
      <c r="L16" s="10"/>
      <c r="M16" s="10" t="s">
        <v>69</v>
      </c>
      <c r="N16" s="10" t="s">
        <v>69</v>
      </c>
      <c r="O16" s="11"/>
    </row>
    <row r="17" spans="1:15" ht="60" x14ac:dyDescent="0.25">
      <c r="A17" s="9" t="s">
        <v>68</v>
      </c>
      <c r="B17" s="9" t="s">
        <v>112</v>
      </c>
      <c r="C17" s="10" t="s">
        <v>117</v>
      </c>
      <c r="D17" s="9" t="s">
        <v>118</v>
      </c>
      <c r="E17" s="10" t="s">
        <v>69</v>
      </c>
      <c r="F17" s="10" t="s">
        <v>69</v>
      </c>
      <c r="G17" s="10" t="s">
        <v>69</v>
      </c>
      <c r="H17" s="10" t="s">
        <v>70</v>
      </c>
      <c r="I17" s="10" t="s">
        <v>0</v>
      </c>
      <c r="J17" s="9" t="s">
        <v>390</v>
      </c>
      <c r="K17" s="11" t="s">
        <v>74</v>
      </c>
      <c r="L17" s="10"/>
      <c r="M17" s="10" t="s">
        <v>69</v>
      </c>
      <c r="N17" s="10" t="s">
        <v>69</v>
      </c>
      <c r="O17" s="11"/>
    </row>
    <row r="18" spans="1:15" ht="30" x14ac:dyDescent="0.25">
      <c r="A18" s="9" t="s">
        <v>68</v>
      </c>
      <c r="B18" s="9" t="s">
        <v>119</v>
      </c>
      <c r="C18" s="10" t="s">
        <v>120</v>
      </c>
      <c r="D18" s="9" t="s">
        <v>121</v>
      </c>
      <c r="E18" s="10" t="s">
        <v>69</v>
      </c>
      <c r="F18" s="10" t="s">
        <v>69</v>
      </c>
      <c r="G18" s="10" t="s">
        <v>69</v>
      </c>
      <c r="H18" s="10" t="s">
        <v>70</v>
      </c>
      <c r="I18" s="10" t="s">
        <v>67</v>
      </c>
      <c r="J18" s="9" t="s">
        <v>390</v>
      </c>
      <c r="K18" s="11" t="s">
        <v>74</v>
      </c>
      <c r="L18" s="10"/>
      <c r="M18" s="10" t="s">
        <v>69</v>
      </c>
      <c r="N18" s="10" t="s">
        <v>69</v>
      </c>
      <c r="O18" s="11"/>
    </row>
    <row r="19" spans="1:15" ht="30" x14ac:dyDescent="0.25">
      <c r="A19" s="9" t="s">
        <v>68</v>
      </c>
      <c r="B19" s="9" t="s">
        <v>122</v>
      </c>
      <c r="C19" s="10" t="s">
        <v>123</v>
      </c>
      <c r="D19" s="9" t="s">
        <v>124</v>
      </c>
      <c r="E19" s="10" t="s">
        <v>69</v>
      </c>
      <c r="F19" s="10"/>
      <c r="G19" s="10"/>
      <c r="H19" s="10" t="s">
        <v>70</v>
      </c>
      <c r="I19" s="10" t="s">
        <v>0</v>
      </c>
      <c r="J19" s="9" t="s">
        <v>390</v>
      </c>
      <c r="K19" s="11" t="s">
        <v>74</v>
      </c>
      <c r="L19" s="10"/>
      <c r="M19" s="10" t="s">
        <v>69</v>
      </c>
      <c r="N19" s="10" t="s">
        <v>69</v>
      </c>
      <c r="O19" s="11"/>
    </row>
    <row r="20" spans="1:15" ht="30" x14ac:dyDescent="0.25">
      <c r="A20" s="9" t="s">
        <v>68</v>
      </c>
      <c r="B20" s="9" t="s">
        <v>122</v>
      </c>
      <c r="C20" s="10" t="s">
        <v>125</v>
      </c>
      <c r="D20" s="9" t="s">
        <v>126</v>
      </c>
      <c r="E20" s="10" t="s">
        <v>69</v>
      </c>
      <c r="F20" s="10" t="s">
        <v>69</v>
      </c>
      <c r="G20" s="10" t="s">
        <v>69</v>
      </c>
      <c r="H20" s="10" t="s">
        <v>70</v>
      </c>
      <c r="I20" s="10" t="s">
        <v>0</v>
      </c>
      <c r="J20" s="9" t="s">
        <v>390</v>
      </c>
      <c r="K20" s="11" t="s">
        <v>74</v>
      </c>
      <c r="L20" s="10"/>
      <c r="M20" s="10" t="s">
        <v>69</v>
      </c>
      <c r="N20" s="10" t="s">
        <v>69</v>
      </c>
      <c r="O20" s="11"/>
    </row>
    <row r="21" spans="1:15" ht="30" x14ac:dyDescent="0.25">
      <c r="A21" s="9" t="s">
        <v>68</v>
      </c>
      <c r="B21" s="9" t="s">
        <v>122</v>
      </c>
      <c r="C21" s="10" t="s">
        <v>127</v>
      </c>
      <c r="D21" s="9" t="s">
        <v>128</v>
      </c>
      <c r="E21" s="10"/>
      <c r="F21" s="10" t="s">
        <v>69</v>
      </c>
      <c r="G21" s="10" t="s">
        <v>69</v>
      </c>
      <c r="H21" s="10" t="s">
        <v>70</v>
      </c>
      <c r="I21" s="10" t="s">
        <v>0</v>
      </c>
      <c r="J21" s="9" t="s">
        <v>390</v>
      </c>
      <c r="K21" s="11" t="s">
        <v>74</v>
      </c>
      <c r="L21" s="10"/>
      <c r="M21" s="10" t="s">
        <v>69</v>
      </c>
      <c r="N21" s="10" t="s">
        <v>69</v>
      </c>
      <c r="O21" s="11"/>
    </row>
    <row r="22" spans="1:15" ht="45" x14ac:dyDescent="0.25">
      <c r="A22" s="9" t="s">
        <v>68</v>
      </c>
      <c r="B22" s="9" t="s">
        <v>129</v>
      </c>
      <c r="C22" s="10" t="s">
        <v>130</v>
      </c>
      <c r="D22" s="9" t="s">
        <v>131</v>
      </c>
      <c r="E22" s="10"/>
      <c r="F22" s="10" t="s">
        <v>69</v>
      </c>
      <c r="G22" s="10" t="s">
        <v>69</v>
      </c>
      <c r="H22" s="10" t="s">
        <v>70</v>
      </c>
      <c r="I22" s="10" t="s">
        <v>67</v>
      </c>
      <c r="J22" s="9" t="s">
        <v>386</v>
      </c>
      <c r="K22" s="11" t="s">
        <v>132</v>
      </c>
      <c r="L22" s="10" t="s">
        <v>69</v>
      </c>
      <c r="M22" s="10"/>
      <c r="N22" s="10" t="s">
        <v>69</v>
      </c>
      <c r="O22" s="11"/>
    </row>
    <row r="23" spans="1:15" ht="45" x14ac:dyDescent="0.25">
      <c r="A23" s="9" t="s">
        <v>68</v>
      </c>
      <c r="B23" s="9" t="s">
        <v>133</v>
      </c>
      <c r="C23" s="10" t="s">
        <v>134</v>
      </c>
      <c r="D23" s="9" t="s">
        <v>135</v>
      </c>
      <c r="E23" s="10"/>
      <c r="F23" s="10" t="s">
        <v>69</v>
      </c>
      <c r="G23" s="10" t="s">
        <v>69</v>
      </c>
      <c r="H23" s="10" t="s">
        <v>70</v>
      </c>
      <c r="I23" s="10" t="s">
        <v>0</v>
      </c>
      <c r="J23" s="9" t="s">
        <v>388</v>
      </c>
      <c r="K23" s="11" t="s">
        <v>136</v>
      </c>
      <c r="L23" s="10"/>
      <c r="M23" s="10" t="s">
        <v>69</v>
      </c>
      <c r="N23" s="10" t="s">
        <v>69</v>
      </c>
      <c r="O23" s="11"/>
    </row>
    <row r="24" spans="1:15" ht="45" x14ac:dyDescent="0.25">
      <c r="A24" s="9" t="s">
        <v>68</v>
      </c>
      <c r="B24" s="9" t="s">
        <v>133</v>
      </c>
      <c r="C24" s="10" t="s">
        <v>137</v>
      </c>
      <c r="D24" s="9" t="s">
        <v>138</v>
      </c>
      <c r="E24" s="10" t="s">
        <v>69</v>
      </c>
      <c r="F24" s="10" t="s">
        <v>69</v>
      </c>
      <c r="G24" s="10" t="s">
        <v>69</v>
      </c>
      <c r="H24" s="10" t="s">
        <v>70</v>
      </c>
      <c r="I24" s="10" t="s">
        <v>0</v>
      </c>
      <c r="J24" s="9" t="s">
        <v>390</v>
      </c>
      <c r="K24" s="11" t="s">
        <v>136</v>
      </c>
      <c r="L24" s="10"/>
      <c r="M24" s="10" t="s">
        <v>69</v>
      </c>
      <c r="N24" s="10" t="s">
        <v>69</v>
      </c>
      <c r="O24" s="11"/>
    </row>
    <row r="25" spans="1:15" ht="45" x14ac:dyDescent="0.25">
      <c r="A25" s="9" t="s">
        <v>68</v>
      </c>
      <c r="B25" s="9" t="s">
        <v>139</v>
      </c>
      <c r="C25" s="10" t="s">
        <v>140</v>
      </c>
      <c r="D25" s="9" t="s">
        <v>141</v>
      </c>
      <c r="E25" s="10" t="s">
        <v>69</v>
      </c>
      <c r="F25" s="10" t="s">
        <v>69</v>
      </c>
      <c r="G25" s="10" t="s">
        <v>69</v>
      </c>
      <c r="H25" s="10" t="s">
        <v>70</v>
      </c>
      <c r="I25" s="10" t="s">
        <v>0</v>
      </c>
      <c r="J25" s="9" t="s">
        <v>388</v>
      </c>
      <c r="K25" s="11" t="s">
        <v>74</v>
      </c>
      <c r="L25" s="10"/>
      <c r="M25" s="10" t="s">
        <v>69</v>
      </c>
      <c r="N25" s="10" t="s">
        <v>69</v>
      </c>
      <c r="O25" s="11"/>
    </row>
    <row r="26" spans="1:15" ht="60" x14ac:dyDescent="0.25">
      <c r="A26" s="9" t="s">
        <v>68</v>
      </c>
      <c r="B26" s="9" t="s">
        <v>139</v>
      </c>
      <c r="C26" s="10" t="s">
        <v>142</v>
      </c>
      <c r="D26" s="9" t="s">
        <v>143</v>
      </c>
      <c r="E26" s="10"/>
      <c r="F26" s="10" t="s">
        <v>69</v>
      </c>
      <c r="G26" s="10" t="s">
        <v>69</v>
      </c>
      <c r="H26" s="10" t="s">
        <v>70</v>
      </c>
      <c r="I26" s="10" t="s">
        <v>0</v>
      </c>
      <c r="J26" s="9" t="s">
        <v>392</v>
      </c>
      <c r="K26" s="11" t="s">
        <v>144</v>
      </c>
      <c r="L26" s="10"/>
      <c r="M26" s="10" t="s">
        <v>69</v>
      </c>
      <c r="N26" s="10" t="s">
        <v>69</v>
      </c>
      <c r="O26" s="11"/>
    </row>
    <row r="27" spans="1:15" ht="75" x14ac:dyDescent="0.25">
      <c r="A27" s="9" t="s">
        <v>68</v>
      </c>
      <c r="B27" s="9" t="s">
        <v>145</v>
      </c>
      <c r="C27" s="10" t="s">
        <v>146</v>
      </c>
      <c r="D27" s="9" t="s">
        <v>147</v>
      </c>
      <c r="E27" s="10" t="s">
        <v>69</v>
      </c>
      <c r="F27" s="10" t="s">
        <v>69</v>
      </c>
      <c r="G27" s="10" t="s">
        <v>69</v>
      </c>
      <c r="H27" s="10" t="s">
        <v>70</v>
      </c>
      <c r="I27" s="10" t="s">
        <v>67</v>
      </c>
      <c r="J27" s="9" t="s">
        <v>388</v>
      </c>
      <c r="K27" s="11" t="s">
        <v>148</v>
      </c>
      <c r="L27" s="10"/>
      <c r="M27" s="10"/>
      <c r="N27" s="10" t="s">
        <v>69</v>
      </c>
      <c r="O27" s="11"/>
    </row>
    <row r="28" spans="1:15" ht="30" x14ac:dyDescent="0.25">
      <c r="A28" s="9" t="s">
        <v>68</v>
      </c>
      <c r="B28" s="9" t="s">
        <v>145</v>
      </c>
      <c r="C28" s="10" t="s">
        <v>149</v>
      </c>
      <c r="D28" s="9" t="s">
        <v>150</v>
      </c>
      <c r="E28" s="10" t="s">
        <v>69</v>
      </c>
      <c r="F28" s="10" t="s">
        <v>69</v>
      </c>
      <c r="G28" s="10" t="s">
        <v>69</v>
      </c>
      <c r="H28" s="10" t="s">
        <v>70</v>
      </c>
      <c r="I28" s="10" t="s">
        <v>67</v>
      </c>
      <c r="J28" s="9" t="s">
        <v>388</v>
      </c>
      <c r="K28" s="11" t="s">
        <v>132</v>
      </c>
      <c r="L28" s="10"/>
      <c r="M28" s="10"/>
      <c r="N28" s="10" t="s">
        <v>69</v>
      </c>
      <c r="O28" s="11"/>
    </row>
    <row r="29" spans="1:15" ht="30" x14ac:dyDescent="0.25">
      <c r="A29" s="9" t="s">
        <v>68</v>
      </c>
      <c r="B29" s="9" t="s">
        <v>145</v>
      </c>
      <c r="C29" s="10" t="s">
        <v>151</v>
      </c>
      <c r="D29" s="9" t="s">
        <v>152</v>
      </c>
      <c r="E29" s="10" t="s">
        <v>69</v>
      </c>
      <c r="F29" s="10" t="s">
        <v>69</v>
      </c>
      <c r="G29" s="10" t="s">
        <v>69</v>
      </c>
      <c r="H29" s="10" t="s">
        <v>70</v>
      </c>
      <c r="I29" s="10" t="s">
        <v>67</v>
      </c>
      <c r="J29" s="9" t="s">
        <v>388</v>
      </c>
      <c r="K29" s="11" t="s">
        <v>132</v>
      </c>
      <c r="L29" s="10"/>
      <c r="M29" s="10"/>
      <c r="N29" s="10" t="s">
        <v>69</v>
      </c>
      <c r="O29" s="11"/>
    </row>
    <row r="30" spans="1:15" ht="45" x14ac:dyDescent="0.25">
      <c r="A30" s="9" t="s">
        <v>68</v>
      </c>
      <c r="B30" s="9" t="s">
        <v>145</v>
      </c>
      <c r="C30" s="10" t="s">
        <v>153</v>
      </c>
      <c r="D30" s="9" t="s">
        <v>154</v>
      </c>
      <c r="E30" s="10" t="s">
        <v>69</v>
      </c>
      <c r="F30" s="10" t="s">
        <v>69</v>
      </c>
      <c r="G30" s="10" t="s">
        <v>69</v>
      </c>
      <c r="H30" s="10" t="s">
        <v>70</v>
      </c>
      <c r="I30" s="10" t="s">
        <v>67</v>
      </c>
      <c r="J30" s="9" t="s">
        <v>388</v>
      </c>
      <c r="K30" s="11" t="s">
        <v>132</v>
      </c>
      <c r="L30" s="10"/>
      <c r="M30" s="10"/>
      <c r="N30" s="10" t="s">
        <v>69</v>
      </c>
      <c r="O30" s="11"/>
    </row>
    <row r="31" spans="1:15" ht="45" x14ac:dyDescent="0.25">
      <c r="A31" s="9" t="s">
        <v>68</v>
      </c>
      <c r="B31" s="9" t="s">
        <v>145</v>
      </c>
      <c r="C31" s="10" t="s">
        <v>155</v>
      </c>
      <c r="D31" s="9" t="s">
        <v>156</v>
      </c>
      <c r="E31" s="10" t="s">
        <v>69</v>
      </c>
      <c r="F31" s="10" t="s">
        <v>69</v>
      </c>
      <c r="G31" s="10" t="s">
        <v>69</v>
      </c>
      <c r="H31" s="10" t="s">
        <v>70</v>
      </c>
      <c r="I31" s="10" t="s">
        <v>67</v>
      </c>
      <c r="J31" s="9" t="s">
        <v>388</v>
      </c>
      <c r="K31" s="11" t="s">
        <v>132</v>
      </c>
      <c r="L31" s="10"/>
      <c r="M31" s="10"/>
      <c r="N31" s="10" t="s">
        <v>69</v>
      </c>
      <c r="O31" s="11"/>
    </row>
    <row r="32" spans="1:15" ht="45" x14ac:dyDescent="0.25">
      <c r="A32" s="9" t="s">
        <v>68</v>
      </c>
      <c r="B32" s="9" t="s">
        <v>157</v>
      </c>
      <c r="C32" s="10" t="s">
        <v>158</v>
      </c>
      <c r="D32" s="9" t="s">
        <v>159</v>
      </c>
      <c r="E32" s="10" t="s">
        <v>69</v>
      </c>
      <c r="F32" s="10" t="s">
        <v>69</v>
      </c>
      <c r="G32" s="10" t="s">
        <v>69</v>
      </c>
      <c r="H32" s="10" t="s">
        <v>70</v>
      </c>
      <c r="I32" s="10" t="s">
        <v>67</v>
      </c>
      <c r="J32" s="9" t="s">
        <v>388</v>
      </c>
      <c r="K32" s="11" t="s">
        <v>74</v>
      </c>
      <c r="L32" s="10"/>
      <c r="M32" s="10"/>
      <c r="N32" s="10" t="s">
        <v>69</v>
      </c>
      <c r="O32" s="11"/>
    </row>
    <row r="33" spans="1:15" ht="60" x14ac:dyDescent="0.25">
      <c r="A33" s="9" t="s">
        <v>68</v>
      </c>
      <c r="B33" s="9" t="s">
        <v>157</v>
      </c>
      <c r="C33" s="10" t="s">
        <v>160</v>
      </c>
      <c r="D33" s="9" t="s">
        <v>161</v>
      </c>
      <c r="E33" s="10" t="s">
        <v>69</v>
      </c>
      <c r="F33" s="10" t="s">
        <v>69</v>
      </c>
      <c r="G33" s="10" t="s">
        <v>69</v>
      </c>
      <c r="H33" s="10" t="s">
        <v>70</v>
      </c>
      <c r="I33" s="10" t="s">
        <v>0</v>
      </c>
      <c r="J33" s="9" t="s">
        <v>388</v>
      </c>
      <c r="K33" s="11" t="s">
        <v>162</v>
      </c>
      <c r="L33" s="10"/>
      <c r="M33" s="10"/>
      <c r="N33" s="10" t="s">
        <v>69</v>
      </c>
      <c r="O33" s="11"/>
    </row>
    <row r="34" spans="1:15" ht="45" x14ac:dyDescent="0.25">
      <c r="A34" s="9" t="s">
        <v>68</v>
      </c>
      <c r="B34" s="9" t="s">
        <v>165</v>
      </c>
      <c r="C34" s="10" t="s">
        <v>166</v>
      </c>
      <c r="D34" s="9" t="s">
        <v>167</v>
      </c>
      <c r="E34" s="10"/>
      <c r="F34" s="10" t="s">
        <v>69</v>
      </c>
      <c r="G34" s="10" t="s">
        <v>69</v>
      </c>
      <c r="H34" s="10" t="s">
        <v>70</v>
      </c>
      <c r="I34" s="10" t="s">
        <v>0</v>
      </c>
      <c r="J34" s="9" t="s">
        <v>390</v>
      </c>
      <c r="K34" s="11" t="s">
        <v>163</v>
      </c>
      <c r="L34" s="10"/>
      <c r="M34" s="10"/>
      <c r="N34" s="10" t="s">
        <v>69</v>
      </c>
      <c r="O34" s="11"/>
    </row>
    <row r="35" spans="1:15" ht="45" x14ac:dyDescent="0.25">
      <c r="A35" s="9" t="s">
        <v>68</v>
      </c>
      <c r="B35" s="9" t="s">
        <v>165</v>
      </c>
      <c r="C35" s="10" t="s">
        <v>168</v>
      </c>
      <c r="D35" s="9" t="s">
        <v>169</v>
      </c>
      <c r="E35" s="10"/>
      <c r="F35" s="10" t="s">
        <v>69</v>
      </c>
      <c r="G35" s="10" t="s">
        <v>69</v>
      </c>
      <c r="H35" s="10" t="s">
        <v>70</v>
      </c>
      <c r="I35" s="10" t="s">
        <v>0</v>
      </c>
      <c r="J35" s="9" t="s">
        <v>392</v>
      </c>
      <c r="K35" s="11" t="s">
        <v>163</v>
      </c>
      <c r="L35" s="10"/>
      <c r="M35" s="10"/>
      <c r="N35" s="10" t="s">
        <v>69</v>
      </c>
      <c r="O35" s="11"/>
    </row>
    <row r="36" spans="1:15" ht="30" x14ac:dyDescent="0.25">
      <c r="A36" s="9" t="s">
        <v>68</v>
      </c>
      <c r="B36" s="9" t="s">
        <v>171</v>
      </c>
      <c r="C36" s="10" t="s">
        <v>172</v>
      </c>
      <c r="D36" s="9" t="s">
        <v>173</v>
      </c>
      <c r="E36" s="10" t="s">
        <v>69</v>
      </c>
      <c r="F36" s="10" t="s">
        <v>69</v>
      </c>
      <c r="G36" s="10" t="s">
        <v>69</v>
      </c>
      <c r="H36" s="10" t="s">
        <v>70</v>
      </c>
      <c r="I36" s="10" t="s">
        <v>67</v>
      </c>
      <c r="J36" s="9" t="s">
        <v>391</v>
      </c>
      <c r="K36" s="11" t="s">
        <v>174</v>
      </c>
      <c r="L36" s="10"/>
      <c r="M36" s="10" t="s">
        <v>69</v>
      </c>
      <c r="N36" s="10" t="s">
        <v>69</v>
      </c>
      <c r="O36" s="11"/>
    </row>
    <row r="37" spans="1:15" ht="45" x14ac:dyDescent="0.25">
      <c r="A37" s="9" t="s">
        <v>68</v>
      </c>
      <c r="B37" s="9" t="s">
        <v>175</v>
      </c>
      <c r="C37" s="10" t="s">
        <v>176</v>
      </c>
      <c r="D37" s="9" t="s">
        <v>177</v>
      </c>
      <c r="E37" s="10" t="s">
        <v>69</v>
      </c>
      <c r="F37" s="10" t="s">
        <v>69</v>
      </c>
      <c r="G37" s="10" t="s">
        <v>69</v>
      </c>
      <c r="H37" s="10" t="s">
        <v>70</v>
      </c>
      <c r="I37" s="10" t="s">
        <v>2</v>
      </c>
      <c r="J37" s="9" t="s">
        <v>391</v>
      </c>
      <c r="K37" s="11" t="s">
        <v>170</v>
      </c>
      <c r="L37" s="10"/>
      <c r="M37" s="10" t="s">
        <v>69</v>
      </c>
      <c r="N37" s="10" t="s">
        <v>69</v>
      </c>
      <c r="O37" s="11"/>
    </row>
    <row r="38" spans="1:15" ht="45" x14ac:dyDescent="0.25">
      <c r="A38" s="9" t="s">
        <v>68</v>
      </c>
      <c r="B38" s="9" t="s">
        <v>175</v>
      </c>
      <c r="C38" s="10" t="s">
        <v>178</v>
      </c>
      <c r="D38" s="9" t="s">
        <v>179</v>
      </c>
      <c r="E38" s="10" t="s">
        <v>69</v>
      </c>
      <c r="F38" s="10" t="s">
        <v>69</v>
      </c>
      <c r="G38" s="10" t="s">
        <v>69</v>
      </c>
      <c r="H38" s="10" t="s">
        <v>70</v>
      </c>
      <c r="I38" s="10" t="s">
        <v>2</v>
      </c>
      <c r="J38" s="9" t="s">
        <v>391</v>
      </c>
      <c r="K38" s="11" t="s">
        <v>170</v>
      </c>
      <c r="L38" s="10"/>
      <c r="M38" s="10" t="s">
        <v>69</v>
      </c>
      <c r="N38" s="10" t="s">
        <v>69</v>
      </c>
      <c r="O38" s="11"/>
    </row>
    <row r="39" spans="1:15" ht="45" x14ac:dyDescent="0.25">
      <c r="A39" s="9" t="s">
        <v>68</v>
      </c>
      <c r="B39" s="9" t="s">
        <v>180</v>
      </c>
      <c r="C39" s="10" t="s">
        <v>181</v>
      </c>
      <c r="D39" s="9" t="s">
        <v>182</v>
      </c>
      <c r="E39" s="10" t="s">
        <v>69</v>
      </c>
      <c r="F39" s="10" t="s">
        <v>69</v>
      </c>
      <c r="G39" s="10" t="s">
        <v>69</v>
      </c>
      <c r="H39" s="10" t="s">
        <v>70</v>
      </c>
      <c r="I39" s="10" t="s">
        <v>67</v>
      </c>
      <c r="J39" s="9" t="s">
        <v>387</v>
      </c>
      <c r="K39" s="11" t="s">
        <v>183</v>
      </c>
      <c r="L39" s="10" t="s">
        <v>69</v>
      </c>
      <c r="M39" s="10"/>
      <c r="N39" s="10" t="s">
        <v>69</v>
      </c>
      <c r="O39" s="11"/>
    </row>
    <row r="40" spans="1:15" ht="45" x14ac:dyDescent="0.25">
      <c r="A40" s="9" t="s">
        <v>68</v>
      </c>
      <c r="B40" s="9" t="s">
        <v>180</v>
      </c>
      <c r="C40" s="10" t="s">
        <v>184</v>
      </c>
      <c r="D40" s="9" t="s">
        <v>185</v>
      </c>
      <c r="E40" s="10" t="s">
        <v>69</v>
      </c>
      <c r="F40" s="10" t="s">
        <v>69</v>
      </c>
      <c r="G40" s="10" t="s">
        <v>69</v>
      </c>
      <c r="H40" s="10" t="s">
        <v>70</v>
      </c>
      <c r="I40" s="10" t="s">
        <v>67</v>
      </c>
      <c r="J40" s="9" t="s">
        <v>387</v>
      </c>
      <c r="K40" s="11" t="s">
        <v>186</v>
      </c>
      <c r="L40" s="10" t="s">
        <v>69</v>
      </c>
      <c r="M40" s="10"/>
      <c r="N40" s="10" t="s">
        <v>69</v>
      </c>
      <c r="O40" s="11"/>
    </row>
    <row r="41" spans="1:15" ht="60" x14ac:dyDescent="0.25">
      <c r="A41" s="9" t="s">
        <v>68</v>
      </c>
      <c r="B41" s="9" t="s">
        <v>180</v>
      </c>
      <c r="C41" s="10" t="s">
        <v>187</v>
      </c>
      <c r="D41" s="9" t="s">
        <v>188</v>
      </c>
      <c r="E41" s="10" t="s">
        <v>69</v>
      </c>
      <c r="F41" s="10" t="s">
        <v>69</v>
      </c>
      <c r="G41" s="10" t="s">
        <v>69</v>
      </c>
      <c r="H41" s="10" t="s">
        <v>70</v>
      </c>
      <c r="I41" s="10" t="s">
        <v>67</v>
      </c>
      <c r="J41" s="9" t="s">
        <v>387</v>
      </c>
      <c r="K41" s="11" t="s">
        <v>186</v>
      </c>
      <c r="L41" s="10" t="s">
        <v>69</v>
      </c>
      <c r="M41" s="10"/>
      <c r="N41" s="10" t="s">
        <v>69</v>
      </c>
      <c r="O41" s="11"/>
    </row>
    <row r="42" spans="1:15" ht="45" x14ac:dyDescent="0.25">
      <c r="A42" s="9" t="s">
        <v>68</v>
      </c>
      <c r="B42" s="9" t="s">
        <v>180</v>
      </c>
      <c r="C42" s="10" t="s">
        <v>189</v>
      </c>
      <c r="D42" s="9" t="s">
        <v>190</v>
      </c>
      <c r="E42" s="10" t="s">
        <v>69</v>
      </c>
      <c r="F42" s="10" t="s">
        <v>69</v>
      </c>
      <c r="G42" s="10" t="s">
        <v>69</v>
      </c>
      <c r="H42" s="10" t="s">
        <v>70</v>
      </c>
      <c r="I42" s="10" t="s">
        <v>67</v>
      </c>
      <c r="J42" s="9" t="s">
        <v>387</v>
      </c>
      <c r="K42" s="11" t="s">
        <v>186</v>
      </c>
      <c r="L42" s="10" t="s">
        <v>69</v>
      </c>
      <c r="M42" s="10"/>
      <c r="N42" s="10" t="s">
        <v>69</v>
      </c>
      <c r="O42" s="11"/>
    </row>
    <row r="43" spans="1:15" ht="60" x14ac:dyDescent="0.25">
      <c r="A43" s="9" t="s">
        <v>68</v>
      </c>
      <c r="B43" s="9" t="s">
        <v>191</v>
      </c>
      <c r="C43" s="10" t="s">
        <v>192</v>
      </c>
      <c r="D43" s="9" t="s">
        <v>193</v>
      </c>
      <c r="E43" s="10" t="s">
        <v>69</v>
      </c>
      <c r="F43" s="10" t="s">
        <v>69</v>
      </c>
      <c r="G43" s="10" t="s">
        <v>69</v>
      </c>
      <c r="H43" s="10" t="s">
        <v>70</v>
      </c>
      <c r="I43" s="10" t="s">
        <v>67</v>
      </c>
      <c r="J43" s="9" t="s">
        <v>390</v>
      </c>
      <c r="K43" s="11" t="s">
        <v>194</v>
      </c>
      <c r="L43" s="10"/>
      <c r="M43" s="10" t="s">
        <v>69</v>
      </c>
      <c r="N43" s="10" t="s">
        <v>69</v>
      </c>
      <c r="O43" s="11"/>
    </row>
    <row r="44" spans="1:15" ht="60" x14ac:dyDescent="0.25">
      <c r="A44" s="9" t="s">
        <v>68</v>
      </c>
      <c r="B44" s="9" t="s">
        <v>195</v>
      </c>
      <c r="C44" s="10" t="s">
        <v>196</v>
      </c>
      <c r="D44" s="9" t="s">
        <v>197</v>
      </c>
      <c r="E44" s="10" t="s">
        <v>69</v>
      </c>
      <c r="F44" s="10" t="s">
        <v>69</v>
      </c>
      <c r="G44" s="10" t="s">
        <v>69</v>
      </c>
      <c r="H44" s="10" t="s">
        <v>70</v>
      </c>
      <c r="I44" s="10" t="s">
        <v>2</v>
      </c>
      <c r="J44" s="9" t="s">
        <v>387</v>
      </c>
      <c r="K44" s="11">
        <v>0</v>
      </c>
      <c r="L44" s="10"/>
      <c r="M44" s="10"/>
      <c r="N44" s="10" t="s">
        <v>69</v>
      </c>
      <c r="O44" s="11"/>
    </row>
    <row r="45" spans="1:15" ht="45" x14ac:dyDescent="0.25">
      <c r="A45" s="9" t="s">
        <v>68</v>
      </c>
      <c r="B45" s="9" t="s">
        <v>198</v>
      </c>
      <c r="C45" s="10" t="s">
        <v>199</v>
      </c>
      <c r="D45" s="9" t="s">
        <v>200</v>
      </c>
      <c r="E45" s="10" t="s">
        <v>69</v>
      </c>
      <c r="F45" s="10" t="s">
        <v>69</v>
      </c>
      <c r="G45" s="10" t="s">
        <v>69</v>
      </c>
      <c r="H45" s="10" t="s">
        <v>70</v>
      </c>
      <c r="I45" s="10" t="s">
        <v>2</v>
      </c>
      <c r="J45" s="9" t="s">
        <v>389</v>
      </c>
      <c r="K45" s="11" t="s">
        <v>201</v>
      </c>
      <c r="L45" s="10"/>
      <c r="M45" s="10" t="s">
        <v>69</v>
      </c>
      <c r="N45" s="10" t="s">
        <v>69</v>
      </c>
      <c r="O45" s="11"/>
    </row>
    <row r="46" spans="1:15" ht="45" x14ac:dyDescent="0.25">
      <c r="A46" s="9" t="s">
        <v>68</v>
      </c>
      <c r="B46" s="9" t="s">
        <v>198</v>
      </c>
      <c r="C46" s="10" t="s">
        <v>202</v>
      </c>
      <c r="D46" s="9" t="s">
        <v>204</v>
      </c>
      <c r="E46" s="10" t="s">
        <v>69</v>
      </c>
      <c r="F46" s="10" t="s">
        <v>69</v>
      </c>
      <c r="G46" s="10" t="s">
        <v>69</v>
      </c>
      <c r="H46" s="10" t="s">
        <v>70</v>
      </c>
      <c r="I46" s="10" t="s">
        <v>2</v>
      </c>
      <c r="J46" s="9" t="s">
        <v>388</v>
      </c>
      <c r="K46" s="11" t="s">
        <v>205</v>
      </c>
      <c r="L46" s="10"/>
      <c r="M46" s="10" t="s">
        <v>69</v>
      </c>
      <c r="N46" s="10" t="s">
        <v>69</v>
      </c>
      <c r="O46" s="11"/>
    </row>
    <row r="47" spans="1:15" ht="45" x14ac:dyDescent="0.25">
      <c r="A47" s="9" t="s">
        <v>68</v>
      </c>
      <c r="B47" s="9" t="s">
        <v>206</v>
      </c>
      <c r="C47" s="10" t="s">
        <v>207</v>
      </c>
      <c r="D47" s="9" t="s">
        <v>208</v>
      </c>
      <c r="E47" s="10" t="s">
        <v>69</v>
      </c>
      <c r="F47" s="10" t="s">
        <v>69</v>
      </c>
      <c r="G47" s="10" t="s">
        <v>69</v>
      </c>
      <c r="H47" s="10" t="s">
        <v>70</v>
      </c>
      <c r="I47" s="10" t="s">
        <v>67</v>
      </c>
      <c r="J47" s="9" t="s">
        <v>388</v>
      </c>
      <c r="K47" s="11" t="s">
        <v>209</v>
      </c>
      <c r="L47" s="10" t="s">
        <v>69</v>
      </c>
      <c r="M47" s="10"/>
      <c r="N47" s="10" t="s">
        <v>69</v>
      </c>
      <c r="O47" s="11"/>
    </row>
    <row r="48" spans="1:15" ht="45" x14ac:dyDescent="0.25">
      <c r="A48" s="9" t="s">
        <v>68</v>
      </c>
      <c r="B48" s="9" t="s">
        <v>206</v>
      </c>
      <c r="C48" s="10" t="s">
        <v>210</v>
      </c>
      <c r="D48" s="9" t="s">
        <v>211</v>
      </c>
      <c r="E48" s="10" t="s">
        <v>69</v>
      </c>
      <c r="F48" s="10" t="s">
        <v>69</v>
      </c>
      <c r="G48" s="10" t="s">
        <v>69</v>
      </c>
      <c r="H48" s="10" t="s">
        <v>70</v>
      </c>
      <c r="I48" s="10" t="s">
        <v>67</v>
      </c>
      <c r="J48" s="9" t="s">
        <v>386</v>
      </c>
      <c r="K48" s="11" t="s">
        <v>209</v>
      </c>
      <c r="L48" s="10" t="s">
        <v>69</v>
      </c>
      <c r="M48" s="10"/>
      <c r="N48" s="10" t="s">
        <v>69</v>
      </c>
      <c r="O48" s="11"/>
    </row>
    <row r="49" spans="1:15" ht="45" x14ac:dyDescent="0.25">
      <c r="A49" s="9" t="s">
        <v>68</v>
      </c>
      <c r="B49" s="9" t="s">
        <v>206</v>
      </c>
      <c r="C49" s="10" t="s">
        <v>212</v>
      </c>
      <c r="D49" s="9" t="s">
        <v>213</v>
      </c>
      <c r="E49" s="10" t="s">
        <v>69</v>
      </c>
      <c r="F49" s="10" t="s">
        <v>69</v>
      </c>
      <c r="G49" s="10" t="s">
        <v>69</v>
      </c>
      <c r="H49" s="10" t="s">
        <v>70</v>
      </c>
      <c r="I49" s="10" t="s">
        <v>67</v>
      </c>
      <c r="J49" s="9" t="s">
        <v>388</v>
      </c>
      <c r="K49" s="11" t="s">
        <v>209</v>
      </c>
      <c r="L49" s="10" t="s">
        <v>69</v>
      </c>
      <c r="M49" s="10"/>
      <c r="N49" s="10" t="s">
        <v>69</v>
      </c>
      <c r="O49" s="11"/>
    </row>
    <row r="50" spans="1:15" ht="75" x14ac:dyDescent="0.25">
      <c r="A50" s="9" t="s">
        <v>68</v>
      </c>
      <c r="B50" s="9" t="s">
        <v>206</v>
      </c>
      <c r="C50" s="10" t="s">
        <v>214</v>
      </c>
      <c r="D50" s="9" t="s">
        <v>215</v>
      </c>
      <c r="E50" s="10" t="s">
        <v>69</v>
      </c>
      <c r="F50" s="10" t="s">
        <v>69</v>
      </c>
      <c r="G50" s="10" t="s">
        <v>69</v>
      </c>
      <c r="H50" s="10" t="s">
        <v>70</v>
      </c>
      <c r="I50" s="10" t="s">
        <v>2</v>
      </c>
      <c r="J50" s="9" t="s">
        <v>388</v>
      </c>
      <c r="K50" s="11" t="s">
        <v>216</v>
      </c>
      <c r="L50" s="10" t="s">
        <v>69</v>
      </c>
      <c r="M50" s="10"/>
      <c r="N50" s="10" t="s">
        <v>69</v>
      </c>
      <c r="O50" s="11"/>
    </row>
    <row r="51" spans="1:15" ht="45" x14ac:dyDescent="0.25">
      <c r="A51" s="9" t="s">
        <v>68</v>
      </c>
      <c r="B51" s="9" t="s">
        <v>206</v>
      </c>
      <c r="C51" s="10" t="s">
        <v>217</v>
      </c>
      <c r="D51" s="9" t="s">
        <v>218</v>
      </c>
      <c r="E51" s="10" t="s">
        <v>69</v>
      </c>
      <c r="F51" s="10" t="s">
        <v>69</v>
      </c>
      <c r="G51" s="10" t="s">
        <v>69</v>
      </c>
      <c r="H51" s="10" t="s">
        <v>70</v>
      </c>
      <c r="I51" s="10" t="s">
        <v>2</v>
      </c>
      <c r="J51" s="9" t="s">
        <v>388</v>
      </c>
      <c r="K51" s="11" t="s">
        <v>219</v>
      </c>
      <c r="L51" s="10" t="s">
        <v>69</v>
      </c>
      <c r="M51" s="10"/>
      <c r="N51" s="10" t="s">
        <v>69</v>
      </c>
      <c r="O51" s="11"/>
    </row>
    <row r="52" spans="1:15" ht="45" x14ac:dyDescent="0.25">
      <c r="A52" s="9" t="s">
        <v>68</v>
      </c>
      <c r="B52" s="9" t="s">
        <v>220</v>
      </c>
      <c r="C52" s="10" t="s">
        <v>221</v>
      </c>
      <c r="D52" s="9" t="s">
        <v>222</v>
      </c>
      <c r="E52" s="10" t="s">
        <v>69</v>
      </c>
      <c r="F52" s="10" t="s">
        <v>69</v>
      </c>
      <c r="G52" s="10" t="s">
        <v>69</v>
      </c>
      <c r="H52" s="10" t="s">
        <v>70</v>
      </c>
      <c r="I52" s="10" t="s">
        <v>2</v>
      </c>
      <c r="J52" s="9" t="s">
        <v>390</v>
      </c>
      <c r="K52" s="11" t="s">
        <v>223</v>
      </c>
      <c r="L52" s="10"/>
      <c r="M52" s="10" t="s">
        <v>69</v>
      </c>
      <c r="N52" s="10" t="s">
        <v>69</v>
      </c>
      <c r="O52" s="11"/>
    </row>
    <row r="53" spans="1:15" ht="45" x14ac:dyDescent="0.25">
      <c r="A53" s="9" t="s">
        <v>68</v>
      </c>
      <c r="B53" s="9" t="s">
        <v>220</v>
      </c>
      <c r="C53" s="10" t="s">
        <v>224</v>
      </c>
      <c r="D53" s="9" t="s">
        <v>225</v>
      </c>
      <c r="E53" s="10" t="s">
        <v>69</v>
      </c>
      <c r="F53" s="10" t="s">
        <v>69</v>
      </c>
      <c r="G53" s="10" t="s">
        <v>69</v>
      </c>
      <c r="H53" s="10" t="s">
        <v>70</v>
      </c>
      <c r="I53" s="10" t="s">
        <v>2</v>
      </c>
      <c r="J53" s="9" t="s">
        <v>390</v>
      </c>
      <c r="K53" s="11" t="s">
        <v>226</v>
      </c>
      <c r="L53" s="10"/>
      <c r="M53" s="10" t="s">
        <v>69</v>
      </c>
      <c r="N53" s="10" t="s">
        <v>69</v>
      </c>
      <c r="O53" s="11"/>
    </row>
    <row r="54" spans="1:15" ht="45" x14ac:dyDescent="0.25">
      <c r="A54" s="9" t="s">
        <v>68</v>
      </c>
      <c r="B54" s="9" t="s">
        <v>220</v>
      </c>
      <c r="C54" s="10" t="s">
        <v>164</v>
      </c>
      <c r="D54" s="9" t="s">
        <v>227</v>
      </c>
      <c r="E54" s="10"/>
      <c r="F54" s="10" t="s">
        <v>69</v>
      </c>
      <c r="G54" s="10" t="s">
        <v>69</v>
      </c>
      <c r="H54" s="10" t="s">
        <v>70</v>
      </c>
      <c r="I54" s="10" t="s">
        <v>2</v>
      </c>
      <c r="J54" s="9" t="s">
        <v>390</v>
      </c>
      <c r="K54" s="11" t="s">
        <v>223</v>
      </c>
      <c r="L54" s="10"/>
      <c r="M54" s="10" t="s">
        <v>69</v>
      </c>
      <c r="N54" s="10" t="s">
        <v>69</v>
      </c>
      <c r="O54" s="11"/>
    </row>
    <row r="55" spans="1:15" ht="45" x14ac:dyDescent="0.25">
      <c r="A55" s="9" t="s">
        <v>68</v>
      </c>
      <c r="B55" s="9" t="s">
        <v>220</v>
      </c>
      <c r="C55" s="10" t="s">
        <v>228</v>
      </c>
      <c r="D55" s="9" t="s">
        <v>229</v>
      </c>
      <c r="E55" s="10"/>
      <c r="F55" s="10" t="s">
        <v>69</v>
      </c>
      <c r="G55" s="10" t="s">
        <v>69</v>
      </c>
      <c r="H55" s="10" t="s">
        <v>70</v>
      </c>
      <c r="I55" s="10" t="s">
        <v>2</v>
      </c>
      <c r="J55" s="9" t="s">
        <v>391</v>
      </c>
      <c r="K55" s="11" t="s">
        <v>170</v>
      </c>
      <c r="L55" s="10"/>
      <c r="M55" s="10" t="s">
        <v>69</v>
      </c>
      <c r="N55" s="10" t="s">
        <v>69</v>
      </c>
      <c r="O55" s="11"/>
    </row>
    <row r="56" spans="1:15" ht="45" x14ac:dyDescent="0.25">
      <c r="A56" s="9" t="s">
        <v>68</v>
      </c>
      <c r="B56" s="9" t="s">
        <v>220</v>
      </c>
      <c r="C56" s="10" t="s">
        <v>230</v>
      </c>
      <c r="D56" s="9" t="s">
        <v>231</v>
      </c>
      <c r="E56" s="10"/>
      <c r="F56" s="10" t="s">
        <v>69</v>
      </c>
      <c r="G56" s="10" t="s">
        <v>69</v>
      </c>
      <c r="H56" s="10" t="s">
        <v>70</v>
      </c>
      <c r="I56" s="10" t="s">
        <v>2</v>
      </c>
      <c r="J56" s="9" t="s">
        <v>390</v>
      </c>
      <c r="K56" s="11" t="s">
        <v>226</v>
      </c>
      <c r="L56" s="10"/>
      <c r="M56" s="10" t="s">
        <v>69</v>
      </c>
      <c r="N56" s="10" t="s">
        <v>69</v>
      </c>
      <c r="O56" s="11"/>
    </row>
    <row r="57" spans="1:15" ht="60" x14ac:dyDescent="0.25">
      <c r="A57" s="9" t="s">
        <v>68</v>
      </c>
      <c r="B57" s="9" t="s">
        <v>232</v>
      </c>
      <c r="C57" s="10" t="s">
        <v>233</v>
      </c>
      <c r="D57" s="9" t="s">
        <v>234</v>
      </c>
      <c r="E57" s="10" t="s">
        <v>69</v>
      </c>
      <c r="F57" s="10" t="s">
        <v>69</v>
      </c>
      <c r="G57" s="10" t="s">
        <v>69</v>
      </c>
      <c r="H57" s="10" t="s">
        <v>70</v>
      </c>
      <c r="I57" s="10" t="s">
        <v>67</v>
      </c>
      <c r="J57" s="9" t="s">
        <v>388</v>
      </c>
      <c r="K57" s="11" t="s">
        <v>235</v>
      </c>
      <c r="L57" s="10"/>
      <c r="M57" s="10" t="s">
        <v>69</v>
      </c>
      <c r="N57" s="10" t="s">
        <v>69</v>
      </c>
      <c r="O57" s="11"/>
    </row>
    <row r="58" spans="1:15" ht="60" x14ac:dyDescent="0.25">
      <c r="A58" s="9" t="s">
        <v>68</v>
      </c>
      <c r="B58" s="9" t="s">
        <v>232</v>
      </c>
      <c r="C58" s="10" t="s">
        <v>203</v>
      </c>
      <c r="D58" s="9" t="s">
        <v>236</v>
      </c>
      <c r="E58" s="10" t="s">
        <v>69</v>
      </c>
      <c r="F58" s="10" t="s">
        <v>69</v>
      </c>
      <c r="G58" s="10" t="s">
        <v>69</v>
      </c>
      <c r="H58" s="10" t="s">
        <v>70</v>
      </c>
      <c r="I58" s="10" t="s">
        <v>67</v>
      </c>
      <c r="J58" s="9" t="s">
        <v>388</v>
      </c>
      <c r="K58" s="11" t="s">
        <v>235</v>
      </c>
      <c r="L58" s="10"/>
      <c r="M58" s="10" t="s">
        <v>69</v>
      </c>
      <c r="N58" s="10" t="s">
        <v>69</v>
      </c>
      <c r="O58" s="11"/>
    </row>
    <row r="59" spans="1:15" ht="75" x14ac:dyDescent="0.25">
      <c r="A59" s="9" t="s">
        <v>68</v>
      </c>
      <c r="B59" s="9" t="s">
        <v>232</v>
      </c>
      <c r="C59" s="10" t="s">
        <v>237</v>
      </c>
      <c r="D59" s="9" t="s">
        <v>238</v>
      </c>
      <c r="E59" s="10"/>
      <c r="F59" s="10" t="s">
        <v>69</v>
      </c>
      <c r="G59" s="10" t="s">
        <v>69</v>
      </c>
      <c r="H59" s="10" t="s">
        <v>70</v>
      </c>
      <c r="I59" s="10" t="s">
        <v>67</v>
      </c>
      <c r="J59" s="9" t="s">
        <v>390</v>
      </c>
      <c r="K59" s="11" t="s">
        <v>235</v>
      </c>
      <c r="L59" s="10"/>
      <c r="M59" s="10" t="s">
        <v>69</v>
      </c>
      <c r="N59" s="10" t="s">
        <v>69</v>
      </c>
      <c r="O59" s="11"/>
    </row>
    <row r="60" spans="1:15" ht="75" x14ac:dyDescent="0.25">
      <c r="A60" s="9" t="s">
        <v>68</v>
      </c>
      <c r="B60" s="9" t="s">
        <v>232</v>
      </c>
      <c r="C60" s="10" t="s">
        <v>239</v>
      </c>
      <c r="D60" s="9" t="s">
        <v>240</v>
      </c>
      <c r="E60" s="10"/>
      <c r="F60" s="10" t="s">
        <v>69</v>
      </c>
      <c r="G60" s="10" t="s">
        <v>69</v>
      </c>
      <c r="H60" s="10" t="s">
        <v>70</v>
      </c>
      <c r="I60" s="10" t="s">
        <v>67</v>
      </c>
      <c r="J60" s="9" t="s">
        <v>390</v>
      </c>
      <c r="K60" s="11" t="s">
        <v>241</v>
      </c>
      <c r="L60" s="10"/>
      <c r="M60" s="10" t="s">
        <v>69</v>
      </c>
      <c r="N60" s="10" t="s">
        <v>69</v>
      </c>
      <c r="O60" s="11"/>
    </row>
    <row r="61" spans="1:15" ht="60" x14ac:dyDescent="0.25">
      <c r="A61" s="9" t="s">
        <v>68</v>
      </c>
      <c r="B61" s="9" t="s">
        <v>232</v>
      </c>
      <c r="C61" s="10" t="s">
        <v>242</v>
      </c>
      <c r="D61" s="9" t="s">
        <v>243</v>
      </c>
      <c r="E61" s="10"/>
      <c r="F61" s="10" t="s">
        <v>69</v>
      </c>
      <c r="G61" s="10" t="s">
        <v>69</v>
      </c>
      <c r="H61" s="10" t="s">
        <v>70</v>
      </c>
      <c r="I61" s="10" t="s">
        <v>67</v>
      </c>
      <c r="J61" s="9" t="s">
        <v>390</v>
      </c>
      <c r="K61" s="11" t="s">
        <v>241</v>
      </c>
      <c r="L61" s="10"/>
      <c r="M61" s="10" t="s">
        <v>69</v>
      </c>
      <c r="N61" s="10" t="s">
        <v>69</v>
      </c>
      <c r="O61" s="11"/>
    </row>
    <row r="62" spans="1:15" ht="45" x14ac:dyDescent="0.25">
      <c r="A62" s="9" t="s">
        <v>68</v>
      </c>
      <c r="B62" s="9" t="s">
        <v>244</v>
      </c>
      <c r="C62" s="10" t="s">
        <v>245</v>
      </c>
      <c r="D62" s="9" t="s">
        <v>246</v>
      </c>
      <c r="E62" s="10" t="s">
        <v>69</v>
      </c>
      <c r="F62" s="10" t="s">
        <v>69</v>
      </c>
      <c r="G62" s="10" t="s">
        <v>69</v>
      </c>
      <c r="H62" s="10" t="s">
        <v>70</v>
      </c>
      <c r="I62" s="10" t="s">
        <v>0</v>
      </c>
      <c r="J62" s="9" t="s">
        <v>390</v>
      </c>
      <c r="K62" s="11" t="s">
        <v>247</v>
      </c>
      <c r="L62" s="10"/>
      <c r="M62" s="10"/>
      <c r="N62" s="10" t="s">
        <v>69</v>
      </c>
      <c r="O62" s="11"/>
    </row>
    <row r="63" spans="1:15" ht="45" x14ac:dyDescent="0.25">
      <c r="A63" s="9" t="s">
        <v>68</v>
      </c>
      <c r="B63" s="9" t="s">
        <v>244</v>
      </c>
      <c r="C63" s="10" t="s">
        <v>248</v>
      </c>
      <c r="D63" s="9" t="s">
        <v>249</v>
      </c>
      <c r="E63" s="10" t="s">
        <v>69</v>
      </c>
      <c r="F63" s="10" t="s">
        <v>69</v>
      </c>
      <c r="G63" s="10" t="s">
        <v>69</v>
      </c>
      <c r="H63" s="10" t="s">
        <v>70</v>
      </c>
      <c r="I63" s="10" t="s">
        <v>2</v>
      </c>
      <c r="J63" s="9" t="s">
        <v>390</v>
      </c>
      <c r="K63" s="11" t="s">
        <v>247</v>
      </c>
      <c r="L63" s="10"/>
      <c r="M63" s="10"/>
      <c r="N63" s="10" t="s">
        <v>69</v>
      </c>
      <c r="O63" s="11"/>
    </row>
    <row r="64" spans="1:15" ht="45" x14ac:dyDescent="0.25">
      <c r="A64" s="9" t="s">
        <v>68</v>
      </c>
      <c r="B64" s="9" t="s">
        <v>244</v>
      </c>
      <c r="C64" s="10" t="s">
        <v>250</v>
      </c>
      <c r="D64" s="9" t="s">
        <v>251</v>
      </c>
      <c r="E64" s="10"/>
      <c r="F64" s="10" t="s">
        <v>69</v>
      </c>
      <c r="G64" s="10" t="s">
        <v>69</v>
      </c>
      <c r="H64" s="10" t="s">
        <v>70</v>
      </c>
      <c r="I64" s="10" t="s">
        <v>1</v>
      </c>
      <c r="J64" s="9" t="s">
        <v>390</v>
      </c>
      <c r="K64" s="11" t="s">
        <v>252</v>
      </c>
      <c r="L64" s="10"/>
      <c r="M64" s="10"/>
      <c r="N64" s="10" t="s">
        <v>69</v>
      </c>
      <c r="O64" s="11"/>
    </row>
    <row r="65" spans="1:15" ht="45" x14ac:dyDescent="0.25">
      <c r="A65" s="9" t="s">
        <v>68</v>
      </c>
      <c r="B65" s="9" t="s">
        <v>244</v>
      </c>
      <c r="C65" s="10" t="s">
        <v>253</v>
      </c>
      <c r="D65" s="9" t="s">
        <v>254</v>
      </c>
      <c r="E65" s="10" t="s">
        <v>69</v>
      </c>
      <c r="F65" s="10" t="s">
        <v>69</v>
      </c>
      <c r="G65" s="10" t="s">
        <v>69</v>
      </c>
      <c r="H65" s="10" t="s">
        <v>70</v>
      </c>
      <c r="I65" s="10" t="s">
        <v>67</v>
      </c>
      <c r="J65" s="9" t="s">
        <v>390</v>
      </c>
      <c r="K65" s="11" t="s">
        <v>252</v>
      </c>
      <c r="L65" s="10"/>
      <c r="M65" s="10"/>
      <c r="N65" s="10" t="s">
        <v>69</v>
      </c>
      <c r="O65" s="11"/>
    </row>
    <row r="66" spans="1:15" ht="75" x14ac:dyDescent="0.25">
      <c r="A66" s="9" t="s">
        <v>68</v>
      </c>
      <c r="B66" s="9" t="s">
        <v>255</v>
      </c>
      <c r="C66" s="10" t="s">
        <v>256</v>
      </c>
      <c r="D66" s="9" t="s">
        <v>257</v>
      </c>
      <c r="E66" s="10" t="s">
        <v>69</v>
      </c>
      <c r="F66" s="10" t="s">
        <v>69</v>
      </c>
      <c r="G66" s="10" t="s">
        <v>69</v>
      </c>
      <c r="H66" s="10" t="s">
        <v>70</v>
      </c>
      <c r="I66" s="10" t="s">
        <v>2</v>
      </c>
      <c r="J66" s="9" t="s">
        <v>388</v>
      </c>
      <c r="K66" s="11" t="s">
        <v>258</v>
      </c>
      <c r="L66" s="10"/>
      <c r="M66" s="10"/>
      <c r="N66" s="10" t="s">
        <v>69</v>
      </c>
      <c r="O66" s="11"/>
    </row>
    <row r="67" spans="1:15" ht="45" x14ac:dyDescent="0.25">
      <c r="A67" s="9" t="s">
        <v>68</v>
      </c>
      <c r="B67" s="9" t="s">
        <v>259</v>
      </c>
      <c r="C67" s="10" t="s">
        <v>260</v>
      </c>
      <c r="D67" s="9" t="s">
        <v>261</v>
      </c>
      <c r="E67" s="10"/>
      <c r="F67" s="10" t="s">
        <v>69</v>
      </c>
      <c r="G67" s="10" t="s">
        <v>69</v>
      </c>
      <c r="H67" s="10" t="s">
        <v>70</v>
      </c>
      <c r="I67" s="10" t="s">
        <v>67</v>
      </c>
      <c r="J67" s="9" t="s">
        <v>388</v>
      </c>
      <c r="K67" s="11" t="s">
        <v>262</v>
      </c>
      <c r="L67" s="10"/>
      <c r="M67" s="10"/>
      <c r="N67" s="10" t="s">
        <v>69</v>
      </c>
      <c r="O67" s="11"/>
    </row>
    <row r="68" spans="1:15" ht="90" x14ac:dyDescent="0.25">
      <c r="A68" s="9" t="s">
        <v>68</v>
      </c>
      <c r="B68" s="9" t="s">
        <v>263</v>
      </c>
      <c r="C68" s="10" t="s">
        <v>264</v>
      </c>
      <c r="D68" s="9" t="s">
        <v>265</v>
      </c>
      <c r="E68" s="10"/>
      <c r="F68" s="10" t="s">
        <v>69</v>
      </c>
      <c r="G68" s="10" t="s">
        <v>69</v>
      </c>
      <c r="H68" s="10" t="s">
        <v>70</v>
      </c>
      <c r="I68" s="10" t="s">
        <v>0</v>
      </c>
      <c r="J68" s="9" t="s">
        <v>388</v>
      </c>
      <c r="K68" s="11" t="s">
        <v>266</v>
      </c>
      <c r="L68" s="10"/>
      <c r="M68" s="10"/>
      <c r="N68" s="10" t="s">
        <v>69</v>
      </c>
      <c r="O68" s="11"/>
    </row>
    <row r="69" spans="1:15" ht="75" x14ac:dyDescent="0.25">
      <c r="A69" s="9" t="s">
        <v>68</v>
      </c>
      <c r="B69" s="9" t="s">
        <v>263</v>
      </c>
      <c r="C69" s="10" t="s">
        <v>267</v>
      </c>
      <c r="D69" s="9" t="s">
        <v>268</v>
      </c>
      <c r="E69" s="10"/>
      <c r="F69" s="10" t="s">
        <v>69</v>
      </c>
      <c r="G69" s="10" t="s">
        <v>69</v>
      </c>
      <c r="H69" s="10" t="s">
        <v>70</v>
      </c>
      <c r="I69" s="10" t="s">
        <v>0</v>
      </c>
      <c r="J69" s="9" t="s">
        <v>388</v>
      </c>
      <c r="K69" s="11" t="s">
        <v>266</v>
      </c>
      <c r="L69" s="10"/>
      <c r="M69" s="10"/>
      <c r="N69" s="10" t="s">
        <v>69</v>
      </c>
      <c r="O69" s="11"/>
    </row>
    <row r="70" spans="1:15" ht="75" x14ac:dyDescent="0.25">
      <c r="A70" s="9" t="s">
        <v>68</v>
      </c>
      <c r="B70" s="9" t="s">
        <v>263</v>
      </c>
      <c r="C70" s="10" t="s">
        <v>269</v>
      </c>
      <c r="D70" s="9" t="s">
        <v>270</v>
      </c>
      <c r="E70" s="10"/>
      <c r="F70" s="10" t="s">
        <v>69</v>
      </c>
      <c r="G70" s="10" t="s">
        <v>69</v>
      </c>
      <c r="H70" s="10" t="s">
        <v>70</v>
      </c>
      <c r="I70" s="10" t="s">
        <v>0</v>
      </c>
      <c r="J70" s="9" t="s">
        <v>389</v>
      </c>
      <c r="K70" s="11" t="s">
        <v>266</v>
      </c>
      <c r="L70" s="10"/>
      <c r="M70" s="10"/>
      <c r="N70" s="10" t="s">
        <v>69</v>
      </c>
      <c r="O70" s="11"/>
    </row>
    <row r="71" spans="1:15" ht="30" x14ac:dyDescent="0.25">
      <c r="A71" s="9" t="s">
        <v>68</v>
      </c>
      <c r="B71" s="9" t="s">
        <v>271</v>
      </c>
      <c r="C71" s="10" t="s">
        <v>272</v>
      </c>
      <c r="D71" s="9" t="s">
        <v>273</v>
      </c>
      <c r="E71" s="10"/>
      <c r="F71" s="10" t="s">
        <v>69</v>
      </c>
      <c r="G71" s="10" t="s">
        <v>69</v>
      </c>
      <c r="H71" s="10" t="s">
        <v>70</v>
      </c>
      <c r="I71" s="10" t="s">
        <v>67</v>
      </c>
      <c r="J71" s="9" t="s">
        <v>390</v>
      </c>
      <c r="K71" s="11" t="s">
        <v>219</v>
      </c>
      <c r="L71" s="10"/>
      <c r="M71" s="10"/>
      <c r="N71" s="10" t="s">
        <v>69</v>
      </c>
      <c r="O71" s="11"/>
    </row>
    <row r="72" spans="1:15" ht="60" x14ac:dyDescent="0.25">
      <c r="A72" s="9" t="s">
        <v>68</v>
      </c>
      <c r="B72" s="9" t="s">
        <v>274</v>
      </c>
      <c r="C72" s="10" t="s">
        <v>275</v>
      </c>
      <c r="D72" s="9" t="s">
        <v>276</v>
      </c>
      <c r="E72" s="10" t="s">
        <v>69</v>
      </c>
      <c r="F72" s="10" t="s">
        <v>69</v>
      </c>
      <c r="G72" s="10" t="s">
        <v>69</v>
      </c>
      <c r="H72" s="10" t="s">
        <v>70</v>
      </c>
      <c r="I72" s="10" t="s">
        <v>0</v>
      </c>
      <c r="J72" s="9" t="s">
        <v>389</v>
      </c>
      <c r="K72" s="11" t="s">
        <v>277</v>
      </c>
      <c r="L72" s="10"/>
      <c r="M72" s="10"/>
      <c r="N72" s="10" t="s">
        <v>69</v>
      </c>
      <c r="O72" s="11"/>
    </row>
    <row r="73" spans="1:15" ht="45" x14ac:dyDescent="0.25">
      <c r="A73" s="9" t="s">
        <v>68</v>
      </c>
      <c r="B73" s="9" t="s">
        <v>274</v>
      </c>
      <c r="C73" s="10" t="s">
        <v>278</v>
      </c>
      <c r="D73" s="9" t="s">
        <v>279</v>
      </c>
      <c r="E73" s="10"/>
      <c r="F73" s="10" t="s">
        <v>69</v>
      </c>
      <c r="G73" s="10" t="s">
        <v>69</v>
      </c>
      <c r="H73" s="10" t="s">
        <v>70</v>
      </c>
      <c r="I73" s="10" t="s">
        <v>0</v>
      </c>
      <c r="J73" s="9" t="s">
        <v>388</v>
      </c>
      <c r="K73" s="11" t="s">
        <v>277</v>
      </c>
      <c r="L73" s="10"/>
      <c r="M73" s="10"/>
      <c r="N73" s="10" t="s">
        <v>69</v>
      </c>
      <c r="O73" s="11"/>
    </row>
    <row r="74" spans="1:15" ht="45" x14ac:dyDescent="0.25">
      <c r="A74" s="9" t="s">
        <v>68</v>
      </c>
      <c r="B74" s="9" t="s">
        <v>274</v>
      </c>
      <c r="C74" s="10" t="s">
        <v>280</v>
      </c>
      <c r="D74" s="9" t="s">
        <v>281</v>
      </c>
      <c r="E74" s="10"/>
      <c r="F74" s="10" t="s">
        <v>69</v>
      </c>
      <c r="G74" s="10" t="s">
        <v>69</v>
      </c>
      <c r="H74" s="10" t="s">
        <v>70</v>
      </c>
      <c r="I74" s="10" t="s">
        <v>0</v>
      </c>
      <c r="J74" s="9" t="s">
        <v>389</v>
      </c>
      <c r="K74" s="11" t="s">
        <v>277</v>
      </c>
      <c r="L74" s="10"/>
      <c r="M74" s="10"/>
      <c r="N74" s="10" t="s">
        <v>69</v>
      </c>
      <c r="O74" s="11"/>
    </row>
    <row r="75" spans="1:15" ht="45" x14ac:dyDescent="0.25">
      <c r="A75" s="9" t="s">
        <v>68</v>
      </c>
      <c r="B75" s="9" t="s">
        <v>274</v>
      </c>
      <c r="C75" s="10" t="s">
        <v>282</v>
      </c>
      <c r="D75" s="9" t="s">
        <v>283</v>
      </c>
      <c r="E75" s="10"/>
      <c r="F75" s="10" t="s">
        <v>69</v>
      </c>
      <c r="G75" s="10" t="s">
        <v>69</v>
      </c>
      <c r="H75" s="10" t="s">
        <v>70</v>
      </c>
      <c r="I75" s="10" t="s">
        <v>1</v>
      </c>
      <c r="J75" s="9" t="s">
        <v>389</v>
      </c>
      <c r="K75" s="11" t="s">
        <v>277</v>
      </c>
      <c r="L75" s="10"/>
      <c r="M75" s="10"/>
      <c r="N75" s="10" t="s">
        <v>69</v>
      </c>
      <c r="O75" s="11"/>
    </row>
    <row r="76" spans="1:15" ht="45" x14ac:dyDescent="0.25">
      <c r="A76" s="9" t="s">
        <v>68</v>
      </c>
      <c r="B76" s="9" t="s">
        <v>284</v>
      </c>
      <c r="C76" s="10" t="s">
        <v>285</v>
      </c>
      <c r="D76" s="9" t="s">
        <v>286</v>
      </c>
      <c r="E76" s="10" t="s">
        <v>69</v>
      </c>
      <c r="F76" s="10" t="s">
        <v>69</v>
      </c>
      <c r="G76" s="10" t="s">
        <v>69</v>
      </c>
      <c r="H76" s="10" t="s">
        <v>70</v>
      </c>
      <c r="I76" s="10" t="s">
        <v>67</v>
      </c>
      <c r="J76" s="9" t="s">
        <v>390</v>
      </c>
      <c r="K76" s="11" t="s">
        <v>287</v>
      </c>
      <c r="L76" s="10"/>
      <c r="M76" s="10" t="s">
        <v>69</v>
      </c>
      <c r="N76" s="10" t="s">
        <v>69</v>
      </c>
      <c r="O76" s="11"/>
    </row>
    <row r="77" spans="1:15" ht="60" x14ac:dyDescent="0.25">
      <c r="A77" s="9" t="s">
        <v>68</v>
      </c>
      <c r="B77" s="9" t="s">
        <v>288</v>
      </c>
      <c r="C77" s="10" t="s">
        <v>289</v>
      </c>
      <c r="D77" s="9" t="s">
        <v>290</v>
      </c>
      <c r="E77" s="10" t="s">
        <v>69</v>
      </c>
      <c r="F77" s="10" t="s">
        <v>69</v>
      </c>
      <c r="G77" s="10" t="s">
        <v>69</v>
      </c>
      <c r="H77" s="10" t="s">
        <v>70</v>
      </c>
      <c r="I77" s="10" t="s">
        <v>67</v>
      </c>
      <c r="J77" s="9" t="s">
        <v>388</v>
      </c>
      <c r="K77" s="11" t="s">
        <v>95</v>
      </c>
      <c r="L77" s="10"/>
      <c r="M77" s="10"/>
      <c r="N77" s="10" t="s">
        <v>69</v>
      </c>
      <c r="O77" s="11"/>
    </row>
    <row r="78" spans="1:15" ht="60" x14ac:dyDescent="0.25">
      <c r="A78" s="9" t="s">
        <v>68</v>
      </c>
      <c r="B78" s="9" t="s">
        <v>291</v>
      </c>
      <c r="C78" s="10" t="s">
        <v>292</v>
      </c>
      <c r="D78" s="9" t="s">
        <v>293</v>
      </c>
      <c r="E78" s="10" t="s">
        <v>69</v>
      </c>
      <c r="F78" s="10" t="s">
        <v>69</v>
      </c>
      <c r="G78" s="10" t="s">
        <v>69</v>
      </c>
      <c r="H78" s="10" t="s">
        <v>70</v>
      </c>
      <c r="I78" s="10" t="s">
        <v>67</v>
      </c>
      <c r="J78" s="9" t="s">
        <v>388</v>
      </c>
      <c r="K78" s="11" t="s">
        <v>294</v>
      </c>
      <c r="L78" s="10"/>
      <c r="M78" s="10"/>
      <c r="N78" s="10" t="s">
        <v>69</v>
      </c>
      <c r="O78" s="11"/>
    </row>
    <row r="79" spans="1:15" ht="45" x14ac:dyDescent="0.25">
      <c r="A79" s="9" t="s">
        <v>68</v>
      </c>
      <c r="B79" s="9" t="s">
        <v>296</v>
      </c>
      <c r="C79" s="10" t="s">
        <v>297</v>
      </c>
      <c r="D79" s="9" t="s">
        <v>298</v>
      </c>
      <c r="E79" s="10" t="s">
        <v>69</v>
      </c>
      <c r="F79" s="10" t="s">
        <v>69</v>
      </c>
      <c r="G79" s="10" t="s">
        <v>69</v>
      </c>
      <c r="H79" s="10" t="s">
        <v>70</v>
      </c>
      <c r="I79" s="10" t="s">
        <v>1</v>
      </c>
      <c r="J79" s="9" t="s">
        <v>388</v>
      </c>
      <c r="K79" s="11" t="s">
        <v>299</v>
      </c>
      <c r="L79" s="10"/>
      <c r="M79" s="10" t="s">
        <v>69</v>
      </c>
      <c r="N79" s="10" t="s">
        <v>69</v>
      </c>
      <c r="O79" s="11"/>
    </row>
    <row r="80" spans="1:15" ht="45" x14ac:dyDescent="0.25">
      <c r="A80" s="9" t="s">
        <v>68</v>
      </c>
      <c r="B80" s="9" t="s">
        <v>296</v>
      </c>
      <c r="C80" s="10" t="s">
        <v>300</v>
      </c>
      <c r="D80" s="9" t="s">
        <v>301</v>
      </c>
      <c r="E80" s="10" t="s">
        <v>69</v>
      </c>
      <c r="F80" s="10" t="s">
        <v>69</v>
      </c>
      <c r="G80" s="10" t="s">
        <v>69</v>
      </c>
      <c r="H80" s="10" t="s">
        <v>70</v>
      </c>
      <c r="I80" s="10" t="s">
        <v>67</v>
      </c>
      <c r="J80" s="9" t="s">
        <v>388</v>
      </c>
      <c r="K80" s="11" t="s">
        <v>299</v>
      </c>
      <c r="L80" s="10"/>
      <c r="M80" s="10" t="s">
        <v>69</v>
      </c>
      <c r="N80" s="10" t="s">
        <v>69</v>
      </c>
      <c r="O80" s="11"/>
    </row>
    <row r="81" spans="1:15" ht="75" x14ac:dyDescent="0.25">
      <c r="A81" s="9" t="s">
        <v>68</v>
      </c>
      <c r="B81" s="9" t="s">
        <v>303</v>
      </c>
      <c r="C81" s="10" t="s">
        <v>304</v>
      </c>
      <c r="D81" s="9" t="s">
        <v>305</v>
      </c>
      <c r="E81" s="10" t="s">
        <v>69</v>
      </c>
      <c r="F81" s="10" t="s">
        <v>69</v>
      </c>
      <c r="G81" s="10" t="s">
        <v>69</v>
      </c>
      <c r="H81" s="10" t="s">
        <v>70</v>
      </c>
      <c r="I81" s="10" t="s">
        <v>67</v>
      </c>
      <c r="J81" s="9" t="s">
        <v>392</v>
      </c>
      <c r="K81" s="11" t="s">
        <v>302</v>
      </c>
      <c r="L81" s="10"/>
      <c r="M81" s="10" t="s">
        <v>69</v>
      </c>
      <c r="N81" s="10" t="s">
        <v>69</v>
      </c>
      <c r="O81" s="11"/>
    </row>
    <row r="82" spans="1:15" ht="75" x14ac:dyDescent="0.25">
      <c r="A82" s="9" t="s">
        <v>68</v>
      </c>
      <c r="B82" s="9" t="s">
        <v>303</v>
      </c>
      <c r="C82" s="10" t="s">
        <v>306</v>
      </c>
      <c r="D82" s="9" t="s">
        <v>307</v>
      </c>
      <c r="E82" s="10" t="s">
        <v>69</v>
      </c>
      <c r="F82" s="10" t="s">
        <v>69</v>
      </c>
      <c r="G82" s="10" t="s">
        <v>69</v>
      </c>
      <c r="H82" s="10" t="s">
        <v>70</v>
      </c>
      <c r="I82" s="10" t="s">
        <v>67</v>
      </c>
      <c r="J82" s="9" t="s">
        <v>392</v>
      </c>
      <c r="K82" s="11" t="s">
        <v>302</v>
      </c>
      <c r="L82" s="10"/>
      <c r="M82" s="10" t="s">
        <v>69</v>
      </c>
      <c r="N82" s="10" t="s">
        <v>69</v>
      </c>
      <c r="O82" s="11"/>
    </row>
    <row r="83" spans="1:15" ht="75" x14ac:dyDescent="0.25">
      <c r="A83" s="9" t="s">
        <v>68</v>
      </c>
      <c r="B83" s="9" t="s">
        <v>303</v>
      </c>
      <c r="C83" s="10" t="s">
        <v>308</v>
      </c>
      <c r="D83" s="9" t="s">
        <v>309</v>
      </c>
      <c r="E83" s="10" t="s">
        <v>69</v>
      </c>
      <c r="F83" s="10" t="s">
        <v>69</v>
      </c>
      <c r="G83" s="10" t="s">
        <v>69</v>
      </c>
      <c r="H83" s="10" t="s">
        <v>70</v>
      </c>
      <c r="I83" s="10" t="s">
        <v>67</v>
      </c>
      <c r="J83" s="9" t="s">
        <v>392</v>
      </c>
      <c r="K83" s="11" t="s">
        <v>310</v>
      </c>
      <c r="L83" s="10"/>
      <c r="M83" s="10" t="s">
        <v>69</v>
      </c>
      <c r="N83" s="10" t="s">
        <v>69</v>
      </c>
      <c r="O83" s="11"/>
    </row>
    <row r="84" spans="1:15" ht="75" x14ac:dyDescent="0.25">
      <c r="A84" s="9" t="s">
        <v>68</v>
      </c>
      <c r="B84" s="9" t="s">
        <v>303</v>
      </c>
      <c r="C84" s="10" t="s">
        <v>311</v>
      </c>
      <c r="D84" s="9" t="s">
        <v>312</v>
      </c>
      <c r="E84" s="10" t="s">
        <v>69</v>
      </c>
      <c r="F84" s="10" t="s">
        <v>69</v>
      </c>
      <c r="G84" s="10" t="s">
        <v>69</v>
      </c>
      <c r="H84" s="10" t="s">
        <v>70</v>
      </c>
      <c r="I84" s="10" t="s">
        <v>0</v>
      </c>
      <c r="J84" s="9" t="s">
        <v>392</v>
      </c>
      <c r="K84" s="11" t="s">
        <v>310</v>
      </c>
      <c r="L84" s="10"/>
      <c r="M84" s="10" t="s">
        <v>69</v>
      </c>
      <c r="N84" s="10" t="s">
        <v>69</v>
      </c>
      <c r="O84" s="11"/>
    </row>
    <row r="85" spans="1:15" ht="75" x14ac:dyDescent="0.25">
      <c r="A85" s="9" t="s">
        <v>68</v>
      </c>
      <c r="B85" s="9" t="s">
        <v>303</v>
      </c>
      <c r="C85" s="10" t="s">
        <v>313</v>
      </c>
      <c r="D85" s="9" t="s">
        <v>314</v>
      </c>
      <c r="E85" s="10" t="s">
        <v>69</v>
      </c>
      <c r="F85" s="10" t="s">
        <v>69</v>
      </c>
      <c r="G85" s="10" t="s">
        <v>69</v>
      </c>
      <c r="H85" s="10" t="s">
        <v>70</v>
      </c>
      <c r="I85" s="10" t="s">
        <v>2</v>
      </c>
      <c r="J85" s="9" t="s">
        <v>392</v>
      </c>
      <c r="K85" s="11" t="s">
        <v>295</v>
      </c>
      <c r="L85" s="10"/>
      <c r="M85" s="10" t="s">
        <v>69</v>
      </c>
      <c r="N85" s="10" t="s">
        <v>69</v>
      </c>
      <c r="O85" s="11"/>
    </row>
    <row r="86" spans="1:15" ht="75" x14ac:dyDescent="0.25">
      <c r="A86" s="9" t="s">
        <v>68</v>
      </c>
      <c r="B86" s="9" t="s">
        <v>303</v>
      </c>
      <c r="C86" s="10" t="s">
        <v>315</v>
      </c>
      <c r="D86" s="9" t="s">
        <v>316</v>
      </c>
      <c r="E86" s="10"/>
      <c r="F86" s="10" t="s">
        <v>69</v>
      </c>
      <c r="G86" s="10" t="s">
        <v>69</v>
      </c>
      <c r="H86" s="10" t="s">
        <v>70</v>
      </c>
      <c r="I86" s="10" t="s">
        <v>67</v>
      </c>
      <c r="J86" s="9" t="s">
        <v>392</v>
      </c>
      <c r="K86" s="11" t="s">
        <v>302</v>
      </c>
      <c r="L86" s="10"/>
      <c r="M86" s="10" t="s">
        <v>69</v>
      </c>
      <c r="N86" s="10" t="s">
        <v>69</v>
      </c>
      <c r="O86" s="11"/>
    </row>
    <row r="87" spans="1:15" ht="75" x14ac:dyDescent="0.25">
      <c r="A87" s="9" t="s">
        <v>68</v>
      </c>
      <c r="B87" s="9" t="s">
        <v>317</v>
      </c>
      <c r="C87" s="10" t="s">
        <v>318</v>
      </c>
      <c r="D87" s="9" t="s">
        <v>319</v>
      </c>
      <c r="E87" s="10"/>
      <c r="F87" s="10" t="s">
        <v>69</v>
      </c>
      <c r="G87" s="10" t="s">
        <v>69</v>
      </c>
      <c r="H87" s="10" t="s">
        <v>70</v>
      </c>
      <c r="I87" s="10" t="s">
        <v>67</v>
      </c>
      <c r="J87" s="9" t="s">
        <v>392</v>
      </c>
      <c r="K87" s="11" t="s">
        <v>295</v>
      </c>
      <c r="L87" s="10"/>
      <c r="M87" s="10" t="s">
        <v>69</v>
      </c>
      <c r="N87" s="10" t="s">
        <v>69</v>
      </c>
      <c r="O87" s="11"/>
    </row>
    <row r="88" spans="1:15" ht="45" x14ac:dyDescent="0.25">
      <c r="A88" s="9" t="s">
        <v>68</v>
      </c>
      <c r="B88" s="9" t="s">
        <v>320</v>
      </c>
      <c r="C88" s="10" t="s">
        <v>321</v>
      </c>
      <c r="D88" s="9" t="s">
        <v>322</v>
      </c>
      <c r="E88" s="10" t="s">
        <v>69</v>
      </c>
      <c r="F88" s="10" t="s">
        <v>69</v>
      </c>
      <c r="G88" s="10" t="s">
        <v>69</v>
      </c>
      <c r="H88" s="10" t="s">
        <v>70</v>
      </c>
      <c r="I88" s="10" t="s">
        <v>67</v>
      </c>
      <c r="J88" s="9" t="s">
        <v>390</v>
      </c>
      <c r="K88" s="11" t="s">
        <v>323</v>
      </c>
      <c r="L88" s="10" t="s">
        <v>69</v>
      </c>
      <c r="M88" s="10" t="s">
        <v>69</v>
      </c>
      <c r="N88" s="10" t="s">
        <v>69</v>
      </c>
      <c r="O88" s="11"/>
    </row>
    <row r="89" spans="1:15" ht="45" x14ac:dyDescent="0.25">
      <c r="A89" s="9" t="s">
        <v>68</v>
      </c>
      <c r="B89" s="9" t="s">
        <v>320</v>
      </c>
      <c r="C89" s="10" t="s">
        <v>324</v>
      </c>
      <c r="D89" s="9" t="s">
        <v>325</v>
      </c>
      <c r="E89" s="10" t="s">
        <v>69</v>
      </c>
      <c r="F89" s="10" t="s">
        <v>69</v>
      </c>
      <c r="G89" s="10" t="s">
        <v>69</v>
      </c>
      <c r="H89" s="10" t="s">
        <v>70</v>
      </c>
      <c r="I89" s="10" t="s">
        <v>67</v>
      </c>
      <c r="J89" s="9" t="s">
        <v>390</v>
      </c>
      <c r="K89" s="11" t="s">
        <v>326</v>
      </c>
      <c r="L89" s="10" t="s">
        <v>69</v>
      </c>
      <c r="M89" s="10" t="s">
        <v>69</v>
      </c>
      <c r="N89" s="10" t="s">
        <v>69</v>
      </c>
      <c r="O89" s="11"/>
    </row>
    <row r="90" spans="1:15" ht="45" x14ac:dyDescent="0.25">
      <c r="A90" s="9" t="s">
        <v>68</v>
      </c>
      <c r="B90" s="9" t="s">
        <v>320</v>
      </c>
      <c r="C90" s="10" t="s">
        <v>327</v>
      </c>
      <c r="D90" s="9" t="s">
        <v>328</v>
      </c>
      <c r="E90" s="10" t="s">
        <v>69</v>
      </c>
      <c r="F90" s="10" t="s">
        <v>69</v>
      </c>
      <c r="G90" s="10" t="s">
        <v>69</v>
      </c>
      <c r="H90" s="10" t="s">
        <v>70</v>
      </c>
      <c r="I90" s="10" t="s">
        <v>67</v>
      </c>
      <c r="J90" s="9" t="s">
        <v>386</v>
      </c>
      <c r="K90" s="11" t="s">
        <v>329</v>
      </c>
      <c r="L90" s="10" t="s">
        <v>69</v>
      </c>
      <c r="M90" s="10" t="s">
        <v>69</v>
      </c>
      <c r="N90" s="10" t="s">
        <v>69</v>
      </c>
      <c r="O90" s="11"/>
    </row>
    <row r="91" spans="1:15" ht="45" x14ac:dyDescent="0.25">
      <c r="A91" s="9" t="s">
        <v>68</v>
      </c>
      <c r="B91" s="9" t="s">
        <v>320</v>
      </c>
      <c r="C91" s="10" t="s">
        <v>330</v>
      </c>
      <c r="D91" s="9" t="s">
        <v>331</v>
      </c>
      <c r="E91" s="10" t="s">
        <v>69</v>
      </c>
      <c r="F91" s="10" t="s">
        <v>69</v>
      </c>
      <c r="G91" s="10" t="s">
        <v>69</v>
      </c>
      <c r="H91" s="10" t="s">
        <v>70</v>
      </c>
      <c r="I91" s="10" t="s">
        <v>67</v>
      </c>
      <c r="J91" s="9" t="s">
        <v>390</v>
      </c>
      <c r="K91" s="11" t="s">
        <v>326</v>
      </c>
      <c r="L91" s="10" t="s">
        <v>69</v>
      </c>
      <c r="M91" s="10" t="s">
        <v>69</v>
      </c>
      <c r="N91" s="10" t="s">
        <v>69</v>
      </c>
      <c r="O91" s="11"/>
    </row>
    <row r="92" spans="1:15" ht="45" x14ac:dyDescent="0.25">
      <c r="A92" s="9" t="s">
        <v>68</v>
      </c>
      <c r="B92" s="9" t="s">
        <v>320</v>
      </c>
      <c r="C92" s="10" t="s">
        <v>332</v>
      </c>
      <c r="D92" s="9" t="s">
        <v>333</v>
      </c>
      <c r="E92" s="10" t="s">
        <v>69</v>
      </c>
      <c r="F92" s="10" t="s">
        <v>69</v>
      </c>
      <c r="G92" s="10" t="s">
        <v>69</v>
      </c>
      <c r="H92" s="10" t="s">
        <v>70</v>
      </c>
      <c r="I92" s="10" t="s">
        <v>67</v>
      </c>
      <c r="J92" s="9" t="s">
        <v>390</v>
      </c>
      <c r="K92" s="11" t="s">
        <v>323</v>
      </c>
      <c r="L92" s="10" t="s">
        <v>69</v>
      </c>
      <c r="M92" s="10" t="s">
        <v>69</v>
      </c>
      <c r="N92" s="10" t="s">
        <v>69</v>
      </c>
      <c r="O92" s="11"/>
    </row>
    <row r="93" spans="1:15" ht="45" x14ac:dyDescent="0.25">
      <c r="A93" s="9" t="s">
        <v>68</v>
      </c>
      <c r="B93" s="9" t="s">
        <v>320</v>
      </c>
      <c r="C93" s="10" t="s">
        <v>334</v>
      </c>
      <c r="D93" s="9" t="s">
        <v>335</v>
      </c>
      <c r="E93" s="10" t="s">
        <v>69</v>
      </c>
      <c r="F93" s="10" t="s">
        <v>69</v>
      </c>
      <c r="G93" s="10" t="s">
        <v>69</v>
      </c>
      <c r="H93" s="10" t="s">
        <v>70</v>
      </c>
      <c r="I93" s="10" t="s">
        <v>67</v>
      </c>
      <c r="J93" s="9" t="s">
        <v>390</v>
      </c>
      <c r="K93" s="11" t="s">
        <v>336</v>
      </c>
      <c r="L93" s="10" t="s">
        <v>69</v>
      </c>
      <c r="M93" s="10" t="s">
        <v>69</v>
      </c>
      <c r="N93" s="10" t="s">
        <v>69</v>
      </c>
      <c r="O93" s="11"/>
    </row>
    <row r="94" spans="1:15" ht="45" x14ac:dyDescent="0.25">
      <c r="A94" s="9" t="s">
        <v>68</v>
      </c>
      <c r="B94" s="9" t="s">
        <v>320</v>
      </c>
      <c r="C94" s="10" t="s">
        <v>337</v>
      </c>
      <c r="D94" s="9" t="s">
        <v>338</v>
      </c>
      <c r="E94" s="10" t="s">
        <v>69</v>
      </c>
      <c r="F94" s="10" t="s">
        <v>69</v>
      </c>
      <c r="G94" s="10" t="s">
        <v>69</v>
      </c>
      <c r="H94" s="10" t="s">
        <v>70</v>
      </c>
      <c r="I94" s="10" t="s">
        <v>67</v>
      </c>
      <c r="J94" s="9" t="s">
        <v>390</v>
      </c>
      <c r="K94" s="11" t="s">
        <v>339</v>
      </c>
      <c r="L94" s="10" t="s">
        <v>69</v>
      </c>
      <c r="M94" s="10" t="s">
        <v>69</v>
      </c>
      <c r="N94" s="10" t="s">
        <v>69</v>
      </c>
      <c r="O94" s="11"/>
    </row>
    <row r="95" spans="1:15" ht="75" x14ac:dyDescent="0.25">
      <c r="A95" s="9" t="s">
        <v>68</v>
      </c>
      <c r="B95" s="9" t="s">
        <v>340</v>
      </c>
      <c r="C95" s="10" t="s">
        <v>341</v>
      </c>
      <c r="D95" s="9" t="s">
        <v>342</v>
      </c>
      <c r="E95" s="10" t="s">
        <v>69</v>
      </c>
      <c r="F95" s="10" t="s">
        <v>69</v>
      </c>
      <c r="G95" s="10" t="s">
        <v>69</v>
      </c>
      <c r="H95" s="10" t="s">
        <v>70</v>
      </c>
      <c r="I95" s="10" t="s">
        <v>67</v>
      </c>
      <c r="J95" s="9" t="s">
        <v>390</v>
      </c>
      <c r="K95" s="11" t="s">
        <v>336</v>
      </c>
      <c r="L95" s="10"/>
      <c r="M95" s="10" t="s">
        <v>69</v>
      </c>
      <c r="N95" s="10" t="s">
        <v>69</v>
      </c>
      <c r="O95" s="11"/>
    </row>
    <row r="96" spans="1:15" ht="75" x14ac:dyDescent="0.25">
      <c r="A96" s="9" t="s">
        <v>68</v>
      </c>
      <c r="B96" s="9" t="s">
        <v>343</v>
      </c>
      <c r="C96" s="10" t="s">
        <v>344</v>
      </c>
      <c r="D96" s="9" t="s">
        <v>345</v>
      </c>
      <c r="E96" s="10"/>
      <c r="F96" s="10" t="s">
        <v>69</v>
      </c>
      <c r="G96" s="10" t="s">
        <v>69</v>
      </c>
      <c r="H96" s="10" t="s">
        <v>70</v>
      </c>
      <c r="I96" s="10" t="s">
        <v>67</v>
      </c>
      <c r="J96" s="9" t="s">
        <v>390</v>
      </c>
      <c r="K96" s="11" t="s">
        <v>241</v>
      </c>
      <c r="L96" s="10"/>
      <c r="M96" s="10" t="s">
        <v>69</v>
      </c>
      <c r="N96" s="10" t="s">
        <v>69</v>
      </c>
      <c r="O96" s="11"/>
    </row>
    <row r="97" spans="1:15" ht="60" x14ac:dyDescent="0.25">
      <c r="A97" s="9" t="s">
        <v>68</v>
      </c>
      <c r="B97" s="9" t="s">
        <v>346</v>
      </c>
      <c r="C97" s="10" t="s">
        <v>347</v>
      </c>
      <c r="D97" s="9" t="s">
        <v>348</v>
      </c>
      <c r="E97" s="10"/>
      <c r="F97" s="10" t="s">
        <v>69</v>
      </c>
      <c r="G97" s="10" t="s">
        <v>69</v>
      </c>
      <c r="H97" s="10" t="s">
        <v>70</v>
      </c>
      <c r="I97" s="10" t="s">
        <v>67</v>
      </c>
      <c r="J97" s="9" t="s">
        <v>390</v>
      </c>
      <c r="K97" s="11" t="s">
        <v>349</v>
      </c>
      <c r="L97" s="10" t="s">
        <v>69</v>
      </c>
      <c r="M97" s="10" t="s">
        <v>69</v>
      </c>
      <c r="N97" s="10" t="s">
        <v>69</v>
      </c>
      <c r="O97" s="11"/>
    </row>
    <row r="98" spans="1:15" ht="60" x14ac:dyDescent="0.25">
      <c r="A98" s="9" t="s">
        <v>68</v>
      </c>
      <c r="B98" s="9" t="s">
        <v>346</v>
      </c>
      <c r="C98" s="10" t="s">
        <v>350</v>
      </c>
      <c r="D98" s="9" t="s">
        <v>351</v>
      </c>
      <c r="E98" s="10"/>
      <c r="F98" s="10" t="s">
        <v>69</v>
      </c>
      <c r="G98" s="10" t="s">
        <v>69</v>
      </c>
      <c r="H98" s="10" t="s">
        <v>70</v>
      </c>
      <c r="I98" s="10" t="s">
        <v>67</v>
      </c>
      <c r="J98" s="9" t="s">
        <v>390</v>
      </c>
      <c r="K98" s="11" t="s">
        <v>352</v>
      </c>
      <c r="L98" s="10" t="s">
        <v>69</v>
      </c>
      <c r="M98" s="10" t="s">
        <v>69</v>
      </c>
      <c r="N98" s="10" t="s">
        <v>69</v>
      </c>
      <c r="O98" s="11"/>
    </row>
    <row r="99" spans="1:15" ht="45" x14ac:dyDescent="0.25">
      <c r="A99" s="9" t="s">
        <v>68</v>
      </c>
      <c r="B99" s="9" t="s">
        <v>353</v>
      </c>
      <c r="C99" s="10" t="s">
        <v>354</v>
      </c>
      <c r="D99" s="9" t="s">
        <v>355</v>
      </c>
      <c r="E99" s="10" t="s">
        <v>69</v>
      </c>
      <c r="F99" s="10" t="s">
        <v>69</v>
      </c>
      <c r="G99" s="10" t="s">
        <v>69</v>
      </c>
      <c r="H99" s="10" t="s">
        <v>70</v>
      </c>
      <c r="I99" s="10" t="s">
        <v>67</v>
      </c>
      <c r="J99" s="9" t="s">
        <v>390</v>
      </c>
      <c r="K99" s="11" t="s">
        <v>352</v>
      </c>
      <c r="L99" s="10" t="s">
        <v>69</v>
      </c>
      <c r="M99" s="10" t="s">
        <v>69</v>
      </c>
      <c r="N99" s="10" t="s">
        <v>69</v>
      </c>
      <c r="O99" s="11"/>
    </row>
    <row r="100" spans="1:15" ht="60" x14ac:dyDescent="0.25">
      <c r="A100" s="9" t="s">
        <v>68</v>
      </c>
      <c r="B100" s="9" t="s">
        <v>356</v>
      </c>
      <c r="C100" s="10" t="s">
        <v>358</v>
      </c>
      <c r="D100" s="9" t="s">
        <v>359</v>
      </c>
      <c r="E100" s="10"/>
      <c r="F100" s="10" t="s">
        <v>69</v>
      </c>
      <c r="G100" s="10" t="s">
        <v>69</v>
      </c>
      <c r="H100" s="10" t="s">
        <v>70</v>
      </c>
      <c r="I100" s="10" t="s">
        <v>2</v>
      </c>
      <c r="J100" s="9" t="s">
        <v>390</v>
      </c>
      <c r="K100" s="11" t="s">
        <v>360</v>
      </c>
      <c r="L100" s="10"/>
      <c r="M100" s="10" t="s">
        <v>69</v>
      </c>
      <c r="N100" s="10" t="s">
        <v>69</v>
      </c>
      <c r="O100" s="11"/>
    </row>
    <row r="101" spans="1:15" ht="75" x14ac:dyDescent="0.25">
      <c r="A101" s="9" t="s">
        <v>68</v>
      </c>
      <c r="B101" s="9" t="s">
        <v>357</v>
      </c>
      <c r="C101" s="10" t="s">
        <v>361</v>
      </c>
      <c r="D101" s="9" t="s">
        <v>362</v>
      </c>
      <c r="E101" s="10"/>
      <c r="F101" s="10" t="s">
        <v>69</v>
      </c>
      <c r="G101" s="10" t="s">
        <v>69</v>
      </c>
      <c r="H101" s="10" t="s">
        <v>70</v>
      </c>
      <c r="I101" s="10" t="s">
        <v>2</v>
      </c>
      <c r="J101" s="9" t="s">
        <v>390</v>
      </c>
      <c r="K101" s="11" t="s">
        <v>360</v>
      </c>
      <c r="L101" s="10"/>
      <c r="M101" s="10" t="s">
        <v>69</v>
      </c>
      <c r="N101" s="10" t="s">
        <v>69</v>
      </c>
      <c r="O101" s="11"/>
    </row>
    <row r="102" spans="1:15" ht="75" x14ac:dyDescent="0.25">
      <c r="A102" s="9" t="s">
        <v>68</v>
      </c>
      <c r="B102" s="9" t="s">
        <v>357</v>
      </c>
      <c r="C102" s="10" t="s">
        <v>363</v>
      </c>
      <c r="D102" s="9" t="s">
        <v>364</v>
      </c>
      <c r="E102" s="10"/>
      <c r="F102" s="10" t="s">
        <v>69</v>
      </c>
      <c r="G102" s="10" t="s">
        <v>69</v>
      </c>
      <c r="H102" s="10" t="s">
        <v>70</v>
      </c>
      <c r="I102" s="10" t="s">
        <v>2</v>
      </c>
      <c r="J102" s="9" t="s">
        <v>390</v>
      </c>
      <c r="K102" s="11" t="s">
        <v>360</v>
      </c>
      <c r="L102" s="10"/>
      <c r="M102" s="10" t="s">
        <v>69</v>
      </c>
      <c r="N102" s="10" t="s">
        <v>69</v>
      </c>
      <c r="O102" s="11"/>
    </row>
    <row r="103" spans="1:15" ht="60" x14ac:dyDescent="0.25">
      <c r="A103" s="9" t="s">
        <v>68</v>
      </c>
      <c r="B103" s="9" t="s">
        <v>365</v>
      </c>
      <c r="C103" s="10" t="s">
        <v>366</v>
      </c>
      <c r="D103" s="9" t="s">
        <v>367</v>
      </c>
      <c r="E103" s="10"/>
      <c r="F103" s="10" t="s">
        <v>69</v>
      </c>
      <c r="G103" s="10" t="s">
        <v>69</v>
      </c>
      <c r="H103" s="10" t="s">
        <v>70</v>
      </c>
      <c r="I103" s="10" t="s">
        <v>67</v>
      </c>
      <c r="J103" s="9" t="s">
        <v>389</v>
      </c>
      <c r="K103" s="11" t="s">
        <v>368</v>
      </c>
      <c r="L103" s="10"/>
      <c r="M103" s="10" t="s">
        <v>69</v>
      </c>
      <c r="N103" s="10" t="s">
        <v>69</v>
      </c>
      <c r="O103" s="11"/>
    </row>
    <row r="104" spans="1:15" ht="45" x14ac:dyDescent="0.25">
      <c r="A104" s="9" t="s">
        <v>68</v>
      </c>
      <c r="B104" s="9" t="s">
        <v>369</v>
      </c>
      <c r="C104" s="10" t="s">
        <v>370</v>
      </c>
      <c r="D104" s="9" t="s">
        <v>371</v>
      </c>
      <c r="E104" s="10" t="s">
        <v>69</v>
      </c>
      <c r="F104" s="10" t="s">
        <v>69</v>
      </c>
      <c r="G104" s="10" t="s">
        <v>69</v>
      </c>
      <c r="H104" s="10" t="s">
        <v>70</v>
      </c>
      <c r="I104" s="10" t="s">
        <v>0</v>
      </c>
      <c r="J104" s="9" t="s">
        <v>390</v>
      </c>
      <c r="K104" s="11" t="s">
        <v>368</v>
      </c>
      <c r="L104" s="10" t="s">
        <v>69</v>
      </c>
      <c r="M104" s="10" t="s">
        <v>69</v>
      </c>
      <c r="N104" s="10" t="s">
        <v>69</v>
      </c>
      <c r="O104" s="11"/>
    </row>
    <row r="105" spans="1:15" ht="60" x14ac:dyDescent="0.25">
      <c r="A105" s="9" t="s">
        <v>68</v>
      </c>
      <c r="B105" s="9" t="s">
        <v>369</v>
      </c>
      <c r="C105" s="10" t="s">
        <v>372</v>
      </c>
      <c r="D105" s="9" t="s">
        <v>373</v>
      </c>
      <c r="E105" s="10"/>
      <c r="F105" s="10" t="s">
        <v>69</v>
      </c>
      <c r="G105" s="10" t="s">
        <v>69</v>
      </c>
      <c r="H105" s="10" t="s">
        <v>70</v>
      </c>
      <c r="I105" s="10" t="s">
        <v>0</v>
      </c>
      <c r="J105" s="9" t="s">
        <v>390</v>
      </c>
      <c r="K105" s="11" t="s">
        <v>368</v>
      </c>
      <c r="L105" s="10" t="s">
        <v>69</v>
      </c>
      <c r="M105" s="10" t="s">
        <v>69</v>
      </c>
      <c r="N105" s="10" t="s">
        <v>69</v>
      </c>
      <c r="O105" s="11"/>
    </row>
    <row r="106" spans="1:15" ht="90" x14ac:dyDescent="0.25">
      <c r="A106" s="9" t="s">
        <v>68</v>
      </c>
      <c r="B106" s="9" t="s">
        <v>374</v>
      </c>
      <c r="C106" s="10" t="s">
        <v>375</v>
      </c>
      <c r="D106" s="9" t="s">
        <v>376</v>
      </c>
      <c r="E106" s="10" t="s">
        <v>69</v>
      </c>
      <c r="F106" s="10" t="s">
        <v>69</v>
      </c>
      <c r="G106" s="10" t="s">
        <v>69</v>
      </c>
      <c r="H106" s="10" t="s">
        <v>70</v>
      </c>
      <c r="I106" s="10" t="s">
        <v>67</v>
      </c>
      <c r="J106" s="9" t="s">
        <v>390</v>
      </c>
      <c r="K106" s="11" t="s">
        <v>79</v>
      </c>
      <c r="L106" s="10" t="s">
        <v>69</v>
      </c>
      <c r="M106" s="10" t="s">
        <v>69</v>
      </c>
      <c r="N106" s="10" t="s">
        <v>69</v>
      </c>
      <c r="O106" s="11"/>
    </row>
    <row r="107" spans="1:15" ht="90" x14ac:dyDescent="0.25">
      <c r="A107" s="9" t="s">
        <v>68</v>
      </c>
      <c r="B107" s="9" t="s">
        <v>374</v>
      </c>
      <c r="C107" s="10" t="s">
        <v>377</v>
      </c>
      <c r="D107" s="9" t="s">
        <v>378</v>
      </c>
      <c r="E107" s="10"/>
      <c r="F107" s="10" t="s">
        <v>69</v>
      </c>
      <c r="G107" s="10" t="s">
        <v>69</v>
      </c>
      <c r="H107" s="10" t="s">
        <v>70</v>
      </c>
      <c r="I107" s="10" t="s">
        <v>67</v>
      </c>
      <c r="J107" s="9" t="s">
        <v>390</v>
      </c>
      <c r="K107" s="11" t="s">
        <v>79</v>
      </c>
      <c r="L107" s="10" t="s">
        <v>69</v>
      </c>
      <c r="M107" s="10" t="s">
        <v>69</v>
      </c>
      <c r="N107" s="10" t="s">
        <v>69</v>
      </c>
      <c r="O107" s="11"/>
    </row>
    <row r="108" spans="1:15" ht="60" x14ac:dyDescent="0.25">
      <c r="A108" s="9" t="s">
        <v>68</v>
      </c>
      <c r="B108" s="9" t="s">
        <v>379</v>
      </c>
      <c r="C108" s="10" t="s">
        <v>380</v>
      </c>
      <c r="D108" s="12" t="s">
        <v>381</v>
      </c>
      <c r="E108" s="10" t="s">
        <v>69</v>
      </c>
      <c r="F108" s="10" t="s">
        <v>69</v>
      </c>
      <c r="G108" s="10" t="s">
        <v>69</v>
      </c>
      <c r="H108" s="10" t="s">
        <v>70</v>
      </c>
      <c r="I108" s="10" t="s">
        <v>67</v>
      </c>
      <c r="J108" s="12" t="s">
        <v>390</v>
      </c>
      <c r="K108" s="11" t="s">
        <v>79</v>
      </c>
      <c r="L108" s="10" t="s">
        <v>69</v>
      </c>
      <c r="M108" s="10" t="s">
        <v>69</v>
      </c>
      <c r="N108" s="10" t="s">
        <v>69</v>
      </c>
      <c r="O108" s="11"/>
    </row>
    <row r="109" spans="1:15" ht="45" x14ac:dyDescent="0.25">
      <c r="A109" s="9" t="s">
        <v>68</v>
      </c>
      <c r="B109" s="9" t="s">
        <v>382</v>
      </c>
      <c r="C109" s="10" t="s">
        <v>383</v>
      </c>
      <c r="D109" s="9" t="s">
        <v>384</v>
      </c>
      <c r="E109" s="10"/>
      <c r="F109" s="10" t="s">
        <v>69</v>
      </c>
      <c r="G109" s="10" t="s">
        <v>69</v>
      </c>
      <c r="H109" s="10" t="s">
        <v>70</v>
      </c>
      <c r="I109" s="10" t="s">
        <v>67</v>
      </c>
      <c r="J109" s="9" t="s">
        <v>388</v>
      </c>
      <c r="K109" s="11" t="s">
        <v>385</v>
      </c>
      <c r="L109" s="10"/>
      <c r="M109" s="10" t="s">
        <v>69</v>
      </c>
      <c r="N109" s="10" t="s">
        <v>69</v>
      </c>
      <c r="O109" s="11"/>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4E42F90-93F9-40B6-BA17-E583F460E0EC}">
          <x14:formula1>
            <xm:f>'Vertaling BIV naar BBN'!$B$33:$B$39</xm:f>
          </x14:formula1>
          <xm:sqref>J2:J109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
  <sheetViews>
    <sheetView workbookViewId="0">
      <selection activeCell="C22" sqref="C2:C22"/>
    </sheetView>
  </sheetViews>
  <sheetFormatPr defaultRowHeight="15" x14ac:dyDescent="0.25"/>
  <cols>
    <col min="2" max="2" width="98.42578125" customWidth="1"/>
  </cols>
  <sheetData>
    <row r="1" spans="1:3" x14ac:dyDescent="0.25">
      <c r="A1" t="s">
        <v>15</v>
      </c>
      <c r="B1" t="s">
        <v>7</v>
      </c>
    </row>
    <row r="2" spans="1:3" x14ac:dyDescent="0.25">
      <c r="A2">
        <v>3</v>
      </c>
      <c r="B2" t="s">
        <v>3</v>
      </c>
      <c r="C2" t="str">
        <f>CONCATENATE(A2," :  ",B2)</f>
        <v>3 :  politieke schade aan een bewindspersoon/college; stakingen/demonstraties van redelijke omvang en duur; diplomatieke protesten en sancties</v>
      </c>
    </row>
    <row r="3" spans="1:3" x14ac:dyDescent="0.25">
      <c r="A3">
        <v>3</v>
      </c>
      <c r="B3" t="s">
        <v>36</v>
      </c>
      <c r="C3" t="str">
        <f t="shared" ref="C3:C52" si="0">CONCATENATE(A3," :  ",B3)</f>
        <v>3 :  financiële gevolgen:  meer dan 2% van het totale budget van het ministerie/ kerndepartement   uitvoeringsorganisatie   gemeente; belangrijke sancties opgelegd</v>
      </c>
    </row>
    <row r="4" spans="1:3" x14ac:dyDescent="0.25">
      <c r="A4">
        <v>3</v>
      </c>
      <c r="B4" t="s">
        <v>4</v>
      </c>
      <c r="C4" t="str">
        <f t="shared" si="0"/>
        <v>3 :  ernstig verlies van management control; een jaar vertraging van nieuwe ontwikkelingen</v>
      </c>
    </row>
    <row r="5" spans="1:3" x14ac:dyDescent="0.25">
      <c r="A5">
        <v>3</v>
      </c>
      <c r="B5" t="s">
        <v>5</v>
      </c>
      <c r="C5" t="str">
        <f t="shared" si="0"/>
        <v>3 :  ernstig verlies van vertrouwen; negatieve publiciteit op landelijk niveau (imagoschade)</v>
      </c>
    </row>
    <row r="6" spans="1:3" x14ac:dyDescent="0.25">
      <c r="A6">
        <v>3</v>
      </c>
      <c r="B6" t="s">
        <v>6</v>
      </c>
      <c r="C6" t="str">
        <f t="shared" si="0"/>
        <v>3 :  ernstig verlies van motivatie van de medewerkers, ernstige afname van personele capaciteit.</v>
      </c>
    </row>
    <row r="7" spans="1:3" x14ac:dyDescent="0.25">
      <c r="A7">
        <v>2</v>
      </c>
      <c r="B7" t="s">
        <v>37</v>
      </c>
      <c r="C7" t="str">
        <f t="shared" si="0"/>
        <v xml:space="preserve">2 :  politieke schade aan een bestuurder: bestuurder moet zich verantwoorden n.a.v. verantwoordings vragen;   </v>
      </c>
    </row>
    <row r="8" spans="1:3" x14ac:dyDescent="0.25">
      <c r="A8">
        <v>2</v>
      </c>
      <c r="B8" t="s">
        <v>38</v>
      </c>
      <c r="C8" t="str">
        <f t="shared" si="0"/>
        <v xml:space="preserve">2 :  schade te herstellen door ambtelijke opschaling;  </v>
      </c>
    </row>
    <row r="9" spans="1:3" x14ac:dyDescent="0.25">
      <c r="A9">
        <v>2</v>
      </c>
      <c r="B9" t="s">
        <v>39</v>
      </c>
      <c r="C9" t="str">
        <f t="shared" si="0"/>
        <v xml:space="preserve">2 :  financiële gevolgen: niet meer op te vangen binnen de vastgestelde ruimte binnen de begroting van de organisatie   uitvoeringsorganisatie   gemeente; geen accountantsverklaring afgegeven;  </v>
      </c>
    </row>
    <row r="10" spans="1:3" x14ac:dyDescent="0.25">
      <c r="A10">
        <v>2</v>
      </c>
      <c r="B10" t="s">
        <v>40</v>
      </c>
      <c r="C10" t="str">
        <f t="shared" si="0"/>
        <v xml:space="preserve">2 :  belangrijk verlies van management control;  </v>
      </c>
    </row>
    <row r="11" spans="1:3" x14ac:dyDescent="0.25">
      <c r="A11">
        <v>2</v>
      </c>
      <c r="B11" t="s">
        <v>41</v>
      </c>
      <c r="C11" t="str">
        <f t="shared" si="0"/>
        <v xml:space="preserve">2 :  verlies van publiek respect; klachten van burgers;   </v>
      </c>
    </row>
    <row r="12" spans="1:3" x14ac:dyDescent="0.25">
      <c r="A12">
        <v>2</v>
      </c>
      <c r="B12" t="s">
        <v>42</v>
      </c>
      <c r="C12" t="str">
        <f t="shared" si="0"/>
        <v>2 :  Organisatiebrede negatieve publiciteit (imagoschade)   significant verlies van motivatie van medewerkers.</v>
      </c>
    </row>
    <row r="13" spans="1:3" x14ac:dyDescent="0.25">
      <c r="A13">
        <v>2</v>
      </c>
      <c r="B13" t="s">
        <v>8</v>
      </c>
      <c r="C13" t="str">
        <f t="shared" si="0"/>
        <v>2 :  De beschikbaarheid wordt als volgt gekwantificeerd:  Kantoorautomatisering en organisatie specifieke systemen hebben tijdens openingstijden een beschikbaarheid van minimaal 98% op maandbasis ook in piekperiodes;</v>
      </c>
    </row>
    <row r="14" spans="1:3" x14ac:dyDescent="0.25">
      <c r="A14">
        <v>2</v>
      </c>
      <c r="B14" t="s">
        <v>9</v>
      </c>
      <c r="C14" t="str">
        <f t="shared" si="0"/>
        <v>2 :  De beschikbaarheid wordt als volgt gekwantificeerd:  maximaal dataverlies 24 uur;</v>
      </c>
    </row>
    <row r="15" spans="1:3" x14ac:dyDescent="0.25">
      <c r="A15">
        <v>2</v>
      </c>
      <c r="B15" t="s">
        <v>10</v>
      </c>
      <c r="C15" t="str">
        <f t="shared" si="0"/>
        <v>2 :  De beschikbaarheid wordt als volgt gekwantificeerd:  maximale hersteltijd in geval van incidenten is binnen 16 werkuren (2 dagen van 8 uur).</v>
      </c>
    </row>
    <row r="16" spans="1:3" x14ac:dyDescent="0.25">
      <c r="A16">
        <v>1</v>
      </c>
      <c r="B16" t="s">
        <v>43</v>
      </c>
      <c r="C16" t="str">
        <f t="shared" si="0"/>
        <v xml:space="preserve">1 :  financiële gevolgen; op te vangen binnen de vastgestelde ruimte binnen de begroting van de organisatie   uitvoeringsorganisatie; leidt nog niet uit het niet krijgen van een accountants verklaring;  </v>
      </c>
    </row>
    <row r="17" spans="1:3" x14ac:dyDescent="0.25">
      <c r="A17">
        <v>1</v>
      </c>
      <c r="B17" t="s">
        <v>44</v>
      </c>
      <c r="C17" t="str">
        <f t="shared" si="0"/>
        <v xml:space="preserve">1 :  beperkt verlies van management control;  </v>
      </c>
    </row>
    <row r="18" spans="1:3" x14ac:dyDescent="0.25">
      <c r="A18">
        <v>1</v>
      </c>
      <c r="B18" t="s">
        <v>45</v>
      </c>
      <c r="C18" t="str">
        <f t="shared" si="0"/>
        <v xml:space="preserve">1 :  irritatie en ongemak bij burgers geventileerd in de media;  </v>
      </c>
    </row>
    <row r="19" spans="1:3" x14ac:dyDescent="0.25">
      <c r="A19">
        <v>1</v>
      </c>
      <c r="B19" t="s">
        <v>11</v>
      </c>
      <c r="C19" t="str">
        <f t="shared" si="0"/>
        <v>1 :  interne negatieve publiciteit (imagoschade).</v>
      </c>
    </row>
    <row r="20" spans="1:3" x14ac:dyDescent="0.25">
      <c r="A20">
        <v>1</v>
      </c>
      <c r="B20" t="s">
        <v>12</v>
      </c>
      <c r="C20" t="str">
        <f t="shared" si="0"/>
        <v>1 :  Deze gevolgen worden als volgt gekwantificeerd: Kantoorautomatisering en organisatie specifieke systemen hebben tijdens openingstijden een beschikbaarheid van minimaal 98% op maandbasis ook in piekperiodes;</v>
      </c>
    </row>
    <row r="21" spans="1:3" x14ac:dyDescent="0.25">
      <c r="A21">
        <v>1</v>
      </c>
      <c r="B21" t="s">
        <v>13</v>
      </c>
      <c r="C21" t="str">
        <f t="shared" si="0"/>
        <v>1 :  Deze gevolgen worden als volgt gekwantificeerd: maximaal dataverlies 28 uur;</v>
      </c>
    </row>
    <row r="22" spans="1:3" x14ac:dyDescent="0.25">
      <c r="A22">
        <v>1</v>
      </c>
      <c r="B22" t="s">
        <v>14</v>
      </c>
      <c r="C22" t="str">
        <f t="shared" si="0"/>
        <v>1 :  Deze gevolgen worden als volgt gekwantificeerd: maximale hersteltijd in geval van incidenten is binnen 40 werkuren (5 werkdagen van 8 uur) in 85% van de gevallen.</v>
      </c>
    </row>
    <row r="24" spans="1:3" x14ac:dyDescent="0.25">
      <c r="B24" t="s">
        <v>16</v>
      </c>
    </row>
    <row r="25" spans="1:3" x14ac:dyDescent="0.25">
      <c r="A25">
        <v>3</v>
      </c>
      <c r="B25" t="s">
        <v>17</v>
      </c>
      <c r="C25" t="str">
        <f t="shared" si="0"/>
        <v>3 :  Zware maatschappelijke schade;</v>
      </c>
    </row>
    <row r="26" spans="1:3" x14ac:dyDescent="0.25">
      <c r="A26">
        <v>3</v>
      </c>
      <c r="B26" t="s">
        <v>46</v>
      </c>
      <c r="C26" t="str">
        <f t="shared" si="0"/>
        <v>3 :  Beschadiging   ongeoorlo de wijziging van informatie heeft een grote impact voor betrokkene(n);</v>
      </c>
    </row>
    <row r="27" spans="1:3" x14ac:dyDescent="0.25">
      <c r="A27">
        <v>3</v>
      </c>
      <c r="B27" t="s">
        <v>47</v>
      </c>
      <c r="C27" t="str">
        <f t="shared" si="0"/>
        <v>3 :  Systemen waarin informatie decentraal rechtstreeks ingevoerd waarbij het na gegevensverlies   beschadiging onmogelijk is uit secundaire bronnen de volledigheid en integriteit te herstellen;</v>
      </c>
    </row>
    <row r="28" spans="1:3" x14ac:dyDescent="0.25">
      <c r="A28">
        <v>3</v>
      </c>
      <c r="B28" t="s">
        <v>18</v>
      </c>
      <c r="C28" t="str">
        <f t="shared" si="0"/>
        <v>3 :  Systemen waar ontbreken van zekerheid ten aanzien van integriteit het volledig stilvallen van een kritisch proces veroorzaakt;</v>
      </c>
    </row>
    <row r="29" spans="1:3" x14ac:dyDescent="0.25">
      <c r="A29">
        <v>2</v>
      </c>
      <c r="B29" t="s">
        <v>37</v>
      </c>
      <c r="C29" t="str">
        <f t="shared" si="0"/>
        <v xml:space="preserve">2 :  politieke schade aan een bestuurder: bestuurder moet zich verantwoorden n.a.v. verantwoordings vragen;   </v>
      </c>
    </row>
    <row r="30" spans="1:3" x14ac:dyDescent="0.25">
      <c r="A30">
        <v>2</v>
      </c>
      <c r="B30" t="s">
        <v>38</v>
      </c>
      <c r="C30" t="str">
        <f t="shared" si="0"/>
        <v xml:space="preserve">2 :  schade te herstellen door ambtelijke opschaling;  </v>
      </c>
    </row>
    <row r="31" spans="1:3" x14ac:dyDescent="0.25">
      <c r="A31">
        <v>2</v>
      </c>
      <c r="B31" t="s">
        <v>48</v>
      </c>
      <c r="C31" t="str">
        <f t="shared" si="0"/>
        <v xml:space="preserve">2 :  financiële gevolgen: niet meer op te vangen binnen de vastgestelde ruimte binnen de begroting van de organisatie   uitvoeringsorganisatie; geen accountantsverklaring afgegeven;  </v>
      </c>
    </row>
    <row r="32" spans="1:3" x14ac:dyDescent="0.25">
      <c r="A32">
        <v>2</v>
      </c>
      <c r="B32" t="s">
        <v>40</v>
      </c>
      <c r="C32" t="str">
        <f t="shared" si="0"/>
        <v xml:space="preserve">2 :  belangrijk verlies van management control;  </v>
      </c>
    </row>
    <row r="33" spans="1:3" x14ac:dyDescent="0.25">
      <c r="A33">
        <v>2</v>
      </c>
      <c r="B33" t="s">
        <v>49</v>
      </c>
      <c r="C33" t="str">
        <f t="shared" si="0"/>
        <v xml:space="preserve">2 :  verlies van publiek respect; klachten van burgers;  </v>
      </c>
    </row>
    <row r="34" spans="1:3" x14ac:dyDescent="0.25">
      <c r="A34">
        <v>2</v>
      </c>
      <c r="B34" t="s">
        <v>42</v>
      </c>
      <c r="C34" t="str">
        <f t="shared" si="0"/>
        <v>2 :  Organisatiebrede negatieve publiciteit (imagoschade)   significant verlies van motivatie van medewerkers.</v>
      </c>
    </row>
    <row r="35" spans="1:3" x14ac:dyDescent="0.25">
      <c r="A35">
        <v>1</v>
      </c>
      <c r="B35" t="s">
        <v>43</v>
      </c>
      <c r="C35" t="str">
        <f t="shared" si="0"/>
        <v xml:space="preserve">1 :  financiële gevolgen; op te vangen binnen de vastgestelde ruimte binnen de begroting van de organisatie   uitvoeringsorganisatie; leidt nog niet uit het niet krijgen van een accountants verklaring;  </v>
      </c>
    </row>
    <row r="36" spans="1:3" x14ac:dyDescent="0.25">
      <c r="A36">
        <v>1</v>
      </c>
      <c r="B36" t="s">
        <v>44</v>
      </c>
      <c r="C36" t="str">
        <f t="shared" si="0"/>
        <v xml:space="preserve">1 :  beperkt verlies van management control;  </v>
      </c>
    </row>
    <row r="37" spans="1:3" x14ac:dyDescent="0.25">
      <c r="A37">
        <v>1</v>
      </c>
      <c r="B37" t="s">
        <v>45</v>
      </c>
      <c r="C37" t="str">
        <f t="shared" si="0"/>
        <v xml:space="preserve">1 :  irritatie en ongemak bij burgers geventileerd in de media;  </v>
      </c>
    </row>
    <row r="38" spans="1:3" x14ac:dyDescent="0.25">
      <c r="A38">
        <v>1</v>
      </c>
      <c r="B38" t="s">
        <v>11</v>
      </c>
      <c r="C38" t="str">
        <f t="shared" si="0"/>
        <v>1 :  interne negatieve publiciteit (imagoschade).</v>
      </c>
    </row>
    <row r="40" spans="1:3" x14ac:dyDescent="0.25">
      <c r="B40" t="s">
        <v>19</v>
      </c>
    </row>
    <row r="41" spans="1:3" x14ac:dyDescent="0.25">
      <c r="A41">
        <v>3</v>
      </c>
      <c r="B41" t="s">
        <v>50</v>
      </c>
      <c r="C41" t="str">
        <f t="shared" si="0"/>
        <v xml:space="preserve">3 :  informatie wordt door derden geleverd met een rubricering (niet zijnde BBN2);  </v>
      </c>
    </row>
    <row r="42" spans="1:3" x14ac:dyDescent="0.25">
      <c r="A42">
        <v>3</v>
      </c>
      <c r="B42" t="s">
        <v>51</v>
      </c>
      <c r="C42" t="str">
        <f t="shared" si="0"/>
        <v xml:space="preserve">3 :  aansluiting op een infrastructuur vereist (bijvoorbeeld om al op de infrastructuur aanwezige gerubriceerde informatie niet in gevaar te brengen) BBN3 om informatie te kunnen verwerken op deze infrastructuur;  </v>
      </c>
    </row>
    <row r="43" spans="1:3" x14ac:dyDescent="0.25">
      <c r="A43">
        <v>3</v>
      </c>
      <c r="B43" s="5" t="s">
        <v>20</v>
      </c>
      <c r="C43" t="str">
        <f t="shared" si="0"/>
        <v>3 :  weerstand tegen statelijke actoren is noodzakelijk.</v>
      </c>
    </row>
    <row r="44" spans="1:3" x14ac:dyDescent="0.25">
      <c r="A44">
        <v>2</v>
      </c>
      <c r="B44" t="s">
        <v>52</v>
      </c>
      <c r="C44" t="str">
        <f t="shared" si="0"/>
        <v xml:space="preserve">2 :  politieke schade aan een bestuurder: bestuurder moet zich verantwoorden n.a.v. verantwoordings vragen;  </v>
      </c>
    </row>
    <row r="45" spans="1:3" x14ac:dyDescent="0.25">
      <c r="A45">
        <v>2</v>
      </c>
      <c r="B45" t="s">
        <v>38</v>
      </c>
      <c r="C45" t="str">
        <f t="shared" si="0"/>
        <v xml:space="preserve">2 :  schade te herstellen door ambtelijke opschaling;  </v>
      </c>
    </row>
    <row r="46" spans="1:3" x14ac:dyDescent="0.25">
      <c r="A46">
        <v>2</v>
      </c>
      <c r="B46" t="s">
        <v>53</v>
      </c>
      <c r="C46" t="str">
        <f t="shared" si="0"/>
        <v xml:space="preserve">2 :  financiële gevolgen: niet meer op te vangen binnen de begroting van de organisatie   uitvoeringsorganisatie; geen accountantsverklaring afgegeven;  </v>
      </c>
    </row>
    <row r="47" spans="1:3" x14ac:dyDescent="0.25">
      <c r="A47">
        <v>2</v>
      </c>
      <c r="B47" t="s">
        <v>54</v>
      </c>
      <c r="C47" t="str">
        <f t="shared" si="0"/>
        <v xml:space="preserve">2 :  verlies van publiek respect; klachten van burgers   significant verlies van motivatie van medewerkers;  </v>
      </c>
    </row>
    <row r="48" spans="1:3" x14ac:dyDescent="0.25">
      <c r="A48">
        <v>2</v>
      </c>
      <c r="B48" t="s">
        <v>55</v>
      </c>
      <c r="C48" t="str">
        <f t="shared" si="0"/>
        <v xml:space="preserve">2 :  bindende aanwijzing van de AP in verband met schending van de privacy;  </v>
      </c>
    </row>
    <row r="49" spans="1:3" x14ac:dyDescent="0.25">
      <c r="A49">
        <v>2</v>
      </c>
      <c r="B49" t="s">
        <v>21</v>
      </c>
      <c r="C49" t="str">
        <f t="shared" si="0"/>
        <v>2 :  directe imagoschade, bijvoorbeeld door negatieve publiciteit.</v>
      </c>
    </row>
    <row r="50" spans="1:3" x14ac:dyDescent="0.25">
      <c r="A50">
        <v>1</v>
      </c>
      <c r="B50" t="s">
        <v>56</v>
      </c>
      <c r="C50" t="str">
        <f t="shared" si="0"/>
        <v xml:space="preserve">1 :  financiële gevolgen: op te vangen binnen de begroting van de organisatie   uitvoeringsorganisatie;  </v>
      </c>
    </row>
    <row r="51" spans="1:3" x14ac:dyDescent="0.25">
      <c r="A51">
        <v>1</v>
      </c>
      <c r="B51" t="s">
        <v>45</v>
      </c>
      <c r="C51" t="str">
        <f t="shared" si="0"/>
        <v xml:space="preserve">1 :  irritatie en ongemak bij burgers geventileerd in de media;  </v>
      </c>
    </row>
    <row r="52" spans="1:3" x14ac:dyDescent="0.25">
      <c r="A52">
        <v>1</v>
      </c>
      <c r="B52" t="s">
        <v>11</v>
      </c>
      <c r="C52" t="str">
        <f t="shared" si="0"/>
        <v>1 :  interne negatieve publiciteit (imagoschade).</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39"/>
  <sheetViews>
    <sheetView workbookViewId="0">
      <selection activeCell="B20" sqref="B20"/>
    </sheetView>
  </sheetViews>
  <sheetFormatPr defaultRowHeight="15" x14ac:dyDescent="0.25"/>
  <cols>
    <col min="2" max="2" width="82.42578125" customWidth="1"/>
  </cols>
  <sheetData>
    <row r="2" spans="1:3" x14ac:dyDescent="0.25">
      <c r="A2" t="s">
        <v>22</v>
      </c>
      <c r="B2" t="s">
        <v>23</v>
      </c>
    </row>
    <row r="3" spans="1:3" x14ac:dyDescent="0.25">
      <c r="A3" s="3">
        <v>111</v>
      </c>
      <c r="B3" s="3" t="s">
        <v>24</v>
      </c>
      <c r="C3" s="3"/>
    </row>
    <row r="4" spans="1:3" x14ac:dyDescent="0.25">
      <c r="A4" s="3">
        <v>112</v>
      </c>
      <c r="B4" s="3" t="s">
        <v>30</v>
      </c>
      <c r="C4" s="3"/>
    </row>
    <row r="5" spans="1:3" x14ac:dyDescent="0.25">
      <c r="A5" s="3">
        <v>113</v>
      </c>
      <c r="B5" s="3" t="s">
        <v>31</v>
      </c>
      <c r="C5" s="3"/>
    </row>
    <row r="6" spans="1:3" x14ac:dyDescent="0.25">
      <c r="A6" s="3">
        <v>121</v>
      </c>
      <c r="B6" s="3" t="s">
        <v>26</v>
      </c>
      <c r="C6" s="3"/>
    </row>
    <row r="7" spans="1:3" x14ac:dyDescent="0.25">
      <c r="A7" s="3">
        <v>122</v>
      </c>
      <c r="B7" s="3" t="s">
        <v>32</v>
      </c>
      <c r="C7" s="3"/>
    </row>
    <row r="8" spans="1:3" x14ac:dyDescent="0.25">
      <c r="A8" s="3">
        <v>123</v>
      </c>
      <c r="B8" s="3" t="s">
        <v>33</v>
      </c>
      <c r="C8" s="3"/>
    </row>
    <row r="9" spans="1:3" x14ac:dyDescent="0.25">
      <c r="A9" s="3">
        <v>131</v>
      </c>
      <c r="B9" s="3" t="s">
        <v>393</v>
      </c>
      <c r="C9" s="3"/>
    </row>
    <row r="10" spans="1:3" x14ac:dyDescent="0.25">
      <c r="A10" s="3">
        <v>132</v>
      </c>
      <c r="B10" s="3" t="s">
        <v>394</v>
      </c>
      <c r="C10" s="3"/>
    </row>
    <row r="11" spans="1:3" x14ac:dyDescent="0.25">
      <c r="A11" s="3">
        <v>133</v>
      </c>
      <c r="B11" s="3" t="s">
        <v>395</v>
      </c>
      <c r="C11" s="3"/>
    </row>
    <row r="12" spans="1:3" x14ac:dyDescent="0.25">
      <c r="A12" s="3">
        <v>211</v>
      </c>
      <c r="B12" s="3" t="s">
        <v>27</v>
      </c>
      <c r="C12" s="3"/>
    </row>
    <row r="13" spans="1:3" x14ac:dyDescent="0.25">
      <c r="A13" s="3">
        <v>212</v>
      </c>
      <c r="B13" s="3" t="s">
        <v>34</v>
      </c>
      <c r="C13" s="3"/>
    </row>
    <row r="14" spans="1:3" x14ac:dyDescent="0.25">
      <c r="A14" s="3">
        <v>213</v>
      </c>
      <c r="B14" s="3" t="s">
        <v>35</v>
      </c>
      <c r="C14" s="3"/>
    </row>
    <row r="15" spans="1:3" x14ac:dyDescent="0.25">
      <c r="A15" s="3">
        <v>221</v>
      </c>
      <c r="B15" s="3" t="s">
        <v>28</v>
      </c>
      <c r="C15" s="3"/>
    </row>
    <row r="16" spans="1:3" x14ac:dyDescent="0.25">
      <c r="A16" s="3">
        <v>222</v>
      </c>
      <c r="B16" s="3" t="s">
        <v>25</v>
      </c>
      <c r="C16" s="3"/>
    </row>
    <row r="17" spans="1:3" x14ac:dyDescent="0.25">
      <c r="A17" s="3">
        <v>223</v>
      </c>
      <c r="B17" s="3" t="s">
        <v>29</v>
      </c>
      <c r="C17" s="3"/>
    </row>
    <row r="18" spans="1:3" x14ac:dyDescent="0.25">
      <c r="A18" s="3">
        <v>231</v>
      </c>
      <c r="B18" s="3" t="s">
        <v>393</v>
      </c>
      <c r="C18" s="3"/>
    </row>
    <row r="19" spans="1:3" x14ac:dyDescent="0.25">
      <c r="A19" s="3">
        <v>232</v>
      </c>
      <c r="B19" s="3" t="s">
        <v>396</v>
      </c>
      <c r="C19" s="3"/>
    </row>
    <row r="20" spans="1:3" x14ac:dyDescent="0.25">
      <c r="A20" s="3">
        <v>233</v>
      </c>
      <c r="B20" s="3" t="s">
        <v>397</v>
      </c>
      <c r="C20" s="3"/>
    </row>
    <row r="21" spans="1:3" x14ac:dyDescent="0.25">
      <c r="A21" s="3">
        <v>311</v>
      </c>
      <c r="B21" s="3" t="s">
        <v>398</v>
      </c>
      <c r="C21" s="3"/>
    </row>
    <row r="22" spans="1:3" x14ac:dyDescent="0.25">
      <c r="A22" s="3">
        <v>312</v>
      </c>
      <c r="B22" s="3" t="s">
        <v>399</v>
      </c>
      <c r="C22" s="3"/>
    </row>
    <row r="23" spans="1:3" x14ac:dyDescent="0.25">
      <c r="A23" s="3">
        <v>313</v>
      </c>
      <c r="B23" s="3" t="s">
        <v>400</v>
      </c>
      <c r="C23" s="3"/>
    </row>
    <row r="24" spans="1:3" x14ac:dyDescent="0.25">
      <c r="A24" s="3">
        <v>321</v>
      </c>
      <c r="B24" s="3" t="s">
        <v>398</v>
      </c>
      <c r="C24" s="3"/>
    </row>
    <row r="25" spans="1:3" x14ac:dyDescent="0.25">
      <c r="A25" s="3">
        <v>322</v>
      </c>
      <c r="B25" s="3" t="s">
        <v>401</v>
      </c>
      <c r="C25" s="3"/>
    </row>
    <row r="26" spans="1:3" x14ac:dyDescent="0.25">
      <c r="A26" s="3">
        <v>323</v>
      </c>
      <c r="B26" s="3" t="s">
        <v>402</v>
      </c>
      <c r="C26" s="3"/>
    </row>
    <row r="27" spans="1:3" x14ac:dyDescent="0.25">
      <c r="A27" s="3">
        <v>331</v>
      </c>
      <c r="B27" s="3" t="s">
        <v>403</v>
      </c>
      <c r="C27" s="3"/>
    </row>
    <row r="28" spans="1:3" x14ac:dyDescent="0.25">
      <c r="A28" s="3">
        <v>332</v>
      </c>
      <c r="B28" s="3" t="s">
        <v>404</v>
      </c>
      <c r="C28" s="3"/>
    </row>
    <row r="29" spans="1:3" x14ac:dyDescent="0.25">
      <c r="A29" s="3">
        <v>333</v>
      </c>
      <c r="B29" s="3" t="s">
        <v>405</v>
      </c>
      <c r="C29" s="3"/>
    </row>
    <row r="32" spans="1:3" ht="15.75" thickBot="1" x14ac:dyDescent="0.3"/>
    <row r="33" spans="2:2" ht="15.75" thickBot="1" x14ac:dyDescent="0.3">
      <c r="B33" s="13" t="s">
        <v>386</v>
      </c>
    </row>
    <row r="34" spans="2:2" ht="15.75" thickBot="1" x14ac:dyDescent="0.3">
      <c r="B34" s="14" t="s">
        <v>387</v>
      </c>
    </row>
    <row r="35" spans="2:2" ht="15.75" thickBot="1" x14ac:dyDescent="0.3">
      <c r="B35" s="13" t="s">
        <v>388</v>
      </c>
    </row>
    <row r="36" spans="2:2" ht="15.75" thickBot="1" x14ac:dyDescent="0.3">
      <c r="B36" s="14" t="s">
        <v>389</v>
      </c>
    </row>
    <row r="37" spans="2:2" ht="15.75" thickBot="1" x14ac:dyDescent="0.3">
      <c r="B37" s="13" t="s">
        <v>390</v>
      </c>
    </row>
    <row r="38" spans="2:2" ht="15.75" thickBot="1" x14ac:dyDescent="0.3">
      <c r="B38" s="14" t="s">
        <v>391</v>
      </c>
    </row>
    <row r="39" spans="2:2" ht="15.75" thickBot="1" x14ac:dyDescent="0.3">
      <c r="B39" s="13" t="s">
        <v>392</v>
      </c>
    </row>
  </sheetData>
  <sortState xmlns:xlrd2="http://schemas.microsoft.com/office/spreadsheetml/2017/richdata2" ref="A3:B29">
    <sortCondition ref="A2"/>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opLeftCell="B1" workbookViewId="0">
      <selection activeCell="H25" sqref="H25"/>
    </sheetView>
  </sheetViews>
  <sheetFormatPr defaultRowHeight="15" x14ac:dyDescent="0.25"/>
  <cols>
    <col min="1" max="1" width="20.28515625" customWidth="1"/>
    <col min="2" max="2" width="24.28515625" customWidth="1"/>
    <col min="3" max="3" width="15.140625" bestFit="1" customWidth="1"/>
    <col min="4" max="4" width="8" bestFit="1" customWidth="1"/>
    <col min="5" max="5" width="19.42578125" customWidth="1"/>
    <col min="6" max="6" width="11.28515625" customWidth="1"/>
    <col min="7" max="7" width="13.7109375" customWidth="1"/>
    <col min="8" max="8" width="12.28515625" customWidth="1"/>
    <col min="9" max="9" width="10.28515625" customWidth="1"/>
    <col min="10" max="10" width="11.28515625" customWidth="1"/>
  </cols>
  <sheetData>
    <row r="1" spans="1:10" ht="45.75" thickBot="1" x14ac:dyDescent="0.3">
      <c r="A1" s="15" t="s">
        <v>409</v>
      </c>
      <c r="B1" s="15" t="s">
        <v>410</v>
      </c>
      <c r="C1" s="15" t="s">
        <v>411</v>
      </c>
      <c r="D1" s="15" t="s">
        <v>412</v>
      </c>
      <c r="E1" s="15" t="s">
        <v>413</v>
      </c>
      <c r="F1" s="15" t="s">
        <v>414</v>
      </c>
      <c r="G1" s="15" t="s">
        <v>415</v>
      </c>
      <c r="H1" s="15" t="s">
        <v>414</v>
      </c>
      <c r="I1" s="15" t="s">
        <v>416</v>
      </c>
      <c r="J1" s="15" t="s">
        <v>414</v>
      </c>
    </row>
    <row r="2" spans="1:10" ht="16.5" thickTop="1" thickBot="1" x14ac:dyDescent="0.3">
      <c r="A2" s="16"/>
      <c r="B2" s="16"/>
      <c r="C2" s="17"/>
      <c r="D2" s="17"/>
      <c r="E2" s="17" t="s">
        <v>417</v>
      </c>
      <c r="F2" s="18" t="s">
        <v>2</v>
      </c>
      <c r="G2" s="17" t="s">
        <v>417</v>
      </c>
      <c r="H2" s="17" t="s">
        <v>1</v>
      </c>
      <c r="I2" s="17" t="s">
        <v>417</v>
      </c>
      <c r="J2" s="17" t="s">
        <v>0</v>
      </c>
    </row>
    <row r="3" spans="1:10" ht="16.5" thickTop="1" thickBot="1" x14ac:dyDescent="0.3">
      <c r="A3" s="16" t="s">
        <v>418</v>
      </c>
      <c r="B3" s="19" t="s">
        <v>419</v>
      </c>
      <c r="C3" s="20" t="s">
        <v>420</v>
      </c>
      <c r="D3" s="20">
        <f t="shared" ref="D3:D10" si="0">VLOOKUP(C3,$C$13:$D$16,2,FALSE)</f>
        <v>2</v>
      </c>
      <c r="E3" s="20" t="s">
        <v>420</v>
      </c>
      <c r="F3" s="20">
        <f t="shared" ref="F3:F10" si="1">VLOOKUP(E3,$C$13:$D$16,2,FALSE)+D3</f>
        <v>4</v>
      </c>
      <c r="G3" s="20" t="s">
        <v>420</v>
      </c>
      <c r="H3" s="20">
        <f t="shared" ref="H3:H10" si="2">VLOOKUP(G3,$C$13:$D$16,2,FALSE)+D3</f>
        <v>4</v>
      </c>
      <c r="I3" s="20" t="s">
        <v>420</v>
      </c>
      <c r="J3" s="20">
        <f t="shared" ref="J3:J10" si="3">VLOOKUP(I3,$C$13:$D$16,2,FALSE)+D3</f>
        <v>4</v>
      </c>
    </row>
    <row r="4" spans="1:10" ht="31.5" thickTop="1" thickBot="1" x14ac:dyDescent="0.3">
      <c r="A4" s="16" t="s">
        <v>421</v>
      </c>
      <c r="B4" s="19" t="s">
        <v>422</v>
      </c>
      <c r="C4" s="21" t="s">
        <v>423</v>
      </c>
      <c r="D4" s="20">
        <f t="shared" si="0"/>
        <v>3</v>
      </c>
      <c r="E4" s="20" t="s">
        <v>420</v>
      </c>
      <c r="F4" s="20">
        <f t="shared" si="1"/>
        <v>5</v>
      </c>
      <c r="G4" s="20" t="s">
        <v>420</v>
      </c>
      <c r="H4" s="20">
        <f t="shared" si="2"/>
        <v>5</v>
      </c>
      <c r="I4" s="20" t="s">
        <v>423</v>
      </c>
      <c r="J4" s="20">
        <f t="shared" si="3"/>
        <v>6</v>
      </c>
    </row>
    <row r="5" spans="1:10" ht="31.5" thickTop="1" thickBot="1" x14ac:dyDescent="0.3">
      <c r="A5" s="16" t="s">
        <v>424</v>
      </c>
      <c r="B5" s="19" t="s">
        <v>425</v>
      </c>
      <c r="C5" s="21" t="s">
        <v>420</v>
      </c>
      <c r="D5" s="20">
        <f t="shared" si="0"/>
        <v>2</v>
      </c>
      <c r="E5" s="20" t="s">
        <v>426</v>
      </c>
      <c r="F5" s="20">
        <f t="shared" si="1"/>
        <v>3</v>
      </c>
      <c r="G5" s="20" t="s">
        <v>420</v>
      </c>
      <c r="H5" s="20">
        <f t="shared" si="2"/>
        <v>4</v>
      </c>
      <c r="I5" s="20" t="s">
        <v>420</v>
      </c>
      <c r="J5" s="20">
        <f t="shared" si="3"/>
        <v>4</v>
      </c>
    </row>
    <row r="6" spans="1:10" ht="46.5" thickTop="1" thickBot="1" x14ac:dyDescent="0.3">
      <c r="A6" s="16" t="s">
        <v>427</v>
      </c>
      <c r="B6" s="19" t="s">
        <v>428</v>
      </c>
      <c r="C6" s="21" t="s">
        <v>429</v>
      </c>
      <c r="D6" s="20">
        <f t="shared" si="0"/>
        <v>4</v>
      </c>
      <c r="E6" s="20" t="s">
        <v>420</v>
      </c>
      <c r="F6" s="20">
        <f t="shared" si="1"/>
        <v>6</v>
      </c>
      <c r="G6" s="20" t="s">
        <v>429</v>
      </c>
      <c r="H6" s="20">
        <f t="shared" si="2"/>
        <v>8</v>
      </c>
      <c r="I6" s="20" t="s">
        <v>429</v>
      </c>
      <c r="J6" s="20">
        <f t="shared" si="3"/>
        <v>8</v>
      </c>
    </row>
    <row r="7" spans="1:10" ht="31.5" thickTop="1" thickBot="1" x14ac:dyDescent="0.3">
      <c r="A7" s="16" t="s">
        <v>430</v>
      </c>
      <c r="B7" s="19" t="s">
        <v>431</v>
      </c>
      <c r="C7" s="21" t="s">
        <v>420</v>
      </c>
      <c r="D7" s="20">
        <f t="shared" si="0"/>
        <v>2</v>
      </c>
      <c r="E7" s="20" t="s">
        <v>426</v>
      </c>
      <c r="F7" s="20">
        <f t="shared" si="1"/>
        <v>3</v>
      </c>
      <c r="G7" s="20" t="s">
        <v>423</v>
      </c>
      <c r="H7" s="20">
        <f t="shared" si="2"/>
        <v>5</v>
      </c>
      <c r="I7" s="20" t="s">
        <v>423</v>
      </c>
      <c r="J7" s="20">
        <f t="shared" si="3"/>
        <v>5</v>
      </c>
    </row>
    <row r="8" spans="1:10" ht="31.5" thickTop="1" thickBot="1" x14ac:dyDescent="0.3">
      <c r="A8" s="16" t="s">
        <v>432</v>
      </c>
      <c r="B8" s="19" t="s">
        <v>433</v>
      </c>
      <c r="C8" s="21" t="s">
        <v>420</v>
      </c>
      <c r="D8" s="20">
        <f t="shared" si="0"/>
        <v>2</v>
      </c>
      <c r="E8" s="20" t="s">
        <v>426</v>
      </c>
      <c r="F8" s="20">
        <f t="shared" si="1"/>
        <v>3</v>
      </c>
      <c r="G8" s="20" t="s">
        <v>423</v>
      </c>
      <c r="H8" s="20">
        <f t="shared" si="2"/>
        <v>5</v>
      </c>
      <c r="I8" s="20" t="s">
        <v>423</v>
      </c>
      <c r="J8" s="20">
        <f t="shared" si="3"/>
        <v>5</v>
      </c>
    </row>
    <row r="9" spans="1:10" ht="31.5" thickTop="1" thickBot="1" x14ac:dyDescent="0.3">
      <c r="A9" s="16" t="s">
        <v>434</v>
      </c>
      <c r="B9" s="19" t="s">
        <v>435</v>
      </c>
      <c r="C9" s="21" t="s">
        <v>429</v>
      </c>
      <c r="D9" s="20">
        <f t="shared" si="0"/>
        <v>4</v>
      </c>
      <c r="E9" s="20" t="s">
        <v>420</v>
      </c>
      <c r="F9" s="20">
        <f t="shared" si="1"/>
        <v>6</v>
      </c>
      <c r="G9" s="20" t="s">
        <v>423</v>
      </c>
      <c r="H9" s="20">
        <f t="shared" si="2"/>
        <v>7</v>
      </c>
      <c r="I9" s="20" t="s">
        <v>423</v>
      </c>
      <c r="J9" s="20">
        <f t="shared" si="3"/>
        <v>7</v>
      </c>
    </row>
    <row r="10" spans="1:10" ht="46.5" thickTop="1" thickBot="1" x14ac:dyDescent="0.3">
      <c r="A10" s="16" t="s">
        <v>436</v>
      </c>
      <c r="B10" s="19" t="s">
        <v>437</v>
      </c>
      <c r="C10" s="21" t="s">
        <v>423</v>
      </c>
      <c r="D10" s="20">
        <f t="shared" si="0"/>
        <v>3</v>
      </c>
      <c r="E10" s="20" t="s">
        <v>426</v>
      </c>
      <c r="F10" s="20">
        <f t="shared" si="1"/>
        <v>4</v>
      </c>
      <c r="G10" s="20" t="s">
        <v>423</v>
      </c>
      <c r="H10" s="20">
        <f t="shared" si="2"/>
        <v>6</v>
      </c>
      <c r="I10" s="20" t="s">
        <v>429</v>
      </c>
      <c r="J10" s="20">
        <f t="shared" si="3"/>
        <v>7</v>
      </c>
    </row>
    <row r="11" spans="1:10" ht="16.5" thickTop="1" thickBot="1" x14ac:dyDescent="0.3">
      <c r="A11" s="16" t="s">
        <v>450</v>
      </c>
      <c r="B11" s="33" t="s">
        <v>450</v>
      </c>
      <c r="C11" s="29" t="s">
        <v>450</v>
      </c>
      <c r="D11" s="20">
        <f>VLOOKUP(C11,$C$12:$D$16,2,FALSE)</f>
        <v>0</v>
      </c>
      <c r="E11" s="27" t="s">
        <v>450</v>
      </c>
      <c r="F11" s="30">
        <f>VLOOKUP(E11,$C$12:$D$16,2,FALSE)+D11</f>
        <v>0</v>
      </c>
      <c r="G11" s="27" t="s">
        <v>450</v>
      </c>
      <c r="H11" s="30">
        <f>VLOOKUP(G11,$C$12:$D$16,2,FALSE)+F11</f>
        <v>0</v>
      </c>
      <c r="I11" s="27" t="s">
        <v>450</v>
      </c>
      <c r="J11" s="30">
        <f>VLOOKUP(I11,$C$12:$D$16,2,FALSE)+H11</f>
        <v>0</v>
      </c>
    </row>
    <row r="12" spans="1:10" ht="15.75" thickTop="1" x14ac:dyDescent="0.25">
      <c r="A12" s="1"/>
      <c r="B12" s="5"/>
      <c r="C12" s="28" t="s">
        <v>450</v>
      </c>
      <c r="D12" s="5">
        <v>0</v>
      </c>
      <c r="E12" s="5"/>
      <c r="F12" s="5"/>
      <c r="G12" s="5"/>
      <c r="H12" s="5"/>
      <c r="I12" s="5"/>
      <c r="J12" s="5"/>
    </row>
    <row r="13" spans="1:10" x14ac:dyDescent="0.25">
      <c r="A13" s="1"/>
      <c r="B13" s="5"/>
      <c r="C13" s="5" t="s">
        <v>426</v>
      </c>
      <c r="D13" s="5">
        <v>1</v>
      </c>
      <c r="E13" s="5"/>
      <c r="F13" s="5"/>
      <c r="G13" s="5"/>
      <c r="H13" s="5">
        <v>0</v>
      </c>
      <c r="I13" s="5" t="s">
        <v>452</v>
      </c>
      <c r="J13" s="5"/>
    </row>
    <row r="14" spans="1:10" x14ac:dyDescent="0.25">
      <c r="A14" s="1"/>
      <c r="B14" s="5"/>
      <c r="C14" s="5" t="s">
        <v>420</v>
      </c>
      <c r="D14" s="5">
        <v>2</v>
      </c>
      <c r="E14" s="5"/>
      <c r="F14" s="5"/>
      <c r="G14" s="5"/>
      <c r="H14" s="5">
        <v>1</v>
      </c>
      <c r="I14" s="5" t="s">
        <v>460</v>
      </c>
      <c r="J14" s="5"/>
    </row>
    <row r="15" spans="1:10" x14ac:dyDescent="0.25">
      <c r="A15" s="1"/>
      <c r="B15" s="5"/>
      <c r="C15" s="5" t="s">
        <v>423</v>
      </c>
      <c r="D15" s="5">
        <v>3</v>
      </c>
      <c r="E15" s="5"/>
      <c r="F15" s="5"/>
      <c r="G15" s="5"/>
      <c r="H15" s="5">
        <v>2</v>
      </c>
      <c r="I15" s="5" t="s">
        <v>460</v>
      </c>
      <c r="J15" s="5"/>
    </row>
    <row r="16" spans="1:10" x14ac:dyDescent="0.25">
      <c r="A16" s="1"/>
      <c r="B16" s="5"/>
      <c r="C16" s="5" t="s">
        <v>429</v>
      </c>
      <c r="D16" s="5">
        <v>4</v>
      </c>
      <c r="E16" s="5"/>
      <c r="F16" s="5"/>
      <c r="G16" s="5"/>
      <c r="H16" s="5">
        <v>3</v>
      </c>
      <c r="I16" s="5" t="s">
        <v>460</v>
      </c>
      <c r="J16" s="5"/>
    </row>
    <row r="17" spans="1:10" x14ac:dyDescent="0.25">
      <c r="A17" s="1"/>
      <c r="B17" s="5"/>
      <c r="C17" s="5"/>
      <c r="D17" s="5"/>
      <c r="E17" s="5"/>
      <c r="F17" s="5"/>
      <c r="G17" s="5"/>
      <c r="H17" s="5">
        <v>4</v>
      </c>
      <c r="I17" s="5" t="s">
        <v>461</v>
      </c>
      <c r="J17" s="5"/>
    </row>
    <row r="18" spans="1:10" x14ac:dyDescent="0.25">
      <c r="A18" s="1"/>
      <c r="B18" s="5"/>
      <c r="C18" s="5" t="s">
        <v>453</v>
      </c>
      <c r="D18" s="5">
        <v>1</v>
      </c>
      <c r="E18" s="5"/>
      <c r="F18" s="5"/>
      <c r="G18" s="5"/>
      <c r="H18" s="5">
        <v>5</v>
      </c>
      <c r="I18" s="5" t="s">
        <v>461</v>
      </c>
      <c r="J18" s="5"/>
    </row>
    <row r="19" spans="1:10" x14ac:dyDescent="0.25">
      <c r="A19" s="1"/>
      <c r="B19" s="5"/>
      <c r="C19" s="5" t="s">
        <v>454</v>
      </c>
      <c r="D19" s="5">
        <v>0</v>
      </c>
      <c r="E19" s="5"/>
      <c r="F19" s="5"/>
      <c r="G19" s="5"/>
      <c r="H19" s="5">
        <v>6</v>
      </c>
      <c r="I19" s="5" t="s">
        <v>462</v>
      </c>
      <c r="J19" s="5"/>
    </row>
    <row r="20" spans="1:10" x14ac:dyDescent="0.25">
      <c r="A20" s="1"/>
      <c r="B20" s="5"/>
      <c r="C20" s="5"/>
      <c r="D20" s="5"/>
      <c r="E20" s="5"/>
      <c r="F20" s="5"/>
      <c r="G20" s="5"/>
      <c r="H20" s="5">
        <v>7</v>
      </c>
      <c r="I20" s="5" t="s">
        <v>462</v>
      </c>
      <c r="J20" s="5"/>
    </row>
    <row r="21" spans="1:10" x14ac:dyDescent="0.25">
      <c r="A21" s="1"/>
      <c r="B21" s="5"/>
      <c r="C21" s="5"/>
      <c r="D21" s="5"/>
      <c r="E21" s="5"/>
      <c r="F21" s="5"/>
      <c r="G21" s="5"/>
      <c r="H21" s="5">
        <v>8</v>
      </c>
      <c r="I21" s="22" t="s">
        <v>463</v>
      </c>
      <c r="J21" s="5"/>
    </row>
    <row r="22" spans="1:10" x14ac:dyDescent="0.25">
      <c r="H22" s="5">
        <v>9</v>
      </c>
      <c r="I22" s="22" t="s">
        <v>463</v>
      </c>
    </row>
  </sheetData>
  <dataValidations count="1">
    <dataValidation type="list" allowBlank="1" showInputMessage="1" showErrorMessage="1" sqref="I3:I10 C3:C10 E3:E10 G3:G10" xr:uid="{00000000-0002-0000-0600-000000000000}">
      <formula1>$C$13:$C$16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
  <sheetViews>
    <sheetView topLeftCell="A4" workbookViewId="0">
      <selection activeCell="A14" sqref="A14"/>
    </sheetView>
  </sheetViews>
  <sheetFormatPr defaultRowHeight="15" x14ac:dyDescent="0.25"/>
  <cols>
    <col min="1" max="1" width="43.28515625" customWidth="1"/>
    <col min="2" max="2" width="10.85546875" customWidth="1"/>
    <col min="4" max="4" width="11.7109375" customWidth="1"/>
    <col min="5" max="5" width="10.7109375" customWidth="1"/>
    <col min="7" max="7" width="11.42578125" customWidth="1"/>
    <col min="9" max="9" width="10.28515625" customWidth="1"/>
  </cols>
  <sheetData>
    <row r="1" spans="1:9" ht="45.75" thickBot="1" x14ac:dyDescent="0.3">
      <c r="A1" s="23" t="s">
        <v>438</v>
      </c>
      <c r="B1" s="15" t="s">
        <v>411</v>
      </c>
      <c r="C1" s="15" t="s">
        <v>412</v>
      </c>
      <c r="D1" s="15" t="s">
        <v>413</v>
      </c>
      <c r="E1" s="15" t="s">
        <v>414</v>
      </c>
      <c r="F1" s="15" t="s">
        <v>415</v>
      </c>
      <c r="G1" s="15" t="s">
        <v>414</v>
      </c>
      <c r="H1" s="15" t="s">
        <v>416</v>
      </c>
      <c r="I1" s="15" t="s">
        <v>414</v>
      </c>
    </row>
    <row r="2" spans="1:9" ht="16.5" thickTop="1" thickBot="1" x14ac:dyDescent="0.3">
      <c r="A2" s="24"/>
      <c r="B2" s="17"/>
      <c r="C2" s="17"/>
      <c r="D2" s="17" t="s">
        <v>417</v>
      </c>
      <c r="E2" s="18" t="s">
        <v>2</v>
      </c>
      <c r="F2" s="17" t="s">
        <v>417</v>
      </c>
      <c r="G2" s="17" t="s">
        <v>1</v>
      </c>
      <c r="H2" s="17" t="s">
        <v>417</v>
      </c>
      <c r="I2" s="17" t="s">
        <v>0</v>
      </c>
    </row>
    <row r="3" spans="1:9" ht="31.5" thickTop="1" thickBot="1" x14ac:dyDescent="0.3">
      <c r="A3" s="24" t="s">
        <v>439</v>
      </c>
      <c r="B3" s="25" t="s">
        <v>429</v>
      </c>
      <c r="C3" s="26">
        <f>VLOOKUP(B3,$B$16:$C$19,2,FALSE)</f>
        <v>4</v>
      </c>
      <c r="D3" s="26" t="s">
        <v>420</v>
      </c>
      <c r="E3" s="26">
        <f>VLOOKUP(D3,$B$16:$C$19,2,FALSE)</f>
        <v>2</v>
      </c>
      <c r="F3" s="26" t="s">
        <v>429</v>
      </c>
      <c r="G3" s="26">
        <f>VLOOKUP(F3,$B$16:$C$19,2,FALSE)</f>
        <v>4</v>
      </c>
      <c r="H3" s="26" t="s">
        <v>429</v>
      </c>
      <c r="I3" s="26">
        <f>VLOOKUP(H3,$B$16:$C$19,2,FALSE)</f>
        <v>4</v>
      </c>
    </row>
    <row r="4" spans="1:9" ht="31.5" thickTop="1" thickBot="1" x14ac:dyDescent="0.3">
      <c r="A4" s="24" t="s">
        <v>440</v>
      </c>
      <c r="B4" s="21" t="s">
        <v>429</v>
      </c>
      <c r="C4" s="26">
        <f t="shared" ref="C4:E13" si="0">VLOOKUP(B4,$B$16:$C$19,2,FALSE)</f>
        <v>4</v>
      </c>
      <c r="D4" s="26" t="s">
        <v>423</v>
      </c>
      <c r="E4" s="26">
        <f t="shared" si="0"/>
        <v>3</v>
      </c>
      <c r="F4" s="26" t="s">
        <v>429</v>
      </c>
      <c r="G4" s="26">
        <f t="shared" ref="G4:G13" si="1">VLOOKUP(F4,$B$16:$C$19,2,FALSE)</f>
        <v>4</v>
      </c>
      <c r="H4" s="26" t="s">
        <v>423</v>
      </c>
      <c r="I4" s="26">
        <f t="shared" ref="I4:I13" si="2">VLOOKUP(H4,$B$16:$C$19,2,FALSE)</f>
        <v>3</v>
      </c>
    </row>
    <row r="5" spans="1:9" ht="31.5" thickTop="1" thickBot="1" x14ac:dyDescent="0.3">
      <c r="A5" s="24" t="s">
        <v>441</v>
      </c>
      <c r="B5" s="25" t="s">
        <v>423</v>
      </c>
      <c r="C5" s="26">
        <f t="shared" si="0"/>
        <v>3</v>
      </c>
      <c r="D5" s="26" t="s">
        <v>420</v>
      </c>
      <c r="E5" s="26">
        <f t="shared" si="0"/>
        <v>2</v>
      </c>
      <c r="F5" s="26" t="s">
        <v>423</v>
      </c>
      <c r="G5" s="26">
        <f t="shared" si="1"/>
        <v>3</v>
      </c>
      <c r="H5" s="26" t="s">
        <v>423</v>
      </c>
      <c r="I5" s="26">
        <f t="shared" si="2"/>
        <v>3</v>
      </c>
    </row>
    <row r="6" spans="1:9" ht="31.5" thickTop="1" thickBot="1" x14ac:dyDescent="0.3">
      <c r="A6" s="24" t="s">
        <v>442</v>
      </c>
      <c r="B6" s="25" t="s">
        <v>429</v>
      </c>
      <c r="C6" s="26">
        <f t="shared" si="0"/>
        <v>4</v>
      </c>
      <c r="D6" s="26" t="s">
        <v>420</v>
      </c>
      <c r="E6" s="26">
        <f t="shared" si="0"/>
        <v>2</v>
      </c>
      <c r="F6" s="26" t="s">
        <v>429</v>
      </c>
      <c r="G6" s="26">
        <f t="shared" si="1"/>
        <v>4</v>
      </c>
      <c r="H6" s="26" t="s">
        <v>423</v>
      </c>
      <c r="I6" s="26">
        <f t="shared" si="2"/>
        <v>3</v>
      </c>
    </row>
    <row r="7" spans="1:9" ht="31.5" thickTop="1" thickBot="1" x14ac:dyDescent="0.3">
      <c r="A7" s="24" t="s">
        <v>443</v>
      </c>
      <c r="B7" s="25" t="s">
        <v>423</v>
      </c>
      <c r="C7" s="20">
        <f t="shared" si="0"/>
        <v>3</v>
      </c>
      <c r="D7" s="26" t="s">
        <v>423</v>
      </c>
      <c r="E7" s="26">
        <f t="shared" si="0"/>
        <v>3</v>
      </c>
      <c r="F7" s="26" t="s">
        <v>423</v>
      </c>
      <c r="G7" s="26">
        <f t="shared" si="1"/>
        <v>3</v>
      </c>
      <c r="H7" s="26" t="s">
        <v>429</v>
      </c>
      <c r="I7" s="20">
        <f t="shared" si="2"/>
        <v>4</v>
      </c>
    </row>
    <row r="8" spans="1:9" ht="16.5" thickTop="1" thickBot="1" x14ac:dyDescent="0.3">
      <c r="A8" s="24" t="s">
        <v>444</v>
      </c>
      <c r="B8" s="25" t="s">
        <v>423</v>
      </c>
      <c r="C8" s="20">
        <f t="shared" si="0"/>
        <v>3</v>
      </c>
      <c r="D8" s="26" t="s">
        <v>420</v>
      </c>
      <c r="E8" s="20">
        <f t="shared" si="0"/>
        <v>2</v>
      </c>
      <c r="F8" s="26" t="s">
        <v>420</v>
      </c>
      <c r="G8" s="26">
        <f t="shared" si="1"/>
        <v>2</v>
      </c>
      <c r="H8" s="26" t="s">
        <v>420</v>
      </c>
      <c r="I8" s="20">
        <f t="shared" si="2"/>
        <v>2</v>
      </c>
    </row>
    <row r="9" spans="1:9" ht="16.5" thickTop="1" thickBot="1" x14ac:dyDescent="0.3">
      <c r="A9" s="24" t="s">
        <v>445</v>
      </c>
      <c r="B9" s="25" t="s">
        <v>423</v>
      </c>
      <c r="C9" s="20">
        <f t="shared" si="0"/>
        <v>3</v>
      </c>
      <c r="D9" s="26" t="s">
        <v>420</v>
      </c>
      <c r="E9" s="20">
        <f t="shared" si="0"/>
        <v>2</v>
      </c>
      <c r="F9" s="26" t="s">
        <v>420</v>
      </c>
      <c r="G9" s="26">
        <f t="shared" si="1"/>
        <v>2</v>
      </c>
      <c r="H9" s="26" t="s">
        <v>420</v>
      </c>
      <c r="I9" s="20">
        <f t="shared" si="2"/>
        <v>2</v>
      </c>
    </row>
    <row r="10" spans="1:9" ht="31.5" thickTop="1" thickBot="1" x14ac:dyDescent="0.3">
      <c r="A10" s="24" t="s">
        <v>446</v>
      </c>
      <c r="B10" s="25" t="s">
        <v>423</v>
      </c>
      <c r="C10" s="20">
        <f t="shared" si="0"/>
        <v>3</v>
      </c>
      <c r="D10" s="26" t="s">
        <v>420</v>
      </c>
      <c r="E10" s="20">
        <f t="shared" si="0"/>
        <v>2</v>
      </c>
      <c r="F10" s="26" t="s">
        <v>420</v>
      </c>
      <c r="G10" s="26">
        <f t="shared" si="1"/>
        <v>2</v>
      </c>
      <c r="H10" s="26" t="s">
        <v>423</v>
      </c>
      <c r="I10" s="20">
        <f t="shared" si="2"/>
        <v>3</v>
      </c>
    </row>
    <row r="11" spans="1:9" ht="31.5" thickTop="1" thickBot="1" x14ac:dyDescent="0.3">
      <c r="A11" s="24" t="s">
        <v>447</v>
      </c>
      <c r="B11" s="25" t="s">
        <v>423</v>
      </c>
      <c r="C11" s="20">
        <f t="shared" si="0"/>
        <v>3</v>
      </c>
      <c r="D11" s="26" t="s">
        <v>420</v>
      </c>
      <c r="E11" s="20">
        <f t="shared" si="0"/>
        <v>2</v>
      </c>
      <c r="F11" s="26" t="s">
        <v>420</v>
      </c>
      <c r="G11" s="26">
        <f t="shared" si="1"/>
        <v>2</v>
      </c>
      <c r="H11" s="26" t="s">
        <v>423</v>
      </c>
      <c r="I11" s="20">
        <f t="shared" si="2"/>
        <v>3</v>
      </c>
    </row>
    <row r="12" spans="1:9" ht="31.5" thickTop="1" thickBot="1" x14ac:dyDescent="0.3">
      <c r="A12" s="24" t="s">
        <v>448</v>
      </c>
      <c r="B12" s="25" t="s">
        <v>423</v>
      </c>
      <c r="C12" s="20">
        <f t="shared" si="0"/>
        <v>3</v>
      </c>
      <c r="D12" s="26" t="s">
        <v>420</v>
      </c>
      <c r="E12" s="20">
        <f t="shared" si="0"/>
        <v>2</v>
      </c>
      <c r="F12" s="26" t="s">
        <v>420</v>
      </c>
      <c r="G12" s="26">
        <f t="shared" si="1"/>
        <v>2</v>
      </c>
      <c r="H12" s="26" t="s">
        <v>423</v>
      </c>
      <c r="I12" s="26">
        <f t="shared" si="2"/>
        <v>3</v>
      </c>
    </row>
    <row r="13" spans="1:9" ht="31.5" thickTop="1" thickBot="1" x14ac:dyDescent="0.3">
      <c r="A13" s="24" t="s">
        <v>449</v>
      </c>
      <c r="B13" s="25" t="s">
        <v>429</v>
      </c>
      <c r="C13" s="26">
        <f t="shared" si="0"/>
        <v>4</v>
      </c>
      <c r="D13" s="26" t="s">
        <v>423</v>
      </c>
      <c r="E13" s="20">
        <f t="shared" si="0"/>
        <v>3</v>
      </c>
      <c r="F13" s="26" t="s">
        <v>423</v>
      </c>
      <c r="G13" s="26">
        <f t="shared" si="1"/>
        <v>3</v>
      </c>
      <c r="H13" s="26" t="s">
        <v>429</v>
      </c>
      <c r="I13" s="26">
        <f t="shared" si="2"/>
        <v>4</v>
      </c>
    </row>
    <row r="14" spans="1:9" ht="16.5" thickTop="1" thickBot="1" x14ac:dyDescent="0.3">
      <c r="A14" s="24" t="s">
        <v>450</v>
      </c>
      <c r="B14" s="32" t="s">
        <v>451</v>
      </c>
      <c r="C14" s="5">
        <v>0</v>
      </c>
      <c r="D14" s="32" t="s">
        <v>451</v>
      </c>
      <c r="E14" s="20">
        <f>VLOOKUP(D14,$B$15:$C$19,2,FALSE)</f>
        <v>0</v>
      </c>
      <c r="F14" s="32" t="s">
        <v>451</v>
      </c>
      <c r="G14" s="20">
        <f>VLOOKUP(F14,$B$15:$C$19,2,FALSE)</f>
        <v>0</v>
      </c>
      <c r="H14" s="32" t="s">
        <v>451</v>
      </c>
      <c r="I14" s="20">
        <f>VLOOKUP(H14,$B$15:$C$19,2,FALSE)</f>
        <v>0</v>
      </c>
    </row>
    <row r="15" spans="1:9" x14ac:dyDescent="0.25">
      <c r="A15" s="5"/>
      <c r="B15" s="31" t="s">
        <v>450</v>
      </c>
      <c r="C15" s="5">
        <v>0</v>
      </c>
      <c r="D15" s="5"/>
      <c r="E15" s="5"/>
      <c r="F15" s="5"/>
      <c r="G15" s="5"/>
      <c r="H15" s="5"/>
      <c r="I15" s="5"/>
    </row>
    <row r="16" spans="1:9" x14ac:dyDescent="0.25">
      <c r="A16" s="5"/>
      <c r="B16" s="5" t="s">
        <v>426</v>
      </c>
      <c r="C16" s="5">
        <v>1</v>
      </c>
      <c r="D16" s="5"/>
      <c r="E16" s="5"/>
      <c r="F16" s="5"/>
      <c r="G16" s="5"/>
      <c r="H16" s="5"/>
      <c r="I16" s="5"/>
    </row>
    <row r="17" spans="1:9" x14ac:dyDescent="0.25">
      <c r="A17" s="5"/>
      <c r="B17" s="5" t="s">
        <v>420</v>
      </c>
      <c r="C17" s="5">
        <v>2</v>
      </c>
      <c r="D17" s="5"/>
      <c r="E17" s="5"/>
      <c r="F17" s="5"/>
      <c r="G17" s="5"/>
      <c r="H17" s="5"/>
      <c r="I17" s="5"/>
    </row>
    <row r="18" spans="1:9" x14ac:dyDescent="0.25">
      <c r="A18" s="5"/>
      <c r="B18" s="5" t="s">
        <v>423</v>
      </c>
      <c r="C18" s="5">
        <v>3</v>
      </c>
      <c r="D18" s="5"/>
      <c r="E18" s="5"/>
      <c r="F18" s="5"/>
      <c r="G18" s="5"/>
      <c r="H18" s="5"/>
      <c r="I18" s="5"/>
    </row>
    <row r="19" spans="1:9" x14ac:dyDescent="0.25">
      <c r="A19" s="5"/>
      <c r="B19" s="5" t="s">
        <v>429</v>
      </c>
      <c r="C19" s="5">
        <v>4</v>
      </c>
      <c r="D19" s="5"/>
      <c r="E19" s="5"/>
      <c r="F19" s="5"/>
      <c r="G19" s="5"/>
      <c r="H19" s="5"/>
      <c r="I19" s="5"/>
    </row>
  </sheetData>
  <dataValidations count="1">
    <dataValidation type="list" allowBlank="1" showInputMessage="1" showErrorMessage="1" sqref="B3:B13 D3:D13 F3:F13 H3:H13" xr:uid="{00000000-0002-0000-0700-000000000000}">
      <formula1>$B$16:$B$19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13"/>
  <sheetViews>
    <sheetView workbookViewId="0">
      <selection activeCell="B7" sqref="B7"/>
    </sheetView>
  </sheetViews>
  <sheetFormatPr defaultRowHeight="15" x14ac:dyDescent="0.25"/>
  <cols>
    <col min="1" max="1" width="33.42578125" customWidth="1"/>
    <col min="2" max="2" width="138.42578125" customWidth="1"/>
  </cols>
  <sheetData>
    <row r="3" spans="1:2" x14ac:dyDescent="0.25">
      <c r="A3" s="2" t="s">
        <v>459</v>
      </c>
    </row>
    <row r="4" spans="1:2" ht="15.75" x14ac:dyDescent="0.25">
      <c r="A4" s="34" t="s">
        <v>426</v>
      </c>
      <c r="B4" s="35" t="s">
        <v>455</v>
      </c>
    </row>
    <row r="5" spans="1:2" ht="15.75" x14ac:dyDescent="0.25">
      <c r="A5" s="34" t="s">
        <v>420</v>
      </c>
      <c r="B5" s="35" t="s">
        <v>456</v>
      </c>
    </row>
    <row r="6" spans="1:2" ht="15.75" x14ac:dyDescent="0.25">
      <c r="A6" s="34" t="s">
        <v>423</v>
      </c>
      <c r="B6" s="35" t="s">
        <v>458</v>
      </c>
    </row>
    <row r="7" spans="1:2" ht="15.75" x14ac:dyDescent="0.25">
      <c r="A7" s="34" t="s">
        <v>429</v>
      </c>
      <c r="B7" s="35" t="s">
        <v>457</v>
      </c>
    </row>
    <row r="8" spans="1:2" ht="15.75" x14ac:dyDescent="0.25">
      <c r="A8" s="35"/>
      <c r="B8" s="35"/>
    </row>
    <row r="9" spans="1:2" ht="15.75" x14ac:dyDescent="0.25">
      <c r="A9" s="4" t="s">
        <v>464</v>
      </c>
      <c r="B9" s="35"/>
    </row>
    <row r="10" spans="1:2" ht="15.75" x14ac:dyDescent="0.25">
      <c r="A10" s="36" t="s">
        <v>426</v>
      </c>
      <c r="B10" s="35" t="s">
        <v>465</v>
      </c>
    </row>
    <row r="11" spans="1:2" ht="15.75" x14ac:dyDescent="0.25">
      <c r="A11" s="36" t="s">
        <v>420</v>
      </c>
      <c r="B11" s="35" t="s">
        <v>466</v>
      </c>
    </row>
    <row r="12" spans="1:2" ht="15.75" x14ac:dyDescent="0.25">
      <c r="A12" s="36" t="s">
        <v>423</v>
      </c>
      <c r="B12" s="35" t="s">
        <v>467</v>
      </c>
    </row>
    <row r="13" spans="1:2" ht="15.75" x14ac:dyDescent="0.25">
      <c r="A13" s="36" t="s">
        <v>429</v>
      </c>
      <c r="B13" s="35" t="s">
        <v>468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C47D8F85C3F84F825790AA2F1F2E3C" ma:contentTypeVersion="0" ma:contentTypeDescription="Een nieuw document maken." ma:contentTypeScope="" ma:versionID="4e6353bbea8934b235d87fc65bafa7c4">
  <xsd:schema xmlns:xsd="http://www.w3.org/2001/XMLSchema" xmlns:xs="http://www.w3.org/2001/XMLSchema" xmlns:p="http://schemas.microsoft.com/office/2006/metadata/properties" xmlns:ns2="659dc86a-b5f4-4782-a100-596482bbc224" targetNamespace="http://schemas.microsoft.com/office/2006/metadata/properties" ma:root="true" ma:fieldsID="a2044231487f9253dd139bb8a9b25c87" ns2:_="">
    <xsd:import namespace="659dc86a-b5f4-4782-a100-596482bbc22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c86a-b5f4-4782-a100-596482bbc22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59dc86a-b5f4-4782-a100-596482bbc224">0995-111744975-2375</_dlc_DocId>
    <_dlc_DocIdUrl xmlns="659dc86a-b5f4-4782-a100-596482bbc224">
      <Url>https://portal.lelystad.nl/portalen/startpagina/groepen/CISO/_layouts/15/DocIdRedir.aspx?ID=0995-111744975-2375</Url>
      <Description>0995-111744975-2375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6BC009-3157-4F80-A500-DFF16185A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c86a-b5f4-4782-a100-596482bb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599849-124A-4FDB-BABF-44E21A45BE79}">
  <ds:schemaRefs>
    <ds:schemaRef ds:uri="http://schemas.microsoft.com/office/infopath/2007/PartnerControls"/>
    <ds:schemaRef ds:uri="755500ad-1ce0-47e5-b6bc-2aff6f918d0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659dc86a-b5f4-4782-a100-596482bbc224"/>
  </ds:schemaRefs>
</ds:datastoreItem>
</file>

<file path=customXml/itemProps3.xml><?xml version="1.0" encoding="utf-8"?>
<ds:datastoreItem xmlns:ds="http://schemas.openxmlformats.org/officeDocument/2006/customXml" ds:itemID="{5138FD47-AA6E-42B5-80EE-9D56D1EA7EE9}">
  <ds:schemaRefs>
    <ds:schemaRef ds:uri="http://schemas.microsoft.com/sharepoint/v3/contenttype/forms"/>
  </ds:schemaRefs>
</ds:datastoreItem>
</file>

<file path=customXml/itemProps4.xml><?xml version="1.0" encoding="utf-8"?>
<ds:datastoreItem xmlns:ds="http://schemas.openxmlformats.org/officeDocument/2006/customXml" ds:itemID="{688E0DB0-8F11-43C4-A788-E8F24F5B854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Maatregelen dienstenleverancier</vt:lpstr>
      <vt:lpstr>BIO-Schadetabel</vt:lpstr>
      <vt:lpstr>Vertaling BIV naar BBN</vt:lpstr>
      <vt:lpstr>Schaal persoonsgegevens</vt:lpstr>
      <vt:lpstr>Schaal Bijzondere persoonsgegev</vt:lpstr>
      <vt:lpstr>Tabellen schade betrokkenen</vt:lpstr>
      <vt:lpstr>bbn_tabel</vt:lpstr>
      <vt:lpstr>biv</vt:lpstr>
      <vt:lpstr>BIV_tabel</vt:lpstr>
      <vt:lpstr>BIV_tabel_groot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BBN Toets</dc:title>
  <dc:subject/>
  <dc:creator/>
  <cp:keywords>Handleiding BBN Toets</cp:keywords>
  <dc:description/>
  <cp:lastModifiedBy/>
  <cp:revision>1</cp:revision>
  <dcterms:created xsi:type="dcterms:W3CDTF">2019-06-17T12:54:38Z</dcterms:created>
  <dcterms:modified xsi:type="dcterms:W3CDTF">2022-01-05T11:03:44Z</dcterms:modified>
  <cp:category>Handleiding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0x010100B9C47D8F85C3F84F825790AA2F1F2E3C</vt:lpwstr>
  </property>
  <property fmtid="{D5CDD505-2E9C-101B-9397-08002B2CF9AE}" pid="3" name="_dlc_DocIdItemGuid">
    <vt:lpwstr>3f00f34a-8cef-4ff4-8f38-9ec4bbf43e15</vt:lpwstr>
  </property>
</Properties>
</file>