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Inkoop NIEUW\Projecten\Projecten 2021\RB Levensmiddelen P5 - Groente en fruit\02 Aanbestedingsdocumenten\Definitief\"/>
    </mc:Choice>
  </mc:AlternateContent>
  <bookViews>
    <workbookView xWindow="0" yWindow="0" windowWidth="18060" windowHeight="15855"/>
  </bookViews>
  <sheets>
    <sheet name="Situatie 1" sheetId="1" r:id="rId1"/>
  </sheets>
  <definedNames>
    <definedName name="_xlnm.Print_Area" localSheetId="0">'Situatie 1'!$B$1:$F$17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 r="F9" i="1" l="1"/>
  <c r="F8" i="1"/>
  <c r="F10" i="1" l="1"/>
</calcChain>
</file>

<file path=xl/sharedStrings.xml><?xml version="1.0" encoding="utf-8"?>
<sst xmlns="http://schemas.openxmlformats.org/spreadsheetml/2006/main" count="19" uniqueCount="19">
  <si>
    <t>Inschrijver wordt verzocht uitsluitend de geel gemarkeerde cellen in te vullen !</t>
  </si>
  <si>
    <t>Postnr.</t>
  </si>
  <si>
    <t>Omschrijving post</t>
  </si>
  <si>
    <t>Ondertekening</t>
  </si>
  <si>
    <t>Inschrijver</t>
  </si>
  <si>
    <t>Naam</t>
  </si>
  <si>
    <t>Functie</t>
  </si>
  <si>
    <t>Datum</t>
  </si>
  <si>
    <t>Handtekening</t>
  </si>
  <si>
    <t>Behoort bij aanbesteding: EA Leveringen groente en fruit Tweede Kamer</t>
  </si>
  <si>
    <t>Jaaromzet tot € 175.000,00</t>
  </si>
  <si>
    <t>Jaaromzet boven € 175.000,00</t>
  </si>
  <si>
    <t>Kortings-percentage</t>
  </si>
  <si>
    <t>Weging</t>
  </si>
  <si>
    <t>Jaaromzet tot € 155.000,00</t>
  </si>
  <si>
    <t>Bedrag in Euro t.b.v. berekening Inschrijfsom</t>
  </si>
  <si>
    <r>
      <t xml:space="preserve">Inschrijver geeft in het prijzenblad aan welk kortingspercentage geldt over de jaaromzet exclusief BTW.
Er zijn 3 staffels voor het kortingspercentage, de geldende staffel wordt bepaald door de omzet van het gehele afgelopen kalenderjaar. Dit houdt in dat in januari 2022 de kortingsstaffel wordt bepaald over de volledige omvang in euro van alle afgenomen groente en fruit in (januari tot en met december) 2021. Dit wordt herhaald voor alle volgende jaren.
</t>
    </r>
    <r>
      <rPr>
        <u/>
        <sz val="10"/>
        <rFont val="Verdana"/>
        <family val="2"/>
      </rPr>
      <t>Voorwaarden:</t>
    </r>
    <r>
      <rPr>
        <sz val="10"/>
        <rFont val="Verdana"/>
        <family val="2"/>
      </rPr>
      <t xml:space="preserve">
1. bij een staffel met een hogere jaaromzet moet het geofreerde kortingspercentage gelijk of hoger zijn dan het kortingspercentage voor de staffel met de lagere jaaromzet. 
2. De berekening van de Inschrijfsom dient ter beoordeling van de Inschrijving. 
3. De in dit prijzenblad ingevulde kortingspercentage worden toegepast tijdens de Overeenkomst na afloop van ieder kalenderjaar. 
</t>
    </r>
    <r>
      <rPr>
        <u/>
        <sz val="10"/>
        <rFont val="Verdana"/>
        <family val="2"/>
      </rPr>
      <t xml:space="preserve">
De inschrijfsom wordt als volgt berekend: </t>
    </r>
    <r>
      <rPr>
        <sz val="10"/>
        <rFont val="Verdana"/>
        <family val="2"/>
      </rPr>
      <t xml:space="preserve">
1. Inschrijver vult het kortingspercentage in. In kolom F van de tabel wordt automatisch een bedrag in Euro berekend gebaseerd op deze formule: (Bedrag uit kolom C * Kortingspercentage) * Weging.
2. In cel F10 worden de bedragen van postnr 1 t/m 3 opgeteld, dit is de Inschrijfsom kortingspercentages.
</t>
    </r>
  </si>
  <si>
    <t>Inschrijfsom kortingspercentages</t>
  </si>
  <si>
    <t>Prijzenblad 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</si>
</sst>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sz val="11"/>
      <color theme="1"/>
      <name val="Verdana"/>
      <family val="2"/>
    </font>
    <font>
      <b/>
      <sz val="14"/>
      <color theme="1"/>
      <name val="Verdana"/>
      <family val="2"/>
    </font>
    <font>
      <b/>
      <sz val="10"/>
      <color theme="1"/>
      <name val="Verdana"/>
      <family val="2"/>
    </font>
    <font>
      <sz val="10"/>
      <color theme="1"/>
      <name val="Verdana"/>
      <family val="2"/>
    </font>
    <font>
      <sz val="10"/>
      <name val="Verdana"/>
      <family val="2"/>
    </font>
    <font>
      <u/>
      <sz val="10"/>
      <name val="Verdana"/>
      <family val="2"/>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6">
    <xf numFmtId="0" fontId="0" fillId="0" borderId="0" xfId="0"/>
    <xf numFmtId="0" fontId="2" fillId="0" borderId="0" xfId="0" applyFont="1"/>
    <xf numFmtId="0" fontId="5" fillId="0" borderId="0" xfId="0" applyFont="1"/>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vertical="center"/>
    </xf>
    <xf numFmtId="0" fontId="4" fillId="3" borderId="1" xfId="0" applyFont="1" applyFill="1" applyBorder="1"/>
    <xf numFmtId="0" fontId="4" fillId="3" borderId="1" xfId="0" applyFont="1" applyFill="1" applyBorder="1" applyAlignment="1">
      <alignment wrapText="1"/>
    </xf>
    <xf numFmtId="0" fontId="4" fillId="3" borderId="1" xfId="0" applyFont="1" applyFill="1" applyBorder="1" applyAlignment="1">
      <alignment horizontal="center"/>
    </xf>
    <xf numFmtId="0" fontId="5" fillId="0" borderId="2" xfId="0" applyFont="1" applyBorder="1" applyAlignment="1">
      <alignment horizontal="center"/>
    </xf>
    <xf numFmtId="0" fontId="5" fillId="0" borderId="2" xfId="0" applyFont="1" applyBorder="1"/>
    <xf numFmtId="44" fontId="4" fillId="3" borderId="3" xfId="1" applyFont="1" applyFill="1" applyBorder="1" applyAlignment="1">
      <alignment horizontal="right" vertical="center"/>
    </xf>
    <xf numFmtId="0" fontId="5" fillId="0" borderId="1" xfId="0" applyFont="1" applyBorder="1" applyAlignment="1">
      <alignment horizontal="left"/>
    </xf>
    <xf numFmtId="0" fontId="5" fillId="0" borderId="2" xfId="0" applyFont="1" applyBorder="1" applyAlignment="1">
      <alignment horizontal="left" wrapText="1"/>
    </xf>
    <xf numFmtId="0" fontId="5" fillId="0" borderId="1" xfId="0" applyFont="1" applyBorder="1" applyAlignment="1">
      <alignment horizontal="left" wrapText="1"/>
    </xf>
    <xf numFmtId="44" fontId="5" fillId="0" borderId="1" xfId="1" applyNumberFormat="1" applyFont="1" applyBorder="1"/>
    <xf numFmtId="10" fontId="5" fillId="2" borderId="1" xfId="2" applyNumberFormat="1" applyFont="1" applyFill="1" applyBorder="1" applyAlignment="1" applyProtection="1">
      <alignment horizontal="center"/>
      <protection locked="0"/>
    </xf>
    <xf numFmtId="0" fontId="5" fillId="2" borderId="1" xfId="0" applyFont="1" applyFill="1" applyBorder="1" applyAlignment="1" applyProtection="1">
      <alignment horizontal="center"/>
      <protection locked="0"/>
    </xf>
    <xf numFmtId="0" fontId="4" fillId="3" borderId="1" xfId="0" applyFont="1" applyFill="1" applyBorder="1" applyAlignment="1">
      <alignment horizontal="center" vertical="center"/>
    </xf>
    <xf numFmtId="0" fontId="6" fillId="0" borderId="1" xfId="0" applyFont="1" applyBorder="1" applyAlignment="1">
      <alignment horizontal="left" vertical="top" wrapText="1"/>
    </xf>
    <xf numFmtId="0" fontId="3" fillId="3" borderId="1" xfId="0" applyFont="1" applyFill="1" applyBorder="1" applyAlignment="1">
      <alignment horizontal="center" vertical="center"/>
    </xf>
    <xf numFmtId="0" fontId="4" fillId="0" borderId="1" xfId="0" applyFont="1" applyBorder="1" applyAlignment="1">
      <alignment horizontal="center"/>
    </xf>
    <xf numFmtId="0" fontId="4" fillId="2" borderId="1" xfId="0" applyFont="1" applyFill="1" applyBorder="1" applyAlignment="1">
      <alignment horizontal="center" vertical="center"/>
    </xf>
    <xf numFmtId="0" fontId="4" fillId="3" borderId="4" xfId="0" applyFont="1" applyFill="1" applyBorder="1" applyAlignment="1">
      <alignment horizontal="right" vertical="center"/>
    </xf>
    <xf numFmtId="0" fontId="4" fillId="3" borderId="5" xfId="0" applyFont="1" applyFill="1" applyBorder="1" applyAlignment="1">
      <alignment horizontal="right" vertical="center"/>
    </xf>
    <xf numFmtId="0" fontId="4" fillId="3" borderId="6" xfId="0" applyFont="1" applyFill="1" applyBorder="1" applyAlignment="1">
      <alignment horizontal="right" vertic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7"/>
  <sheetViews>
    <sheetView showGridLines="0" tabSelected="1" view="pageLayout" topLeftCell="A4" zoomScaleNormal="100" workbookViewId="0">
      <selection activeCell="B10" sqref="B10:E10"/>
    </sheetView>
  </sheetViews>
  <sheetFormatPr defaultRowHeight="14.25" x14ac:dyDescent="0.2"/>
  <cols>
    <col min="1" max="1" width="1" style="1" customWidth="1"/>
    <col min="2" max="2" width="13.7109375" style="1" customWidth="1"/>
    <col min="3" max="3" width="41.42578125" style="1" customWidth="1"/>
    <col min="4" max="4" width="19" style="1" customWidth="1"/>
    <col min="5" max="5" width="20.140625" style="1" customWidth="1"/>
    <col min="6" max="6" width="26.85546875" style="1" customWidth="1"/>
    <col min="7" max="16384" width="9.140625" style="1"/>
  </cols>
  <sheetData>
    <row r="1" spans="2:6" ht="21" customHeight="1" x14ac:dyDescent="0.2">
      <c r="B1" s="20" t="s">
        <v>18</v>
      </c>
      <c r="C1" s="20"/>
      <c r="D1" s="20"/>
      <c r="E1" s="20"/>
      <c r="F1" s="20"/>
    </row>
    <row r="2" spans="2:6" ht="15" customHeight="1" x14ac:dyDescent="0.2">
      <c r="B2" s="21" t="s">
        <v>9</v>
      </c>
      <c r="C2" s="21"/>
      <c r="D2" s="21"/>
      <c r="E2" s="21"/>
      <c r="F2" s="21"/>
    </row>
    <row r="3" spans="2:6" ht="192.75" customHeight="1" x14ac:dyDescent="0.2">
      <c r="B3" s="19" t="s">
        <v>16</v>
      </c>
      <c r="C3" s="19"/>
      <c r="D3" s="19"/>
      <c r="E3" s="19"/>
      <c r="F3" s="19"/>
    </row>
    <row r="4" spans="2:6" x14ac:dyDescent="0.2">
      <c r="B4" s="22" t="s">
        <v>0</v>
      </c>
      <c r="C4" s="22"/>
      <c r="D4" s="22"/>
      <c r="E4" s="22"/>
      <c r="F4" s="22"/>
    </row>
    <row r="5" spans="2:6" ht="7.5" customHeight="1" x14ac:dyDescent="0.2">
      <c r="B5" s="2"/>
      <c r="C5" s="2"/>
      <c r="D5" s="2"/>
      <c r="E5" s="2"/>
      <c r="F5" s="2"/>
    </row>
    <row r="6" spans="2:6" ht="38.25" x14ac:dyDescent="0.2">
      <c r="B6" s="8" t="s">
        <v>1</v>
      </c>
      <c r="C6" s="6" t="s">
        <v>2</v>
      </c>
      <c r="D6" s="6" t="s">
        <v>13</v>
      </c>
      <c r="E6" s="7" t="s">
        <v>12</v>
      </c>
      <c r="F6" s="7" t="s">
        <v>15</v>
      </c>
    </row>
    <row r="7" spans="2:6" x14ac:dyDescent="0.2">
      <c r="B7" s="4">
        <v>1</v>
      </c>
      <c r="C7" s="10" t="s">
        <v>14</v>
      </c>
      <c r="D7" s="12">
        <v>0.25</v>
      </c>
      <c r="E7" s="16">
        <v>0</v>
      </c>
      <c r="F7" s="15">
        <f>SUM((155000*E7)*D7)</f>
        <v>0</v>
      </c>
    </row>
    <row r="8" spans="2:6" x14ac:dyDescent="0.2">
      <c r="B8" s="9">
        <v>2</v>
      </c>
      <c r="C8" s="10" t="s">
        <v>10</v>
      </c>
      <c r="D8" s="13">
        <v>0.5</v>
      </c>
      <c r="E8" s="16">
        <v>0</v>
      </c>
      <c r="F8" s="15">
        <f>SUM((175000*E8)*D8)</f>
        <v>0</v>
      </c>
    </row>
    <row r="9" spans="2:6" x14ac:dyDescent="0.2">
      <c r="B9" s="4">
        <v>3</v>
      </c>
      <c r="C9" s="3" t="s">
        <v>11</v>
      </c>
      <c r="D9" s="14">
        <v>0.25</v>
      </c>
      <c r="E9" s="16">
        <v>0</v>
      </c>
      <c r="F9" s="15">
        <f>SUM((175000*E9)*D9)</f>
        <v>0</v>
      </c>
    </row>
    <row r="10" spans="2:6" ht="17.25" customHeight="1" x14ac:dyDescent="0.2">
      <c r="B10" s="23" t="s">
        <v>17</v>
      </c>
      <c r="C10" s="24"/>
      <c r="D10" s="24"/>
      <c r="E10" s="25"/>
      <c r="F10" s="11">
        <f>F7+F8+F9</f>
        <v>0</v>
      </c>
    </row>
    <row r="11" spans="2:6" ht="6.75" customHeight="1" x14ac:dyDescent="0.2">
      <c r="B11" s="2"/>
      <c r="C11" s="2"/>
      <c r="D11" s="2"/>
      <c r="E11" s="2"/>
      <c r="F11" s="2"/>
    </row>
    <row r="12" spans="2:6" ht="19.5" customHeight="1" x14ac:dyDescent="0.2">
      <c r="B12" s="18" t="s">
        <v>3</v>
      </c>
      <c r="C12" s="18"/>
      <c r="D12" s="18"/>
      <c r="E12" s="2"/>
      <c r="F12" s="2"/>
    </row>
    <row r="13" spans="2:6" ht="17.25" customHeight="1" x14ac:dyDescent="0.2">
      <c r="B13" s="3" t="s">
        <v>4</v>
      </c>
      <c r="C13" s="17"/>
      <c r="D13" s="17"/>
      <c r="E13" s="2"/>
      <c r="F13" s="2"/>
    </row>
    <row r="14" spans="2:6" ht="17.25" customHeight="1" x14ac:dyDescent="0.2">
      <c r="B14" s="3" t="s">
        <v>5</v>
      </c>
      <c r="C14" s="17"/>
      <c r="D14" s="17"/>
      <c r="E14" s="2"/>
      <c r="F14" s="2"/>
    </row>
    <row r="15" spans="2:6" ht="17.25" customHeight="1" x14ac:dyDescent="0.2">
      <c r="B15" s="3" t="s">
        <v>6</v>
      </c>
      <c r="C15" s="17"/>
      <c r="D15" s="17"/>
      <c r="E15" s="2"/>
      <c r="F15" s="2"/>
    </row>
    <row r="16" spans="2:6" ht="17.25" customHeight="1" x14ac:dyDescent="0.2">
      <c r="B16" s="3" t="s">
        <v>7</v>
      </c>
      <c r="C16" s="17"/>
      <c r="D16" s="17"/>
      <c r="E16" s="2"/>
      <c r="F16" s="2"/>
    </row>
    <row r="17" spans="2:6" ht="54" customHeight="1" x14ac:dyDescent="0.2">
      <c r="B17" s="5" t="s">
        <v>8</v>
      </c>
      <c r="C17" s="17"/>
      <c r="D17" s="17"/>
      <c r="E17" s="2"/>
      <c r="F17" s="2"/>
    </row>
  </sheetData>
  <sheetProtection algorithmName="SHA-512" hashValue="9YqffICR0j1KzU/SH3wkKenpjsSGbcQxnlbwJ9WuVbdMJwtUTTzgXJjhGoS0RDMoZp+0AZjaTxqnfcC1RbfYyQ==" saltValue="NVUU6RmXdidph/36mhuxYQ==" spinCount="100000" sheet="1" objects="1" scenarios="1"/>
  <mergeCells count="11">
    <mergeCell ref="B12:D12"/>
    <mergeCell ref="B3:F3"/>
    <mergeCell ref="B1:F1"/>
    <mergeCell ref="B2:F2"/>
    <mergeCell ref="B4:F4"/>
    <mergeCell ref="B10:E10"/>
    <mergeCell ref="C13:D13"/>
    <mergeCell ref="C14:D14"/>
    <mergeCell ref="C15:D15"/>
    <mergeCell ref="C16:D16"/>
    <mergeCell ref="C17:D17"/>
  </mergeCells>
  <pageMargins left="0.7" right="0.7" top="0.75" bottom="0.75" header="0.3" footer="0.3"/>
  <pageSetup paperSize="9" orientation="landscape" horizontalDpi="360" verticalDpi="360" r:id="rId1"/>
  <headerFooter>
    <oddHeader xml:space="preserve">&amp;L&amp;"Verdana,Standaard"&amp;8Prijzenblad | levering groente en fruit | Tweede Kamer der Staten-Generaal | UTP/80000485&amp;"-,Standaard"&amp;11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Situatie 1</vt:lpstr>
      <vt:lpstr>'Situatie 1'!Afdrukbereik</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Stuut, Gwendolyn</dc:creator>
  <cp:lastModifiedBy>Stuut, Gwendolyn</cp:lastModifiedBy>
  <cp:lastPrinted>2021-09-24T12:05:49Z</cp:lastPrinted>
  <dcterms:created xsi:type="dcterms:W3CDTF">2021-04-02T06:57:47Z</dcterms:created>
  <dcterms:modified xsi:type="dcterms:W3CDTF">2021-10-06T14:25:33Z</dcterms:modified>
</cp:coreProperties>
</file>