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Esprit Scholengroep/MacBooks 2021 tbv AICS/Bestek/"/>
    </mc:Choice>
  </mc:AlternateContent>
  <xr:revisionPtr revIDLastSave="112" documentId="8_{670B4FDE-F35E-49F4-8464-18822A59C716}" xr6:coauthVersionLast="47" xr6:coauthVersionMax="47" xr10:uidLastSave="{889EF385-112D-4068-8609-C3B73E15FE44}"/>
  <bookViews>
    <workbookView xWindow="28680" yWindow="-120" windowWidth="29040" windowHeight="15840" xr2:uid="{00000000-000D-0000-FFFF-FFFF00000000}"/>
  </bookViews>
  <sheets>
    <sheet name="Calculatieblad" sheetId="1" r:id="rId1"/>
  </sheets>
  <definedNames>
    <definedName name="_MailEndCompose" localSheetId="0">Calculatieblad!#REF!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E14" i="1"/>
  <c r="E15" i="1" s="1"/>
  <c r="E10" i="1" l="1"/>
  <c r="E11" i="1" s="1"/>
</calcChain>
</file>

<file path=xl/sharedStrings.xml><?xml version="1.0" encoding="utf-8"?>
<sst xmlns="http://schemas.openxmlformats.org/spreadsheetml/2006/main" count="23" uniqueCount="18">
  <si>
    <t>Aantal</t>
  </si>
  <si>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</si>
  <si>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</si>
  <si>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</si>
  <si>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</si>
  <si>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</si>
  <si>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</si>
  <si>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Referentie : 2021/0625RN</t>
  </si>
  <si>
    <t>Esprit Scholen (AICS)</t>
  </si>
  <si>
    <t xml:space="preserve">Kortingspercentage </t>
  </si>
  <si>
    <t>Device</t>
  </si>
  <si>
    <t>* Definitie verkoopprijs Apple producten: Prijzen webshop apple.nl exclusief btw – kortingspercentage</t>
  </si>
  <si>
    <t xml:space="preserve">Adviesprijs Apple </t>
  </si>
  <si>
    <t>Vekoopprijs excl. BTW*</t>
  </si>
  <si>
    <t>MacBook Air</t>
  </si>
  <si>
    <t>Ipads (typer nader te bepalen)</t>
  </si>
  <si>
    <t>Indicatief volume excl. BTW</t>
  </si>
  <si>
    <t>Calculatieblad MacBooks en iPads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</si>
</sst>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  <numFmt numFmtId="166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name val="Calibri"/>
      <family val="2"/>
      <scheme val="minor"/>
    </font>
    <font>
      <sz val="10"/>
      <name val="Verdana"/>
      <family val="2"/>
    </font>
    <font>
      <b/>
      <sz val="10"/>
      <color indexed="9"/>
      <name val="Tahoma"/>
      <family val="2"/>
    </font>
    <font>
      <b/>
      <sz val="1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333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0" fontId="0" fillId="3" borderId="1" xfId="0" applyFill="1" applyBorder="1"/>
    <xf numFmtId="0" fontId="7" fillId="0" borderId="0" xfId="0" applyFont="1"/>
    <xf numFmtId="0" fontId="9" fillId="4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44" fontId="4" fillId="0" borderId="1" xfId="0" applyNumberFormat="1" applyFont="1" applyBorder="1"/>
    <xf numFmtId="165" fontId="4" fillId="3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/>
    <xf numFmtId="0" fontId="5" fillId="2" borderId="1" xfId="0" applyFont="1" applyFill="1" applyBorder="1"/>
    <xf numFmtId="0" fontId="6" fillId="2" borderId="1" xfId="0" applyFont="1" applyFill="1" applyBorder="1"/>
    <xf numFmtId="164" fontId="5" fillId="2" borderId="1" xfId="0" applyNumberFormat="1" applyFont="1" applyFill="1" applyBorder="1"/>
    <xf numFmtId="0" fontId="0" fillId="3" borderId="0" xfId="0" applyFill="1" applyBorder="1"/>
    <xf numFmtId="0" fontId="8" fillId="0" borderId="0" xfId="0" applyFont="1" applyAlignment="1">
      <alignment vertical="top"/>
    </xf>
    <xf numFmtId="166" fontId="4" fillId="0" borderId="1" xfId="0" applyNumberFormat="1" applyFont="1" applyBorder="1"/>
    <xf numFmtId="0" fontId="10" fillId="3" borderId="1" xfId="0" applyFont="1" applyFill="1" applyBorder="1" applyAlignment="1">
      <alignment horizontal="left"/>
    </xf>
    <xf numFmtId="0" fontId="0" fillId="0" borderId="1" xfId="0" applyBorder="1" applyAlignment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https://www.espritscholen.nl/typo3conf/ext/espritscholen/Resources/Public/Images/Logos/EspritScholen-logo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1247775</xdr:colOff>
      <xdr:row>0</xdr:row>
      <xdr:rowOff>171450</xdr:rowOff>
    </xdr:from>
    <xdr:to>
      <xdr:col>3</xdr:col>
      <xdr:colOff>1537335</xdr:colOff>
      <xdr:row>3</xdr:row>
      <xdr:rowOff>152400</xdr:rowOff>
    </xdr:to>
    <xdr:pic>
      <xdr:nvPicPr>
        <xdr:cNvPr id="3" name="Afbeelding 2" descr="Home">
          <a:extLst>
            <a:ext uri="{FF2B5EF4-FFF2-40B4-BE49-F238E27FC236}">
              <a16:creationId xmlns:a16="http://schemas.microsoft.com/office/drawing/2014/main" id="{289167E3-04A5-41F4-8F9F-BA464A3313FC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71450"/>
          <a:ext cx="1784985" cy="552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2333625</xdr:colOff>
      <xdr:row>0</xdr:row>
      <xdr:rowOff>114300</xdr:rowOff>
    </xdr:from>
    <xdr:to>
      <xdr:col>5</xdr:col>
      <xdr:colOff>0</xdr:colOff>
      <xdr:row>5</xdr:row>
      <xdr:rowOff>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E983B3E1-671E-425C-8E70-90742FC18D8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114300"/>
          <a:ext cx="142875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workbookViewId="0"/>
  </sheetViews>
  <sheetFormatPr defaultRowHeight="15" x14ac:dyDescent="0.25"/>
  <cols>
    <col min="1" max="1" width="35.140625" customWidth="1"/>
    <col min="2" max="3" width="22.42578125" customWidth="1"/>
    <col min="4" max="4" width="35.42578125" customWidth="1"/>
    <col min="5" max="5" width="21" customWidth="1"/>
    <col min="6" max="6" width="21.7109375" style="4" customWidth="1"/>
    <col min="7" max="7" width="28.5703125" style="1" customWidth="1"/>
    <col min="8" max="8" width="12.42578125" style="2" customWidth="1"/>
    <col min="9" max="9" width="18.85546875" style="3" customWidth="1"/>
  </cols>
  <sheetData>
    <row r="1" spans="1:7" x14ac:dyDescent="0.25">
      <c r="A1" s="5" t="s">
        <v>17</v>
      </c>
    </row>
    <row r="3" spans="1:7" x14ac:dyDescent="0.25">
      <c r="A3" t="s">
        <v>8</v>
      </c>
    </row>
    <row r="5" spans="1:7" ht="15" customHeight="1" x14ac:dyDescent="0.25">
      <c r="A5" s="15" t="s">
        <v>7</v>
      </c>
      <c r="B5" s="6"/>
      <c r="C5" s="6"/>
      <c r="D5" s="6"/>
    </row>
    <row r="6" spans="1:7" ht="15" customHeight="1" x14ac:dyDescent="0.25"/>
    <row r="7" spans="1:7" x14ac:dyDescent="0.25">
      <c r="B7" s="14"/>
      <c r="C7" s="26"/>
      <c r="D7" t="s">
        <v>2</v>
      </c>
    </row>
    <row r="9" spans="1:7" ht="25.5" x14ac:dyDescent="0.25">
      <c r="A9" s="17" t="s">
        <v>10</v>
      </c>
      <c r="B9" s="18" t="s">
        <v>12</v>
      </c>
      <c r="C9" s="18" t="s">
        <v>0</v>
      </c>
      <c r="D9" s="18" t="s">
        <v>9</v>
      </c>
      <c r="E9" s="18" t="s">
        <v>13</v>
      </c>
    </row>
    <row r="10" spans="1:7" x14ac:dyDescent="0.25">
      <c r="A10" s="19" t="s">
        <v>14</v>
      </c>
      <c r="B10" s="20">
        <v>933.14</v>
      </c>
      <c r="C10" s="28">
        <v>250</v>
      </c>
      <c r="D10" s="21">
        <v>0</v>
      </c>
      <c r="E10" s="22">
        <f>(B10*C10)*(1-D10)</f>
        <v>233285</v>
      </c>
    </row>
    <row r="11" spans="1:7" x14ac:dyDescent="0.25">
      <c r="A11" s="23" t="s">
        <v>1</v>
      </c>
      <c r="B11" s="24"/>
      <c r="C11" s="24"/>
      <c r="D11" s="24"/>
      <c r="E11" s="25">
        <f>SUM(E10:E10)</f>
        <v>233285</v>
      </c>
    </row>
    <row r="12" spans="1:7" x14ac:dyDescent="0.25">
      <c r="A12" s="7"/>
      <c r="B12" s="7"/>
      <c r="C12" s="7"/>
      <c r="D12" s="7"/>
      <c r="E12" s="8"/>
      <c r="F12" s="9"/>
      <c r="G12" s="10"/>
    </row>
    <row r="13" spans="1:7" ht="25.5" x14ac:dyDescent="0.25">
      <c r="A13" s="17" t="s">
        <v>10</v>
      </c>
      <c r="B13" s="18" t="s">
        <v>16</v>
      </c>
      <c r="C13" s="18"/>
      <c r="D13" s="18" t="s">
        <v>9</v>
      </c>
      <c r="E13" s="18" t="s">
        <v>13</v>
      </c>
      <c r="F13" s="9"/>
      <c r="G13" s="10"/>
    </row>
    <row r="14" spans="1:7" x14ac:dyDescent="0.25">
      <c r="A14" s="19" t="s">
        <v>15</v>
      </c>
      <c r="B14" s="20">
        <v>130000</v>
      </c>
      <c r="C14" s="28"/>
      <c r="D14" s="21">
        <v>0</v>
      </c>
      <c r="E14" s="22">
        <f>B14*(1-D14)</f>
        <v>130000</v>
      </c>
      <c r="F14" s="9"/>
      <c r="G14" s="10"/>
    </row>
    <row r="15" spans="1:7" x14ac:dyDescent="0.25">
      <c r="A15" s="23" t="s">
        <v>1</v>
      </c>
      <c r="B15" s="24"/>
      <c r="C15" s="24"/>
      <c r="D15" s="24"/>
      <c r="E15" s="25">
        <f>SUM(E14:E14)</f>
        <v>130000</v>
      </c>
      <c r="F15" s="9"/>
      <c r="G15" s="10"/>
    </row>
    <row r="16" spans="1:7" ht="15.75" thickBot="1" x14ac:dyDescent="0.3">
      <c r="A16" s="7"/>
      <c r="B16" s="7"/>
      <c r="C16" s="7"/>
      <c r="D16" s="7"/>
      <c r="E16" s="8"/>
      <c r="F16" s="9"/>
      <c r="G16" s="10"/>
    </row>
    <row r="17" spans="1:9" ht="15.75" thickBot="1" x14ac:dyDescent="0.3">
      <c r="A17" s="11"/>
      <c r="B17" s="11"/>
      <c r="C17" s="11"/>
      <c r="D17" s="12" t="s">
        <v>1</v>
      </c>
      <c r="E17" s="13">
        <f>E11+E15</f>
        <v>363285</v>
      </c>
      <c r="F17" s="3"/>
      <c r="G17"/>
      <c r="H17"/>
      <c r="I17"/>
    </row>
    <row r="19" spans="1:9" x14ac:dyDescent="0.25">
      <c r="A19" s="27" t="s">
        <v>11</v>
      </c>
    </row>
    <row r="21" spans="1:9" ht="21" customHeight="1" x14ac:dyDescent="0.25">
      <c r="A21" s="16" t="s">
        <v>3</v>
      </c>
      <c r="B21" s="29"/>
      <c r="C21" s="29"/>
      <c r="D21" s="29"/>
      <c r="E21" s="30"/>
      <c r="F21" s="30"/>
    </row>
    <row r="22" spans="1:9" ht="21" customHeight="1" x14ac:dyDescent="0.25">
      <c r="A22" s="16" t="s">
        <v>4</v>
      </c>
      <c r="B22" s="29"/>
      <c r="C22" s="29"/>
      <c r="D22" s="29"/>
      <c r="E22" s="30"/>
      <c r="F22" s="30"/>
    </row>
    <row r="23" spans="1:9" ht="57" customHeight="1" x14ac:dyDescent="0.25">
      <c r="A23" s="16" t="s">
        <v>5</v>
      </c>
      <c r="B23" s="29"/>
      <c r="C23" s="29"/>
      <c r="D23" s="29"/>
      <c r="E23" s="30"/>
      <c r="F23" s="30"/>
    </row>
    <row r="24" spans="1:9" ht="21" customHeight="1" x14ac:dyDescent="0.25">
      <c r="A24" s="16" t="s">
        <v>6</v>
      </c>
      <c r="B24" s="29"/>
      <c r="C24" s="29"/>
      <c r="D24" s="29"/>
      <c r="E24" s="30"/>
      <c r="F24" s="30"/>
    </row>
  </sheetData>
  <mergeCells count="4">
    <mergeCell ref="B21:F21"/>
    <mergeCell ref="B22:F22"/>
    <mergeCell ref="B23:F23"/>
    <mergeCell ref="B24:F2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06E0AB-5937-4EC6-94C7-51ABFE6F0A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4703B8-8B47-4C28-811C-6FAEFA1D04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3C92EB-6E4C-4D8A-94BF-3C7ADA169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2016-05-24T22:05:42Z</cp:lastPrinted>
  <dcterms:created xsi:type="dcterms:W3CDTF">2011-04-27T13:02:07Z</dcterms:created>
  <dcterms:modified xsi:type="dcterms:W3CDTF">2021-06-25T04:44:05Z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