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https://ifvportal.sharepoint.com/sites/ti/Gedeelde documenten/07. Lopende aanbestedingen/2021 IFV2021-EA- 00096 ROB - Sander/05 Nota van Inlichtingen/"/>
    </mc:Choice>
  </mc:AlternateContent>
  <xr:revisionPtr revIDLastSave="84" documentId="8_{5170DD3C-8DEB-4C49-8029-024BFB0332CA}" xr6:coauthVersionLast="47" xr6:coauthVersionMax="47" xr10:uidLastSave="{E83DAA36-2203-4731-8358-C62DDBDF1AD2}"/>
  <bookViews>
    <workbookView xWindow="-120" yWindow="-120" windowWidth="29040" windowHeight="15840" tabRatio="909" xr2:uid="{00000000-000D-0000-FFFF-FFFF00000000}"/>
  </bookViews>
  <sheets>
    <sheet name="Voorblad  " sheetId="35" r:id="rId1"/>
    <sheet name="Prijzenblad perceel 1" sheetId="92" r:id="rId2"/>
    <sheet name="Prijzenblad perceel 2" sheetId="91" r:id="rId3"/>
    <sheet name="Prijzenblad perceel 3" sheetId="62" r:id="rId4"/>
    <sheet name="Prijzenblad perceel 4" sheetId="79" r:id="rId5"/>
    <sheet name="Prijzenblad perceel 5" sheetId="63" r:id="rId6"/>
    <sheet name="Prijzenblad perceel 6" sheetId="64" r:id="rId7"/>
    <sheet name="Prijzenblad perceel 7" sheetId="75" r:id="rId8"/>
    <sheet name="Kwal.criteria bepakking" sheetId="47" state="hidden" r:id="rId9"/>
    <sheet name="Prijsinvulformulier bepakking" sheetId="48" state="hidden" r:id="rId10"/>
    <sheet name="Prijsinvulformulier (oud)" sheetId="38" state="hidden" r:id="rId11"/>
    <sheet name="Wensen perceel 3" sheetId="44" state="hidden" r:id="rId12"/>
    <sheet name="Inspectielijst banden (oud)" sheetId="43" state="hidden" r:id="rId13"/>
  </sheets>
  <definedNames>
    <definedName name="_xlnm.Print_Area" localSheetId="8">'Kwal.criteria bepakking'!#REF!</definedName>
    <definedName name="_xlnm.Print_Area" localSheetId="10">'Prijsinvulformulier (oud)'!$A$1:$N$174</definedName>
    <definedName name="_xlnm.Print_Area" localSheetId="9">'Prijsinvulformulier bepakking'!$A$1:$O$179</definedName>
    <definedName name="_xlnm.Print_Area" localSheetId="1">'Prijzenblad perceel 1'!$A$1:$D$19</definedName>
    <definedName name="_xlnm.Print_Area" localSheetId="2">'Prijzenblad perceel 2'!$A$1:$D$19</definedName>
    <definedName name="_xlnm.Print_Area" localSheetId="3">'Prijzenblad perceel 3'!$A$1:$D$19</definedName>
    <definedName name="_xlnm.Print_Area" localSheetId="4">'Prijzenblad perceel 4'!$A$1:$D$19</definedName>
    <definedName name="_xlnm.Print_Area" localSheetId="5">'Prijzenblad perceel 5'!$A$1:$D$21</definedName>
    <definedName name="_xlnm.Print_Area" localSheetId="6">'Prijzenblad perceel 6'!$A$1:$D$20</definedName>
    <definedName name="_xlnm.Print_Area" localSheetId="7">'Prijzenblad perceel 7'!$A$1:$D$20</definedName>
    <definedName name="_xlnm.Print_Area" localSheetId="0">'Voorblad  '!$A$1:$J$22</definedName>
    <definedName name="_xlnm.Print_Area" localSheetId="11">'Wensen perceel 3'!$A$1:$E$13</definedName>
    <definedName name="_xlnm.Print_Titles" localSheetId="12">'Inspectielijst banden (oud)'!$1:$2</definedName>
    <definedName name="_xlnm.Print_Titles" localSheetId="8">'Kwal.criteria bepakking'!$2:$3</definedName>
    <definedName name="_xlnm.Print_Titles" localSheetId="10">'Prijsinvulformulier (oud)'!$2:$2</definedName>
    <definedName name="_xlnm.Print_Titles" localSheetId="9">'Prijsinvulformulier bepakking'!$3:$3</definedName>
    <definedName name="_xlnm.Print_Titles" localSheetId="1">'Prijzenblad perceel 1'!$1:$1</definedName>
    <definedName name="_xlnm.Print_Titles" localSheetId="2">'Prijzenblad perceel 2'!$1:$1</definedName>
    <definedName name="_xlnm.Print_Titles" localSheetId="3">'Prijzenblad perceel 3'!$1:$1</definedName>
    <definedName name="_xlnm.Print_Titles" localSheetId="4">'Prijzenblad perceel 4'!$1:$1</definedName>
    <definedName name="_xlnm.Print_Titles" localSheetId="5">'Prijzenblad perceel 5'!$1:$1</definedName>
    <definedName name="_xlnm.Print_Titles" localSheetId="6">'Prijzenblad perceel 6'!$1:$1</definedName>
    <definedName name="_xlnm.Print_Titles" localSheetId="7">'Prijzenblad perceel 7'!$1:$1</definedName>
    <definedName name="_xlnm.Print_Titles" localSheetId="11">'Wensen perceel 3'!$2:$2</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75" l="1"/>
  <c r="D16" i="64"/>
  <c r="D17" i="75"/>
  <c r="D15" i="75"/>
  <c r="D13" i="64"/>
  <c r="C15" i="75"/>
  <c r="C13" i="64"/>
  <c r="D6" i="75"/>
  <c r="D12" i="75"/>
  <c r="D10" i="75"/>
  <c r="D11" i="75"/>
  <c r="D9" i="75"/>
  <c r="D4" i="75"/>
  <c r="D3" i="75"/>
  <c r="D14" i="64"/>
  <c r="C12" i="92"/>
  <c r="D13" i="92"/>
  <c r="D7" i="92"/>
  <c r="D6" i="92"/>
  <c r="D5" i="92"/>
  <c r="D4" i="92"/>
  <c r="D3" i="92"/>
  <c r="D7" i="91"/>
  <c r="D6" i="91"/>
  <c r="D5" i="91"/>
  <c r="D4" i="91"/>
  <c r="D3" i="91"/>
  <c r="D4" i="79"/>
  <c r="D7" i="79"/>
  <c r="D6" i="79"/>
  <c r="D5" i="79"/>
  <c r="D3" i="79"/>
  <c r="D5" i="62"/>
  <c r="D6" i="62"/>
  <c r="D9" i="64"/>
  <c r="D8" i="64"/>
  <c r="D7" i="64"/>
  <c r="D3" i="64"/>
  <c r="D4" i="64"/>
  <c r="D10" i="63"/>
  <c r="D9" i="63"/>
  <c r="D8" i="63"/>
  <c r="D4" i="63"/>
  <c r="D3" i="63"/>
  <c r="D8" i="92"/>
  <c r="D12" i="92"/>
  <c r="D10" i="64"/>
  <c r="D8" i="91"/>
  <c r="C12" i="91"/>
  <c r="D12" i="91"/>
  <c r="D13" i="91"/>
  <c r="D8" i="79"/>
  <c r="C12" i="79"/>
  <c r="D12" i="79"/>
  <c r="D13" i="79"/>
  <c r="D11" i="63"/>
  <c r="D5" i="63"/>
  <c r="D15" i="92"/>
  <c r="D15" i="91"/>
  <c r="D15" i="79"/>
  <c r="C14" i="63"/>
  <c r="D14" i="63"/>
  <c r="D15" i="63"/>
  <c r="D7" i="62"/>
  <c r="D4" i="62"/>
  <c r="D3" i="62"/>
  <c r="D17" i="63"/>
  <c r="D8" i="62"/>
  <c r="C12" i="62"/>
  <c r="D12" i="62"/>
  <c r="D13" i="62"/>
  <c r="D15" i="62"/>
  <c r="D13" i="48"/>
  <c r="D12" i="48"/>
  <c r="D11" i="48"/>
  <c r="D10" i="48"/>
  <c r="D9" i="48"/>
  <c r="D8" i="48"/>
  <c r="D7" i="48"/>
  <c r="D6" i="48"/>
  <c r="D5" i="48"/>
  <c r="D4" i="48"/>
  <c r="D15" i="47"/>
  <c r="D15" i="48"/>
  <c r="C18" i="48"/>
  <c r="D18" i="48"/>
  <c r="D19" i="48"/>
  <c r="D21" i="48"/>
  <c r="N171" i="38"/>
  <c r="N169" i="38"/>
  <c r="N170" i="38"/>
  <c r="N173" i="38"/>
  <c r="N172" i="38"/>
</calcChain>
</file>

<file path=xl/sharedStrings.xml><?xml version="1.0" encoding="utf-8"?>
<sst xmlns="http://schemas.openxmlformats.org/spreadsheetml/2006/main" count="1451" uniqueCount="677">
  <si>
    <r>
      <rPr>
        <sz val="16"/>
        <color rgb="FF0070C0"/>
        <rFont val="Century Gothic"/>
        <family val="2"/>
      </rPr>
      <t xml:space="preserve">Aanbesteding 
"Onderhoud en reparaties voertuigen, containers 
en overig materieel"
</t>
    </r>
    <r>
      <rPr>
        <b/>
        <sz val="16"/>
        <color rgb="FF0070C0"/>
        <rFont val="Century Gothic"/>
        <family val="2"/>
      </rPr>
      <t xml:space="preserve">
</t>
    </r>
  </si>
  <si>
    <t>Perceel 1</t>
  </si>
  <si>
    <t>Voertuigen  "Mercedes"</t>
  </si>
  <si>
    <t>1
2
3</t>
  </si>
  <si>
    <t>Perceel 2</t>
  </si>
  <si>
    <t>Voertuigen "Volkswagen"</t>
  </si>
  <si>
    <t>Perceel 3</t>
  </si>
  <si>
    <t>Voertuigen "Volvo"</t>
  </si>
  <si>
    <t>Perceel 4</t>
  </si>
  <si>
    <t>Mobiel Opstel Punt</t>
  </si>
  <si>
    <t>Perceel 5</t>
  </si>
  <si>
    <t>Containerunits</t>
  </si>
  <si>
    <t>Perceel 6</t>
  </si>
  <si>
    <t>Aggregaat units</t>
  </si>
  <si>
    <t>1
2
4</t>
  </si>
  <si>
    <t>Perceel 7</t>
  </si>
  <si>
    <t>HCP ( high capacity pump) Pompen</t>
  </si>
  <si>
    <t>Inhoud:</t>
  </si>
  <si>
    <t>Prijzenblad</t>
  </si>
  <si>
    <t>Prijzenblad perceel 1</t>
  </si>
  <si>
    <t>Naam inschrijver: …………………………………….</t>
  </si>
  <si>
    <t>Preventief en correctief onderhoud</t>
  </si>
  <si>
    <t>Prijs per eenheid excl. BTW (A)*</t>
  </si>
  <si>
    <t>Aantal (B)**</t>
  </si>
  <si>
    <t>Subtotalen (AxB)</t>
  </si>
  <si>
    <t>Uurtarief voor reparatie en onderhoudswerkzaamheden van maandag t/m vrijdag tussen 8.00 en 17.00 uur</t>
  </si>
  <si>
    <t>Uurtarief voor reparatie en onderhoudswerkzaamheden van maandag t/m vrijdag tussen 17.00 en 21.00 uur en tussen 8.00 en 17.00 op zaterdag/zondag</t>
  </si>
  <si>
    <t>Tarief voor het uitvoeren van de APK keuring inclusief alle wettelijk verplichte controle metingen</t>
  </si>
  <si>
    <t>Tarief voor het periodiek updaten van het motormanagementsysteem</t>
  </si>
  <si>
    <t>Tarief voor het jaarlijkse updaten van het navigatiesysteem</t>
  </si>
  <si>
    <t>Subtotaal jaarlijks reparatie en onderhoud (I)</t>
  </si>
  <si>
    <t>Korting</t>
  </si>
  <si>
    <t>Percentage (A)</t>
  </si>
  <si>
    <t>Omzet (B)</t>
  </si>
  <si>
    <t>Factuurkorting op totale factuur (uurloon en onderdelen en overige kosten) excl. BTW. 
Voor de weging is de totale omzet gelijkgesteld aan het subtotaal reparatie en onderhoud maal twee (I)</t>
  </si>
  <si>
    <t>Subtotaal korting (II)</t>
  </si>
  <si>
    <t>Inschrijfprijs (subtotaal (I) minus subtotaal korting (II))</t>
  </si>
  <si>
    <t>Velden in te vullen door inschrijver</t>
  </si>
  <si>
    <t>* De prijzen zoals ingevuld op het prijzenblad zijn inclusief alle kosten voortkomend uit de beschreven voorwaarden in de aanbestedingsdocumenten en de kwalitatieve gunningscriteria.
** De genoemde aantallen zijn fictieve aantallen per jaar en er kunnen geen rechten aan worden ontleend.</t>
  </si>
  <si>
    <t>Prijzenblad perceel 2</t>
  </si>
  <si>
    <t>Prijzenblad perceel 3</t>
  </si>
  <si>
    <t xml:space="preserve">Prijzenblad perceel 4 </t>
  </si>
  <si>
    <t>Tarief jaarlijks preventief onderhoud Mobiel Opstelpunt Opbouw (excl. chassis) conform het programma van eisen en de kwalitatieve gunningscriteria</t>
  </si>
  <si>
    <t>Prijzenblad perceel 5</t>
  </si>
  <si>
    <t>Preventief onderhoud</t>
  </si>
  <si>
    <t>Tarief jaarlijks preventief onderhoud Decontaminatie unit conform het programma van eisen en de kwalitatieve gunningscriteria</t>
  </si>
  <si>
    <t>Tarief jaarlijks preventief onderhoud Bevoorradings unit conform het programma van eisen en de kwalitatieve gunningscriteria</t>
  </si>
  <si>
    <t>Subtotaal jaarlijks preventief onderhoud (I)</t>
  </si>
  <si>
    <t>Correctief onderhoud</t>
  </si>
  <si>
    <t>Uurtarief voor reparatie werkzaamheden van maandag t/m vrijdag tussen 8.00 en 17.00 uur</t>
  </si>
  <si>
    <t>Uurtarief voor reparatie werkzaamheden van maandag t/m vrijdag tussen 17.00 en 21.00 uur en tussen 8.00 en 17.00 op zaterdag/zondag</t>
  </si>
  <si>
    <t>Voorrijdkosten in geval van reparatiewerkzaamheden</t>
  </si>
  <si>
    <t>Subtotaal jaarlijks correctief onderhoud (II)</t>
  </si>
  <si>
    <t>Percentage factuurkorting op totale factuur (uurloon en onderdelen en overige kosten) excl. BTW. 
Voor de weging is de totale omzet gelijkgesteld aan het subtotaal preventief onderhoud (I) vermeerderd met tweemaal het  correctief onderhoud (II)</t>
  </si>
  <si>
    <t>Subtotaal korting (III)</t>
  </si>
  <si>
    <t>Inschrijfprijs (subtotaal (I en II) minus subtotaal korting (III))</t>
  </si>
  <si>
    <t>Prijzenblad perceel 6</t>
  </si>
  <si>
    <t>Tarief jaarlijks preventief onderhoud Noodstroom aggregaten op aanhangwagen conform het programma van eisen en de kwalitatieve gunningscriteria</t>
  </si>
  <si>
    <t>Omschrijving</t>
  </si>
  <si>
    <t>Prijzenblad perceel 7</t>
  </si>
  <si>
    <t>Tarief tweejaarlijks (eenmaal per twee jaar) preventief onderhoud HCP units conform het programma van eisen en de kwalitatieve gunningscriteria</t>
  </si>
  <si>
    <t>Subtotaal tweejaarlijks preventief onderhoud</t>
  </si>
  <si>
    <t>Subtotaal kosten preventief onderhoud per jaar 
(tweejaarlijks gedeeld door twee) (I)</t>
  </si>
  <si>
    <t>Subtotaal  jaarlijks correctief onderhoud (II)</t>
  </si>
  <si>
    <t>Percentage factuurkorting op totale factuur (uurloon en onderdelen en overige kosten) excl. BTW.</t>
  </si>
  <si>
    <t>Voor de weging is de totale omzet gelijkgesteld aan het subtotaal preventief onderhoud (I) vermeerderd met tweemaal het correctief onderhoud (II)</t>
  </si>
  <si>
    <t>Kwalitatieve gunningscriteria bepakking nog nader vast te stellen!</t>
  </si>
  <si>
    <t>Kwalitatieve gunningscriteria</t>
  </si>
  <si>
    <t>Naam inschrijver: …………………..</t>
  </si>
  <si>
    <t>Opmerkingen Hans</t>
  </si>
  <si>
    <t>Nr.</t>
  </si>
  <si>
    <t>Gunningcriterium</t>
  </si>
  <si>
    <t>Antwoord</t>
  </si>
  <si>
    <t>Waardering</t>
  </si>
  <si>
    <t>Formule voor uw score</t>
  </si>
  <si>
    <t>Opmerking</t>
  </si>
  <si>
    <t>Wensen m.b.. Epakking nader te bepalen in overleg met VRK i.v.m. onderstaande opmerkingen:</t>
  </si>
  <si>
    <t xml:space="preserve"> </t>
  </si>
  <si>
    <t>Technische kwaliteit</t>
  </si>
  <si>
    <t>Max. aantal punten</t>
  </si>
  <si>
    <t>W-01</t>
  </si>
  <si>
    <r>
      <t>De inschrijver draagt er actief aan bij dat de technische levensduur door goede inspectie/keuring en reparaties wordt gemaximaliseerd. De inschrijver adviseert opdrachtgever periodiek over mogelijke verbeteringen in het gebruik, naar aanleiding van de geconstateerde feiten tijdens de werkzaamheden. De inschrijver beschrijft op welke wijze deze dienstverlening wordt vormgegeven. Uit de beschrijving dient duidelijk te blijken dat inschrijver beschikt over medewerkers die ervaring hebben met deze dienstverlening alsmede hoe inschrijver  hier op een efficiënte, doelmatige en innoverende wijze invulling aan zal geven. 
De inschrijver beschrijft deze actieve houding door realistische voorbeelden van:
- periodiek adviseren van de opdrachtgever over mogelijke verbeteringen in het gebruik, naar aanleiding van de geconstateerde feiten tijdens de werkzaamheden; 
- de ervaring met de gevraagde dienstverlening; 
- ideeën over de uit te voeren werkzaamheden</t>
    </r>
    <r>
      <rPr>
        <sz val="9"/>
        <color rgb="FFFF0000"/>
        <rFont val="Century Gothic"/>
        <family val="2"/>
      </rPr>
      <t xml:space="preserve"> (zie eis E-76);</t>
    </r>
    <r>
      <rPr>
        <sz val="9"/>
        <rFont val="Century Gothic"/>
        <family val="2"/>
      </rPr>
      <t xml:space="preserve">
- werkwijze bij andere opdrachtgevers. </t>
    </r>
  </si>
  <si>
    <r>
      <t xml:space="preserve">Bijvoegen achter onderdeel </t>
    </r>
    <r>
      <rPr>
        <sz val="9"/>
        <color rgb="FFFF0000"/>
        <rFont val="Century Gothic"/>
        <family val="2"/>
      </rPr>
      <t>XX</t>
    </r>
    <r>
      <rPr>
        <sz val="9"/>
        <rFont val="Century Gothic"/>
        <family val="2"/>
      </rPr>
      <t xml:space="preserve"> van de inschrijving (maximaal 2x A4 enkelzijdig)</t>
    </r>
  </si>
  <si>
    <t xml:space="preserve">waardering beoordelingsteam / 5 x maximaal aantal punten </t>
  </si>
  <si>
    <t>Verwijzing voor publicatie controleren. 
Iseen actieve bijdrage aan de technische levensduur  van toepassing op de bepakking? 
Bepakking is m.i. voornamelijk keuren en testen
Ervaring met dienstverlening en voorstel werkwijze wel interessant.</t>
  </si>
  <si>
    <t>Dienstverlening</t>
  </si>
  <si>
    <t>W-02</t>
  </si>
  <si>
    <t xml:space="preserve">Opdrachtgever gaat graag een partnership aan met inschrijver, waarbij maximale inzetbaarheid van de voertuigen tegen minimale exploitatiekosten centraal staat. Beschrijf op welke wijze uw organisatie vorm kan geven aan een partnership met opdrachtgever. </t>
  </si>
  <si>
    <r>
      <t xml:space="preserve">Bijvoegen achter onderdeel </t>
    </r>
    <r>
      <rPr>
        <sz val="9"/>
        <color rgb="FFFF0000"/>
        <rFont val="Century Gothic"/>
        <family val="2"/>
      </rPr>
      <t>XX</t>
    </r>
    <r>
      <rPr>
        <sz val="9"/>
        <rFont val="Century Gothic"/>
        <family val="2"/>
      </rPr>
      <t xml:space="preserve"> van de inschrijving (maximaal 1x A4 enkelzijdig)</t>
    </r>
  </si>
  <si>
    <t>Idem</t>
  </si>
  <si>
    <t>W-03</t>
  </si>
  <si>
    <t>Opdrachtgever wenst te werken volgens een onderhoudsplanning. Door calamiteiten kan het echter voorkomen dat de opdrachtgever ingeplande afspraken niet kan nakomen. 
Beschrijf welke gevolgen het afzeggen van afspraken heeft voor opdrachtgever met daarin minimaal de volgende aspecten:
- eventuele kosten;
- werkwijze voor het maken van een nieuwe afspraak;
- maximale tijd tussen de afgezegde geplande afspraak en de eerste mogelijkheid voor een nieuwe afspraak. 
* additionele aspecten kan inschrijver toevoegen, indien inschrijver van mening is dat deze van meerwaarde zijn voor de opdrachtgever.</t>
  </si>
  <si>
    <t>Zal dit van toepassing kunnen zijn?</t>
  </si>
  <si>
    <t>idem</t>
  </si>
  <si>
    <t>Garantie</t>
  </si>
  <si>
    <t>W-04</t>
  </si>
  <si>
    <r>
      <t>De inschrijver beschrijft hoe deze garantie zaken afwikkelt met daarin minimaal de volgende aspecten:
- ontzorging van opdrachtgever;
- garantie afwikkeling binnen de fabrieksgarantie van</t>
    </r>
    <r>
      <rPr>
        <sz val="9"/>
        <color rgb="FFFF0000"/>
        <rFont val="Century Gothic"/>
        <family val="2"/>
      </rPr>
      <t xml:space="preserve"> XXXX;</t>
    </r>
    <r>
      <rPr>
        <sz val="9"/>
        <rFont val="Century Gothic"/>
        <family val="2"/>
      </rPr>
      <t xml:space="preserve">
- garantie afwikkeling buiten de fabrieksgarantie van </t>
    </r>
    <r>
      <rPr>
        <sz val="9"/>
        <color rgb="FFFF0000"/>
        <rFont val="Century Gothic"/>
        <family val="2"/>
      </rPr>
      <t>XXX</t>
    </r>
    <r>
      <rPr>
        <sz val="9"/>
        <rFont val="Century Gothic"/>
        <family val="2"/>
      </rPr>
      <t>, de zogenaamde coulanceregeling;
- garantie afwikkeling op uitgevoerde reparatiewerkzaamheden. 
* additionele aspecten kan inschrijver toevoegen, indien inschrijver van mening is dat deze van meerwaarde zijn voor de opdrachtgever.</t>
    </r>
  </si>
  <si>
    <t>XXX nader in te vullen</t>
  </si>
  <si>
    <t>Terugroepacties, software updates en modificaties</t>
  </si>
  <si>
    <t>W-05</t>
  </si>
  <si>
    <t>Uitval en stilstand heeft en grote impact op de taken van de opdrachtgever. Hiervoor streeft opdrachtgever naar optimaal preventief onderhoud. Onderdeel van optimaal preventief onderhoud is het actief uitvoeren van terugroepacties, software updates en modificaties. Zowel die terugroepacties waarvoor de fabrikant actief de eigenaar van het voertuig informeert (veelal veiligheidszaken) als de software updates en modificaties die fabrikanten aan hun dealers opdragen uit te voeren i.c.m. een onderhoudsbeurt (veelal kwaliteits verbeteringen).  
De inschrijver beschrijft haar werkwijze ten aanzien van terugroepacties, software updates en modificaties met daarin minimaal de volgende aspecten:
- wijze waarop de inschrijver door de fabrikant wordt geïnformeerd ten aanzien van terugroepacties;
- wijze waarop de inschrijver door de fabrikant wordt geïnformeerd ten aanzien van software updates en modificaties;
- wijze waarop  de inschrijver met de opdrachtgever communiceert na de uitvoer van een software update en/of modificatie;
- wijze waarop de inschrijver borgt dat openstaande terugroepacties, openstaande software updates en openstaande modificaties tijdens een onderhoudsbeurt worden uitgevoerd.
* additionele aspecten kan inschrijver toevoegen, indien inschrijver van mening is dat deze van meerwaarde zijn voor de opdrachtgever.</t>
  </si>
  <si>
    <t>W-06</t>
  </si>
  <si>
    <t>Beschikt inschrijver over een systeem waarin alle openstaande terugroepacties, software updates en openstaande modificaties zijn te raadplegen?</t>
  </si>
  <si>
    <t>Ja / Nee</t>
  </si>
  <si>
    <t>Ja : maximaal aantal punten
Nee: 0 punten
Geen waarde: 0 punten</t>
  </si>
  <si>
    <t>W-07</t>
  </si>
  <si>
    <t xml:space="preserve">
Is inschrijver bevoegd en bekwaam om terugroepacties, software updates en modificaties, zonder kosten voor de opdrachtgever, in opdracht van de fabrikant uit te voeren? 
</t>
  </si>
  <si>
    <t>Wellicht aanpak keuringen/testen op locatie te vragen, flexibiliteit hierin en eventueel servicesnelheid (m.n. opbouwelementen)</t>
  </si>
  <si>
    <t>Toelichting op de wijze van beoordelen: zie aanbestedingsdocument hoofdstuk V "Gunning"</t>
  </si>
  <si>
    <t>Prijsinvulformulier</t>
  </si>
  <si>
    <t>NOG NADER TE BEPALEN AAN DE HAND VAN WIJZE PRIJSUITVRAAG</t>
  </si>
  <si>
    <t>Uurtarief voor reparatie en onderhoudswerkzaamheden van maandag t/m vrijdag tussen 7.00 en 17.00 uur</t>
  </si>
  <si>
    <t>Aantallen nader te bepalen</t>
  </si>
  <si>
    <t>Prijs op te vragen per voertuig, waarbij inschirjvers inzicht heeft in bepakking per (type) voertuig! Daarop was de vorige aanbesteding ook gebaseerd. Anders is het een blanco cheque waarbij alleen uurtarief is vastgesteld en ze zelf de uren (na gunning) kunnen bepalen.
Hoewel VRK zicht heeft op de wzh op locatie bij VRK geeft dit wel te veel vrijheid in voortgang wzh.</t>
  </si>
  <si>
    <t>Uurtarief voor reparatie en onderhoudswerkzaamheden van maandag t/m vrijdag tussen 17.00 en 21.00 uur en tussen 7.00 en 17.00 op zaterdag/zondag</t>
  </si>
  <si>
    <t>Subtotaal uurtarief</t>
  </si>
  <si>
    <t>Factuur/omzetkorting op totale factuur/omzet (uurloon en onderdelen en overige kosten) excl. BTW. 
Voor de weging is de totale omzet gelijkgesteld aan 2 maal het subtotaal van het uurtarief</t>
  </si>
  <si>
    <t>Subtotaal korting</t>
  </si>
  <si>
    <t>Inschrijfprijs (subtotaal uurtarief minus subtotaal korting)</t>
  </si>
  <si>
    <t>Overige (geen onderdeel van de weging)</t>
  </si>
  <si>
    <t>* De prijzen zoals ingevuld op het prijsinvul formulier zijn inclusief alle kosten voortkomend uit de beschreven voorwaarden in de aanbestedingsdocumenten en de kwalitatieve gunningscriteria.
** De genoemde aantallen zijn fictief  en er kunnen geen rechten aan worden ontleend.</t>
  </si>
  <si>
    <t>Prijsinvulformulier van de aanbesteding Veiligheidsregio Kennemerland  
"Onderhoud, reparatie en keuringen van voertuigen en containers, inclusief inventaris en bepakking"</t>
  </si>
  <si>
    <t>Merk en type</t>
  </si>
  <si>
    <t>Chassisnummer</t>
  </si>
  <si>
    <t>Kenteken</t>
  </si>
  <si>
    <t>Soort voertuig</t>
  </si>
  <si>
    <t>Roep
naam</t>
  </si>
  <si>
    <t>Locatie</t>
  </si>
  <si>
    <t>Bouwjaar</t>
  </si>
  <si>
    <t>Brandstof</t>
  </si>
  <si>
    <t>Merk 
opbouw</t>
  </si>
  <si>
    <t>SVM installatie</t>
  </si>
  <si>
    <t>Water pomp</t>
  </si>
  <si>
    <t>Generator</t>
  </si>
  <si>
    <t>Lichtmast</t>
  </si>
  <si>
    <t>Prijs per eenheid per jaar</t>
  </si>
  <si>
    <r>
      <t xml:space="preserve">Wachtwoord werkbladbeveiliging: </t>
    </r>
    <r>
      <rPr>
        <b/>
        <sz val="9"/>
        <color indexed="10"/>
        <rFont val="Century Gothic"/>
        <family val="2"/>
      </rPr>
      <t xml:space="preserve">VRK2014*!
</t>
    </r>
    <r>
      <rPr>
        <sz val="9"/>
        <color indexed="10"/>
        <rFont val="Century Gothic"/>
        <family val="2"/>
      </rPr>
      <t>T.b.v. toezending prijzenblad aan inschrijvers.</t>
    </r>
  </si>
  <si>
    <r>
      <t>Vast tarief voor de jaarlijkse</t>
    </r>
    <r>
      <rPr>
        <sz val="9"/>
        <rFont val="Century Gothic"/>
        <family val="2"/>
      </rPr>
      <t xml:space="preserve"> inspectie/keurings- en onderhoudsbeurten van de complete voertuigen, inclusief alle opbouwelementen, accessoires, bepakking, aanvullende Arbo keuring (AMTeK). Inclusief klein materiaal, gebruik van gereedschappen/testapparatuur, vervanging vloeistoffen, onderdelen etc. die bij de onderhouds- en keuringswerkzaamheden horen.</t>
    </r>
  </si>
  <si>
    <t>Volkswagen Crafter</t>
  </si>
  <si>
    <t>WV1ZZZ2EZ69012400</t>
  </si>
  <si>
    <t>33-GTK-7</t>
  </si>
  <si>
    <t xml:space="preserve">Personeels-/materieelvoertuig </t>
  </si>
  <si>
    <t>Badhoevedorp</t>
  </si>
  <si>
    <t>Diesel</t>
  </si>
  <si>
    <t>Mercedes-Benz</t>
  </si>
  <si>
    <t>WDB9760631K953255</t>
  </si>
  <si>
    <t>BR-GV-68</t>
  </si>
  <si>
    <t>Tankautospuit</t>
  </si>
  <si>
    <t>Ziegler</t>
  </si>
  <si>
    <t>Fireco</t>
  </si>
  <si>
    <t>Volkswagen Transporter</t>
  </si>
  <si>
    <t>WV2ZZZ7HZDH045793</t>
  </si>
  <si>
    <t>43-ZDX-5</t>
  </si>
  <si>
    <t>Bennebroek</t>
  </si>
  <si>
    <t>Mercedes-Benz Atego</t>
  </si>
  <si>
    <t>WDB9760641L484152</t>
  </si>
  <si>
    <t>BX-XR-32</t>
  </si>
  <si>
    <t>Gemco</t>
  </si>
  <si>
    <t>Godiva</t>
  </si>
  <si>
    <t>Opel Vivaro</t>
  </si>
  <si>
    <t>W0LJ7BCB65V635007</t>
  </si>
  <si>
    <t>07-RL-LB</t>
  </si>
  <si>
    <t>Personenauto repressie</t>
  </si>
  <si>
    <t>Beverwijk</t>
  </si>
  <si>
    <t>W0LJ7BCB65V634804</t>
  </si>
  <si>
    <t>08-RL-LB</t>
  </si>
  <si>
    <t>Personenauto P&amp;N</t>
  </si>
  <si>
    <t>Volkswagen caddy</t>
  </si>
  <si>
    <t>WV2ZZZ2KZ7X082267</t>
  </si>
  <si>
    <t>27-TT-LR</t>
  </si>
  <si>
    <t xml:space="preserve">Personenauto </t>
  </si>
  <si>
    <t>061/8007</t>
  </si>
  <si>
    <t>Citröen C1</t>
  </si>
  <si>
    <t>VF7PNCFB4CR535128</t>
  </si>
  <si>
    <t>62-ZVL-5</t>
  </si>
  <si>
    <t>Dienstauto P&amp;N</t>
  </si>
  <si>
    <t>DA12/8002</t>
  </si>
  <si>
    <t>Benzine</t>
  </si>
  <si>
    <t>6-SKB-89</t>
  </si>
  <si>
    <t>Dienstauto P&amp;P</t>
  </si>
  <si>
    <t>DA15/8004</t>
  </si>
  <si>
    <t>VF7PNCFB4DR574012</t>
  </si>
  <si>
    <t>6-SKB-90</t>
  </si>
  <si>
    <t>DA17/8023</t>
  </si>
  <si>
    <t>VF7PNCFB4DR574014</t>
  </si>
  <si>
    <t>6-SKB-92</t>
  </si>
  <si>
    <t>DA16/8005</t>
  </si>
  <si>
    <t>Landrover Discovery</t>
  </si>
  <si>
    <t>SALLAAA649A508765</t>
  </si>
  <si>
    <t>82-JFK-9</t>
  </si>
  <si>
    <t>Terreinwagen repressie</t>
  </si>
  <si>
    <t>VF7PMCFB4DR578517</t>
  </si>
  <si>
    <t>8-SNZ-86</t>
  </si>
  <si>
    <t>Personenauto P&amp;P</t>
  </si>
  <si>
    <t>DA19/8003</t>
  </si>
  <si>
    <t>WDB6770841K130343</t>
  </si>
  <si>
    <t>BD-JN-81</t>
  </si>
  <si>
    <t>Tankautospuit O&amp;O</t>
  </si>
  <si>
    <t>Rosenbauer?</t>
  </si>
  <si>
    <t>DAF</t>
  </si>
  <si>
    <t>XLRAV75RC0E430107</t>
  </si>
  <si>
    <t>BD-TF-89</t>
  </si>
  <si>
    <t>Tankautospuit 4x4</t>
  </si>
  <si>
    <t>DRV</t>
  </si>
  <si>
    <t>Volvo</t>
  </si>
  <si>
    <t>YV2VBL0A27B465197</t>
  </si>
  <si>
    <t>BT-DD-91</t>
  </si>
  <si>
    <t>Haakarmvoertuig</t>
  </si>
  <si>
    <t>WDB9760641L480915</t>
  </si>
  <si>
    <t>BX-SP-52</t>
  </si>
  <si>
    <t>Kymco</t>
  </si>
  <si>
    <t>LC2U60070C1601117</t>
  </si>
  <si>
    <t>F74-0LR</t>
  </si>
  <si>
    <t>Scooter preventie</t>
  </si>
  <si>
    <t>DS01/8101</t>
  </si>
  <si>
    <t>LC2U60070C1601087</t>
  </si>
  <si>
    <t>F74-2LR</t>
  </si>
  <si>
    <t>DS02/8102</t>
  </si>
  <si>
    <t>BIZA 92T043</t>
  </si>
  <si>
    <t>Geen</t>
  </si>
  <si>
    <t>Container: HVH Redding</t>
  </si>
  <si>
    <t>Volkswagen CRAFTER</t>
  </si>
  <si>
    <t>WV1ZZZ2FD7004089</t>
  </si>
  <si>
    <t>10-BBV-5</t>
  </si>
  <si>
    <t>Logistiek bestelvoertuig</t>
  </si>
  <si>
    <t>Haarlem</t>
  </si>
  <si>
    <t>Volkswagen Fox</t>
  </si>
  <si>
    <t>WVWZZZ5ZZ74079174</t>
  </si>
  <si>
    <t>11-TX-KS</t>
  </si>
  <si>
    <t>399/8021</t>
  </si>
  <si>
    <t>W0LF7BJBH8V628085</t>
  </si>
  <si>
    <t>18-VNL-8</t>
  </si>
  <si>
    <t>WOLF7BJBH8V628507</t>
  </si>
  <si>
    <t>19-VNL-8</t>
  </si>
  <si>
    <t>Opel Astra station</t>
  </si>
  <si>
    <t>W0L0AHL3582085733</t>
  </si>
  <si>
    <t>36-ZG-BL</t>
  </si>
  <si>
    <t>DA01/8030</t>
  </si>
  <si>
    <t>Volswagen Polo</t>
  </si>
  <si>
    <t>WVWZZZ6RZDY183837</t>
  </si>
  <si>
    <t>46-ZTN-4</t>
  </si>
  <si>
    <t>Dienstauto (prev. /pool)</t>
  </si>
  <si>
    <t>DA06/8027</t>
  </si>
  <si>
    <t>Volkswagen Touran</t>
  </si>
  <si>
    <t>WVGZZZ1TZ8W111839</t>
  </si>
  <si>
    <t>49-ZG-ZF</t>
  </si>
  <si>
    <t>Directievoertuig</t>
  </si>
  <si>
    <t>DA02/8029</t>
  </si>
  <si>
    <t>VF7PNCFB4CR528366</t>
  </si>
  <si>
    <t>57-ZVL-5</t>
  </si>
  <si>
    <t>DA07/8033</t>
  </si>
  <si>
    <t>VF7PNCFB4CR529774</t>
  </si>
  <si>
    <t>58-ZVL-5</t>
  </si>
  <si>
    <t>DA08/8034</t>
  </si>
  <si>
    <t>VF7PNCFB4CR530200</t>
  </si>
  <si>
    <t>59-ZVL-5</t>
  </si>
  <si>
    <t>DA09/8035</t>
  </si>
  <si>
    <t>VF7PNCFB4CR528856</t>
  </si>
  <si>
    <t>61-ZVL-5</t>
  </si>
  <si>
    <t>DA11/8036</t>
  </si>
  <si>
    <t>W0LF7BJBH7V650558</t>
  </si>
  <si>
    <t>98-VHK-5</t>
  </si>
  <si>
    <t>Personeels-/materieelvoertuig (P&amp;N)</t>
  </si>
  <si>
    <t>784/1686</t>
  </si>
  <si>
    <t>VF7PNCFB4CR533127</t>
  </si>
  <si>
    <t>60-ZVL-5</t>
  </si>
  <si>
    <t>DA10/8028</t>
  </si>
  <si>
    <t>Mercedes-Benz T-serie</t>
  </si>
  <si>
    <t>WDB9044631P646670</t>
  </si>
  <si>
    <t>BF-DP-36</t>
  </si>
  <si>
    <t>Materiaalwagen tech.dienst P&amp;N</t>
  </si>
  <si>
    <t>YV2VH70C9AB559642</t>
  </si>
  <si>
    <t>BX-SB-94</t>
  </si>
  <si>
    <t>WDB9760631K827340</t>
  </si>
  <si>
    <t>BN-ZT-60</t>
  </si>
  <si>
    <t>Tankautospuit (O&amp;O)</t>
  </si>
  <si>
    <t>WDB6584681K177398</t>
  </si>
  <si>
    <t>BT-BX-99</t>
  </si>
  <si>
    <t>Waterwagen</t>
  </si>
  <si>
    <t>YV2VBL0A27B464308</t>
  </si>
  <si>
    <t>BT-DD-90</t>
  </si>
  <si>
    <t>WDB6584701K65220</t>
  </si>
  <si>
    <t>BT-DF-02</t>
  </si>
  <si>
    <t>YV2VH70C0AB560761</t>
  </si>
  <si>
    <t>BX-SB-01</t>
  </si>
  <si>
    <t>YV2VH70C8AB560765</t>
  </si>
  <si>
    <t>BX-SB-02</t>
  </si>
  <si>
    <t>YV2J1D1E0AA696766</t>
  </si>
  <si>
    <t>BX-SB-03</t>
  </si>
  <si>
    <t>WDB9036621R243570</t>
  </si>
  <si>
    <t>BZ-FZ-50</t>
  </si>
  <si>
    <t>Waterongevallenvoertuig</t>
  </si>
  <si>
    <t>994056-1-157962</t>
  </si>
  <si>
    <t>Container: oefenen</t>
  </si>
  <si>
    <t>994056-2-157962</t>
  </si>
  <si>
    <t>?</t>
  </si>
  <si>
    <t>BIZA 93T081</t>
  </si>
  <si>
    <t>Container: HVH Verlichting</t>
  </si>
  <si>
    <t>BIZA 93T129</t>
  </si>
  <si>
    <t>Container: HVH instorting</t>
  </si>
  <si>
    <t>Container: VZH Verzorging (aggr.)</t>
  </si>
  <si>
    <t>BIZA 97C020</t>
  </si>
  <si>
    <t>Container: COH (aggregaat)</t>
  </si>
  <si>
    <t>LC2U60070C1601149</t>
  </si>
  <si>
    <t>F74-4LR</t>
  </si>
  <si>
    <t>DS04/8103</t>
  </si>
  <si>
    <t>LC2U60070C1601135</t>
  </si>
  <si>
    <t>F74-5LR</t>
  </si>
  <si>
    <t>DS05/8104</t>
  </si>
  <si>
    <t>WVGZZZ1TZ8W118755</t>
  </si>
  <si>
    <t>93-ZJ-KB</t>
  </si>
  <si>
    <t>Dienstauto piket HOvD</t>
  </si>
  <si>
    <t>Haarlem piket voertuig</t>
  </si>
  <si>
    <t>Mercedes Vito</t>
  </si>
  <si>
    <t>WDF63970313316751</t>
  </si>
  <si>
    <t>01-XH-NK</t>
  </si>
  <si>
    <t xml:space="preserve">Dienstauto ROGS </t>
  </si>
  <si>
    <t>Volkswagen Polo</t>
  </si>
  <si>
    <t>WVWZZZ6RZDY076423</t>
  </si>
  <si>
    <t>12-ZDS-6</t>
  </si>
  <si>
    <t>Dienstauto piket HS Brw</t>
  </si>
  <si>
    <t>Volkswagen Golf</t>
  </si>
  <si>
    <t>WVWZZZ1KZ8W215122</t>
  </si>
  <si>
    <t>12-ZK-DF</t>
  </si>
  <si>
    <t>Dienstauto piket IC OT</t>
  </si>
  <si>
    <t>Opel vectra station</t>
  </si>
  <si>
    <t>W0L0ZCF3571056747</t>
  </si>
  <si>
    <t>13-XB-HT</t>
  </si>
  <si>
    <t>Dienstauto piket RCvD</t>
  </si>
  <si>
    <t>WVGZZZ1TZ8W143325</t>
  </si>
  <si>
    <t>16-ZP-JD</t>
  </si>
  <si>
    <t>Dienstauto piket IC CoPI</t>
  </si>
  <si>
    <t>W0L0AHL3575102571</t>
  </si>
  <si>
    <t>17-XB-HT</t>
  </si>
  <si>
    <t>Dienstauto piket (Reserve)</t>
  </si>
  <si>
    <t>W0L0AHL3575106747</t>
  </si>
  <si>
    <t>18-XB-HT</t>
  </si>
  <si>
    <t>Dienstauto piket LOT</t>
  </si>
  <si>
    <t>WVWZZZ1KZ8P098561</t>
  </si>
  <si>
    <t>30-ZK-LR</t>
  </si>
  <si>
    <t>Dienstauto pcd</t>
  </si>
  <si>
    <t>195/8037</t>
  </si>
  <si>
    <t>WVWZZZ1KZ8W215155</t>
  </si>
  <si>
    <t>32-ZJ-HV</t>
  </si>
  <si>
    <t>Dienstauto piket Voorlichting</t>
  </si>
  <si>
    <t>Nissan X-trail</t>
  </si>
  <si>
    <t>JN1TCNT31U0041792</t>
  </si>
  <si>
    <t>74-KGK-4</t>
  </si>
  <si>
    <t>Dienstauto piket OVD Noord</t>
  </si>
  <si>
    <t>JN1TCNT31U0040881</t>
  </si>
  <si>
    <t>82-KGN-2</t>
  </si>
  <si>
    <t>Dienstauto piket OVD Zuid</t>
  </si>
  <si>
    <t>JN1TCNT31U0041562</t>
  </si>
  <si>
    <t>83-KGN-2</t>
  </si>
  <si>
    <t>Dienstauto piket OVD Midden</t>
  </si>
  <si>
    <t>WDB9760751L096829</t>
  </si>
  <si>
    <t>BS-JT-68</t>
  </si>
  <si>
    <t>Ladderwagen</t>
  </si>
  <si>
    <t>Haarlem-Oost</t>
  </si>
  <si>
    <t>Magirus</t>
  </si>
  <si>
    <t>WDB9760631K756152</t>
  </si>
  <si>
    <t>BN-JH-62</t>
  </si>
  <si>
    <t>Mercedes</t>
  </si>
  <si>
    <t>BV-FR-91</t>
  </si>
  <si>
    <t>Tijdelijk voertuig Hollands Midden</t>
  </si>
  <si>
    <t>WDB9760631K58489</t>
  </si>
  <si>
    <t>BN-JH-63</t>
  </si>
  <si>
    <t>WDB9520031K789042</t>
  </si>
  <si>
    <t>BN-LF-40</t>
  </si>
  <si>
    <t>WBD9760631L095992</t>
  </si>
  <si>
    <t>BS-JN-97</t>
  </si>
  <si>
    <t>Haarlem-Oost (tijdelijk Velsen)</t>
  </si>
  <si>
    <t>WV1ZZZ2EZ69012402</t>
  </si>
  <si>
    <t>35-GTK-7</t>
  </si>
  <si>
    <t>Halfweg/Zwanenburg</t>
  </si>
  <si>
    <t>WDB9760641L379312</t>
  </si>
  <si>
    <t>BV-SN-57</t>
  </si>
  <si>
    <t>Isuzu TFSS</t>
  </si>
  <si>
    <t>MPATFS85H7H585394</t>
  </si>
  <si>
    <t>69-VPX-6</t>
  </si>
  <si>
    <t>Duinvoertuig/uitrukvoertuig</t>
  </si>
  <si>
    <t>Heemskerk</t>
  </si>
  <si>
    <t>W0L0AHL3572188979</t>
  </si>
  <si>
    <t>32-XH-GR</t>
  </si>
  <si>
    <t xml:space="preserve">Dienstauto </t>
  </si>
  <si>
    <t>791/8026</t>
  </si>
  <si>
    <t>Mercedes Benz Vito</t>
  </si>
  <si>
    <t>WDF63970513315339</t>
  </si>
  <si>
    <t>76-TV-ZS</t>
  </si>
  <si>
    <t>Renault Kangoo</t>
  </si>
  <si>
    <t>VF1KC0SAA37568109</t>
  </si>
  <si>
    <t>94-XB-LD</t>
  </si>
  <si>
    <t>Dienstauto BVD</t>
  </si>
  <si>
    <t>664/8025</t>
  </si>
  <si>
    <t>VF1KC0SAA37568111</t>
  </si>
  <si>
    <t>95-XB-LD</t>
  </si>
  <si>
    <t>P &amp; P</t>
  </si>
  <si>
    <t>WDB9575421Z931678</t>
  </si>
  <si>
    <t>BL-VN-34</t>
  </si>
  <si>
    <t>WDB9760631K758703</t>
  </si>
  <si>
    <t>BN-JH-55</t>
  </si>
  <si>
    <t>WDB9760631K853572</t>
  </si>
  <si>
    <t>BP-BX-16</t>
  </si>
  <si>
    <t>BV-FS-20</t>
  </si>
  <si>
    <t>Slangenwagen</t>
  </si>
  <si>
    <t>YV2J1D1D0BB591356</t>
  </si>
  <si>
    <t>BZ-JB-30</t>
  </si>
  <si>
    <t>Container: DECO ontsmetting</t>
  </si>
  <si>
    <t>Opel Corsa</t>
  </si>
  <si>
    <t>W0L0SDL6874401784</t>
  </si>
  <si>
    <t>43-XL-SH</t>
  </si>
  <si>
    <t>792/8039</t>
  </si>
  <si>
    <t>Heemstede</t>
  </si>
  <si>
    <t>WVGZZZ1TZAW108061</t>
  </si>
  <si>
    <t>68-LTN-6</t>
  </si>
  <si>
    <t>Personenauto</t>
  </si>
  <si>
    <t>WV1ZZZ2EZA6001116</t>
  </si>
  <si>
    <t>7-VDL-46</t>
  </si>
  <si>
    <t>Personeels-/materieelvoertuig</t>
  </si>
  <si>
    <t>WDB9760631K833011</t>
  </si>
  <si>
    <t>BP-BB-01</t>
  </si>
  <si>
    <t>Reserve Tankautospuit (T&amp;M)</t>
  </si>
  <si>
    <t>XLRAE75PC0E691698</t>
  </si>
  <si>
    <t>BR-VS-60</t>
  </si>
  <si>
    <t>Rosenbauer</t>
  </si>
  <si>
    <t>One-7</t>
  </si>
  <si>
    <t>Godiva?</t>
  </si>
  <si>
    <t>WDB9760641L484153</t>
  </si>
  <si>
    <t>BX-XR-30</t>
  </si>
  <si>
    <t>WVWZZZ5ZZ74079165</t>
  </si>
  <si>
    <t>10-TX-KS</t>
  </si>
  <si>
    <t>063/8008</t>
  </si>
  <si>
    <t>Hoofddorp</t>
  </si>
  <si>
    <t>WVWZZZ5ZZ74079236</t>
  </si>
  <si>
    <t>12-TX-KS</t>
  </si>
  <si>
    <t>398/8009</t>
  </si>
  <si>
    <t>WVWZZZ6RZDY076232</t>
  </si>
  <si>
    <t>11-ZDS-6</t>
  </si>
  <si>
    <t>Dienstauto piket  LMP</t>
  </si>
  <si>
    <t>WVWZZZ1KZ8W217684</t>
  </si>
  <si>
    <t>13-ZK-DF</t>
  </si>
  <si>
    <t>Dienstauto piket CC</t>
  </si>
  <si>
    <t>WVGZZZ1TZ4W148831</t>
  </si>
  <si>
    <t>18-NZ-RX</t>
  </si>
  <si>
    <t xml:space="preserve">Dienstauto PCD          </t>
  </si>
  <si>
    <t>WVW5ZZ84146496</t>
  </si>
  <si>
    <t>39-ZP-TK</t>
  </si>
  <si>
    <t>064/8010</t>
  </si>
  <si>
    <t>WV1ZZZ2KZ7X084254</t>
  </si>
  <si>
    <t>41-VDZ-3</t>
  </si>
  <si>
    <t xml:space="preserve">Brandkranenwagen </t>
  </si>
  <si>
    <t>062/8022</t>
  </si>
  <si>
    <t>WV1ZZZ2FZD7004127</t>
  </si>
  <si>
    <t>50-BBV-4</t>
  </si>
  <si>
    <t>Volkswagen golf plus</t>
  </si>
  <si>
    <t>WVWZZZ1KZ7W577464</t>
  </si>
  <si>
    <t>52-TR-SG</t>
  </si>
  <si>
    <t>Dienstauto P &amp; P</t>
  </si>
  <si>
    <t>397/8011</t>
  </si>
  <si>
    <t>WVWZZZ5ZZ74079192</t>
  </si>
  <si>
    <t>54-TX-GR</t>
  </si>
  <si>
    <t>067/8012</t>
  </si>
  <si>
    <t>VF7PNCFB4DR573994</t>
  </si>
  <si>
    <t>6-SKB-91</t>
  </si>
  <si>
    <t>Dienstauto</t>
  </si>
  <si>
    <t>DA18/8006</t>
  </si>
  <si>
    <t>VF7PNCFB4CR530155</t>
  </si>
  <si>
    <t>64-ZVL-5</t>
  </si>
  <si>
    <t>Dienstauto PCD</t>
  </si>
  <si>
    <t>DA14/8020</t>
  </si>
  <si>
    <t>VF7PMCFB4DR578532</t>
  </si>
  <si>
    <t>8-SNZ-84</t>
  </si>
  <si>
    <t>DA20/8014</t>
  </si>
  <si>
    <t>VF7PMCFB4DR578470</t>
  </si>
  <si>
    <t>8-SNZ-87</t>
  </si>
  <si>
    <t>DA24/8015</t>
  </si>
  <si>
    <t>VF7PMCFB4DR578522</t>
  </si>
  <si>
    <t>8-SNZ-89</t>
  </si>
  <si>
    <t>DA22/8016</t>
  </si>
  <si>
    <t>VF7PMCFB4DR578534</t>
  </si>
  <si>
    <t>8-SNZ-90</t>
  </si>
  <si>
    <t>DA23/8017</t>
  </si>
  <si>
    <t>VF7PMCFB4DR578496</t>
  </si>
  <si>
    <t>8-SNZ-99</t>
  </si>
  <si>
    <t>DA21/8018</t>
  </si>
  <si>
    <t>393/8019</t>
  </si>
  <si>
    <t>699/8021</t>
  </si>
  <si>
    <t>WVWZZZ5ZZ84145830</t>
  </si>
  <si>
    <t>73-GBV-6</t>
  </si>
  <si>
    <t>065/8013</t>
  </si>
  <si>
    <t>Volkswagen Golf Variant</t>
  </si>
  <si>
    <t>WVWZZZ1JZ4W167971</t>
  </si>
  <si>
    <t>94-NX-RT</t>
  </si>
  <si>
    <t xml:space="preserve">Personenauto TBO </t>
  </si>
  <si>
    <t>369/8023</t>
  </si>
  <si>
    <t>Volkswagen Kombi</t>
  </si>
  <si>
    <t>WV2ZZZ7HZDH107417</t>
  </si>
  <si>
    <t>9-KFK-03</t>
  </si>
  <si>
    <t>WDB6770841K252016</t>
  </si>
  <si>
    <t>BH-LL-80</t>
  </si>
  <si>
    <t>WDB9760631K7596998</t>
  </si>
  <si>
    <t>BN-LZ-77</t>
  </si>
  <si>
    <t>Hulpverleningsvoertuig</t>
  </si>
  <si>
    <t>WDB9760631K826514</t>
  </si>
  <si>
    <t>BN-ZT-29</t>
  </si>
  <si>
    <t>Scania</t>
  </si>
  <si>
    <t>YS2P6X20002058457</t>
  </si>
  <si>
    <t>BZ-BB-71</t>
  </si>
  <si>
    <t>Hoogwerker</t>
  </si>
  <si>
    <t>Vema</t>
  </si>
  <si>
    <t>LC2U60070C1601084</t>
  </si>
  <si>
    <t>F74-7LR</t>
  </si>
  <si>
    <t>DS07/8105</t>
  </si>
  <si>
    <t>LC2U60070C1601147</t>
  </si>
  <si>
    <t>F74-8LR</t>
  </si>
  <si>
    <t>DS08/8106</t>
  </si>
  <si>
    <t>WV2ZZZ7HZDH045181</t>
  </si>
  <si>
    <t>17-ZDH-9</t>
  </si>
  <si>
    <t xml:space="preserve">Personeel/materieelvoertuig </t>
  </si>
  <si>
    <t>IJmuiden</t>
  </si>
  <si>
    <t>Iveco</t>
  </si>
  <si>
    <t>ZCFB1JM8102448562</t>
  </si>
  <si>
    <t>BR-BP-43</t>
  </si>
  <si>
    <t>WV1ZZZ2EZ69012401</t>
  </si>
  <si>
    <t>34-GTK-7</t>
  </si>
  <si>
    <t>Lisserbroek</t>
  </si>
  <si>
    <t>WDB9760631L373344</t>
  </si>
  <si>
    <t>BX-BH-90</t>
  </si>
  <si>
    <t>WVWZZZ1KZAW283315</t>
  </si>
  <si>
    <t>84-KVB-1</t>
  </si>
  <si>
    <t>MICK02/8031</t>
  </si>
  <si>
    <t>MICK (Haarlem)</t>
  </si>
  <si>
    <t>W0L0SDL68A4132270</t>
  </si>
  <si>
    <t>94-KVB-5</t>
  </si>
  <si>
    <t>MICK01/8032</t>
  </si>
  <si>
    <t>Volkswagen</t>
  </si>
  <si>
    <t>WV1ZZZ2EZ69012399</t>
  </si>
  <si>
    <t>32-GTK-7</t>
  </si>
  <si>
    <t>Nieuw-Vennep</t>
  </si>
  <si>
    <t>WDB9760631K917050</t>
  </si>
  <si>
    <t>BP-RB-45</t>
  </si>
  <si>
    <t>WDB9046621R644678</t>
  </si>
  <si>
    <t>BS-GJ-48</t>
  </si>
  <si>
    <t>WV1ZZZ2EZ96012403</t>
  </si>
  <si>
    <t>36-GTK-7</t>
  </si>
  <si>
    <t>Rijsenhout</t>
  </si>
  <si>
    <t>WDB9760631K790723</t>
  </si>
  <si>
    <t>BN-SH-64</t>
  </si>
  <si>
    <t>WDB9760631L166550</t>
  </si>
  <si>
    <t>BS-TV-03</t>
  </si>
  <si>
    <t>Schiphol</t>
  </si>
  <si>
    <t>WDB9760631L378853</t>
  </si>
  <si>
    <t>BX-BH-49</t>
  </si>
  <si>
    <t>WZ2ZZZ7HZDH107498</t>
  </si>
  <si>
    <t>9-KFK-04</t>
  </si>
  <si>
    <t>Spaarndam</t>
  </si>
  <si>
    <t>WDB9760641L436683</t>
  </si>
  <si>
    <t>BX-HV-31</t>
  </si>
  <si>
    <t>W0L0SDL0896004350</t>
  </si>
  <si>
    <t>32-GXS-5</t>
  </si>
  <si>
    <t>Personenauto FB</t>
  </si>
  <si>
    <t>Spaarnepoort</t>
  </si>
  <si>
    <t>WOLOSDL0896112895</t>
  </si>
  <si>
    <t>20-JNK-7</t>
  </si>
  <si>
    <t>WOLOSDL0896113157</t>
  </si>
  <si>
    <t>21-JNK-7</t>
  </si>
  <si>
    <t>WOLOSDL0896113974</t>
  </si>
  <si>
    <t>22-JNK-7</t>
  </si>
  <si>
    <t>Mitsubishi Pajero Sport</t>
  </si>
  <si>
    <t>25-SV-BB</t>
  </si>
  <si>
    <t>Uitgeest</t>
  </si>
  <si>
    <t>MiTankautospuitubishi L200</t>
  </si>
  <si>
    <t>41-BZ-FV</t>
  </si>
  <si>
    <t>Volkswagen golf</t>
  </si>
  <si>
    <t>94-LBH-2</t>
  </si>
  <si>
    <t>Mercedes-Altego</t>
  </si>
  <si>
    <t>BV-ZV-10</t>
  </si>
  <si>
    <t>BX-VJ-20</t>
  </si>
  <si>
    <t>WVGZZZ1TZ9W049877</t>
  </si>
  <si>
    <t>04-GXH-3</t>
  </si>
  <si>
    <t>697/8044</t>
  </si>
  <si>
    <t>Velsen</t>
  </si>
  <si>
    <t>WVGZZZ1TZ9W049878</t>
  </si>
  <si>
    <t>05-GXH-3</t>
  </si>
  <si>
    <t>696/8045</t>
  </si>
  <si>
    <t>Landrover Defender</t>
  </si>
  <si>
    <t>SALLDKH88YA181402</t>
  </si>
  <si>
    <t>31-DX-VL</t>
  </si>
  <si>
    <t xml:space="preserve">Volkswagen CRAFTER </t>
  </si>
  <si>
    <t>WV1ZZZ2FD7004090</t>
  </si>
  <si>
    <t>38-BBV-4</t>
  </si>
  <si>
    <t>Ford Transit</t>
  </si>
  <si>
    <t>WFOPXXBDFP6L00615</t>
  </si>
  <si>
    <t>44-SN-BG</t>
  </si>
  <si>
    <t>BB-RB-68</t>
  </si>
  <si>
    <t>ZCFB1HH8002303258</t>
  </si>
  <si>
    <t>BJ-DH-04</t>
  </si>
  <si>
    <t>Magirus?</t>
  </si>
  <si>
    <t>MAN</t>
  </si>
  <si>
    <t>WMAM38ZZ0DY300208</t>
  </si>
  <si>
    <t>30-BDF-6</t>
  </si>
  <si>
    <t>WDB9760631K757032</t>
  </si>
  <si>
    <t>BN-LZ-81</t>
  </si>
  <si>
    <t xml:space="preserve">Mecc Alte ECN 28 3L/4 </t>
  </si>
  <si>
    <t>Fireco CS3434</t>
  </si>
  <si>
    <t>WDB9760631L058795</t>
  </si>
  <si>
    <t>BR-RP-92</t>
  </si>
  <si>
    <t>WMAH06ZZ86M457148</t>
  </si>
  <si>
    <t>BS-RD-14</t>
  </si>
  <si>
    <t>Metz</t>
  </si>
  <si>
    <t>WMAN26ZZ48Y208998</t>
  </si>
  <si>
    <t>BV-LZ-60</t>
  </si>
  <si>
    <t>BZ-DN-36</t>
  </si>
  <si>
    <t>VF7PNCFB4CR534418</t>
  </si>
  <si>
    <t>63-ZVL-5</t>
  </si>
  <si>
    <t>DA13/8024</t>
  </si>
  <si>
    <t>Zandvoort</t>
  </si>
  <si>
    <t>W0L0SDL6874403471</t>
  </si>
  <si>
    <t>01-XN-FP</t>
  </si>
  <si>
    <t>793/8038</t>
  </si>
  <si>
    <t>Mercedes Benz Sprinter</t>
  </si>
  <si>
    <t>WDB9036621R814551</t>
  </si>
  <si>
    <t>38-BV-DP</t>
  </si>
  <si>
    <t>Personeel/materieelvoertuig</t>
  </si>
  <si>
    <t>WVGZZZ1TZAW082616</t>
  </si>
  <si>
    <t>61-KXN-4</t>
  </si>
  <si>
    <t>894/8046</t>
  </si>
  <si>
    <t>Landrover</t>
  </si>
  <si>
    <t>SALAAA185A315867</t>
  </si>
  <si>
    <t>90-RJ-DT</t>
  </si>
  <si>
    <t>WDB6771813K069266</t>
  </si>
  <si>
    <t>BB-TX-55</t>
  </si>
  <si>
    <t>WMAN38ZZ4DY300213</t>
  </si>
  <si>
    <t>29-BDF-6</t>
  </si>
  <si>
    <t>WDB9763741K756868</t>
  </si>
  <si>
    <t>BN-HH-92</t>
  </si>
  <si>
    <t>WDB9760771L076195</t>
  </si>
  <si>
    <t>BS-FD-14</t>
  </si>
  <si>
    <r>
      <t xml:space="preserve">Tarieven overige werkzaamheden </t>
    </r>
    <r>
      <rPr>
        <sz val="9"/>
        <rFont val="Century Gothic"/>
        <family val="2"/>
      </rPr>
      <t>(aantallen zijn indicatief per jaar)</t>
    </r>
  </si>
  <si>
    <t>Prijs per eenheid (A)</t>
  </si>
  <si>
    <t>Aantal (B) *</t>
  </si>
  <si>
    <t>Uurtarief voor bijkomende (reparatie) werkzaamheden van maandag t/m vrijdag tussen 7.00 en 17.00 uur</t>
  </si>
  <si>
    <t>Uurtarief voor bijkomende (reparatie) werkzaamheden van maandag t/m vrijdag tussen 17.00 en 21.00 uur en tussen 7.00 en 17.00 in de weekenden</t>
  </si>
  <si>
    <t>Uurtarief voor keuren van machines, gereedschappen, inventaris en bepakking in de werkplaasten van opdrachtgever</t>
  </si>
  <si>
    <t>Haal- en brengservice op basis van de hoofdlocatie van opdrachtgever, prijs gebaseerd op halen en terugbrengen</t>
  </si>
  <si>
    <t>* de genoemde aantallen zijn fictief over de gehele looptijd van het contract en er kunnen geen rechten aan worden ontleend. Bij afwijking van het aantal naar beneden met 15% dient de prijs gelijk te blijven. Evenzo voor alle extra aantallen. Prijs x aantal resulteert in de integrale kostprijs gedurende de gehele looptijdvan het contract. Het aantal en de samenstelling van soorten voertuigen kunnen wijzigen vervanging, uitbreiding of inkrimping van het wagenpark.</t>
  </si>
  <si>
    <t>Totaal</t>
  </si>
  <si>
    <t>Lijst 'W'  bij bestek Gezamenlijke Brandweer Publicatienummer 2013/S XX-XXXXXX: Programma van wensen perceel 3</t>
  </si>
  <si>
    <t xml:space="preserve">Wensen </t>
  </si>
  <si>
    <t>W-1</t>
  </si>
  <si>
    <t>De reistijd van het voertuig is van invloed op de inzetbaarheid. De inschrijver geeft de reistijd op conform ANWB routeplanner. 
Dit betreft de reistijd van de hoofdlocatie van opdrachtgever (adres) naar servicelocatie van inschrijver. Inschrijver levert een afdruk aan bij de inschrijving van de ANWB routeplanner met de uitkomsten.</t>
  </si>
  <si>
    <t>…….. minuten reistijd 
vanaf servicelocatie: ………..……... (adres)</t>
  </si>
  <si>
    <t>XX</t>
  </si>
  <si>
    <t>0 -15 min. = 10 punten
15 - 30 min. = 5 punten 
meer dan 30 min.: 0 punten.</t>
  </si>
  <si>
    <t>W-2</t>
  </si>
  <si>
    <t>De inschrijver is gecertificeerd door de "Stichting Duurzaam Onderhoud"</t>
  </si>
  <si>
    <t>ja /nee</t>
  </si>
  <si>
    <t>Ja = XX punten
Nee = 0 punten</t>
  </si>
  <si>
    <t xml:space="preserve">(1) Beoordeling geschiedt door middel waardering met de cijfers 0 tot en met 5. De Inschrijvers worden tevens ten opzichte van elkaar relatief beoordeeld. </t>
  </si>
  <si>
    <t>Waarderings methodiek:</t>
  </si>
  <si>
    <t>0 = Voldoet niet          
1 = Onvoldoende    
2 =  Matig</t>
  </si>
  <si>
    <t xml:space="preserve">3 = Voldoende
4 = Ruim Voldoende   
5 = Uitstekend   </t>
  </si>
  <si>
    <t>Uw totaalscore op het onderdeel wensen = som van uw totaal behaalde score op W-1 tem W-5 / 50 punten x 30</t>
  </si>
  <si>
    <t>Let op totale aantal en wegingsfactor!</t>
  </si>
  <si>
    <r>
      <t>Inspectielijst periodieke controle banden</t>
    </r>
    <r>
      <rPr>
        <sz val="9"/>
        <rFont val="Century Gothic"/>
        <family val="2"/>
      </rPr>
      <t xml:space="preserve"> (incl. reservebanden indien van toepassing!)</t>
    </r>
  </si>
  <si>
    <r>
      <t xml:space="preserve">Datum </t>
    </r>
    <r>
      <rPr>
        <sz val="9"/>
        <color indexed="9"/>
        <rFont val="Century Gothic"/>
        <family val="2"/>
      </rPr>
      <t>inspectie of reparatie/ vervanging</t>
    </r>
  </si>
  <si>
    <t>Kenteken / 
Roepnaam</t>
  </si>
  <si>
    <t>Bandenmaat en type</t>
  </si>
  <si>
    <t>Banden spanning in bar</t>
  </si>
  <si>
    <t>Banden spanning correct</t>
  </si>
  <si>
    <t>Profiel diepte in mm</t>
  </si>
  <si>
    <t>Slijtage egaal</t>
  </si>
  <si>
    <t>Wangen in goede staat</t>
  </si>
  <si>
    <t>Insnij- en Inrij- dingen, schades</t>
  </si>
  <si>
    <t>Banden L+R gelijk en correct</t>
  </si>
  <si>
    <t>Produc-tie datum</t>
  </si>
  <si>
    <r>
      <t xml:space="preserve">Opmerkingen 
</t>
    </r>
    <r>
      <rPr>
        <sz val="9"/>
        <color indexed="9"/>
        <rFont val="Century Gothic"/>
        <family val="2"/>
      </rPr>
      <t>over bevindingen tijdens de inspecties en/of overleg met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</si>
</sst>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62" x14ac:knownFonts="1">
    <font>
      <sz val="10"/>
      <name val="Arial"/>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b/>
      <sz val="20"/>
      <name val="Century Gothic"/>
      <family val="2"/>
    </font>
    <font>
      <sz val="10"/>
      <color indexed="9"/>
      <name val="Century Gothic"/>
      <family val="2"/>
    </font>
    <font>
      <sz val="10"/>
      <name val="Arial"/>
      <family val="2"/>
    </font>
    <font>
      <sz val="8"/>
      <name val="Century Gothic"/>
      <family val="2"/>
    </font>
    <font>
      <sz val="9"/>
      <name val="Century Gothic"/>
      <family val="2"/>
    </font>
    <font>
      <sz val="8"/>
      <name val="Arial"/>
      <family val="2"/>
    </font>
    <font>
      <b/>
      <sz val="12"/>
      <name val="Century Gothic"/>
      <family val="2"/>
    </font>
    <font>
      <sz val="9"/>
      <color indexed="9"/>
      <name val="Century Gothic"/>
      <family val="2"/>
    </font>
    <font>
      <sz val="8"/>
      <color indexed="8"/>
      <name val="Century Gothic"/>
      <family val="2"/>
    </font>
    <font>
      <b/>
      <sz val="9"/>
      <color indexed="9"/>
      <name val="Century Gothic"/>
      <family val="2"/>
    </font>
    <font>
      <sz val="9"/>
      <color indexed="8"/>
      <name val="Century Gothic"/>
      <family val="2"/>
    </font>
    <font>
      <b/>
      <sz val="9"/>
      <color indexed="10"/>
      <name val="Century Gothic"/>
      <family val="2"/>
    </font>
    <font>
      <sz val="9"/>
      <color indexed="10"/>
      <name val="Century Gothic"/>
      <family val="2"/>
    </font>
    <font>
      <b/>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6"/>
      <color indexed="30"/>
      <name val="Century Gothic"/>
      <family val="2"/>
    </font>
    <font>
      <sz val="10"/>
      <color theme="1"/>
      <name val="Century Gothic"/>
      <family val="2"/>
    </font>
    <font>
      <sz val="10"/>
      <color rgb="FFFF0000"/>
      <name val="Century Gothic"/>
      <family val="2"/>
    </font>
    <font>
      <sz val="9"/>
      <color rgb="FFFF0000"/>
      <name val="Century Gothic"/>
      <family val="2"/>
    </font>
    <font>
      <b/>
      <sz val="16"/>
      <color rgb="FF0070C0"/>
      <name val="Century Gothic"/>
      <family val="2"/>
    </font>
    <font>
      <sz val="10"/>
      <color rgb="FF0070C0"/>
      <name val="Century Gothic"/>
      <family val="2"/>
    </font>
    <font>
      <sz val="16"/>
      <color rgb="FF0070C0"/>
      <name val="Century Gothic"/>
      <family val="2"/>
    </font>
    <font>
      <sz val="10"/>
      <color theme="0" tint="-4.9989318521683403E-2"/>
      <name val="Century Gothic"/>
      <family val="2"/>
    </font>
    <font>
      <sz val="12"/>
      <color theme="0" tint="-4.9989318521683403E-2"/>
      <name val="Century Gothic"/>
      <family val="2"/>
    </font>
    <font>
      <sz val="10"/>
      <name val="Arial"/>
      <family val="2"/>
    </font>
    <font>
      <b/>
      <sz val="9"/>
      <color theme="0"/>
      <name val="Century Gothic"/>
      <family val="2"/>
    </font>
    <font>
      <i/>
      <sz val="9"/>
      <color rgb="FFFF0000"/>
      <name val="Century Gothic"/>
      <family val="2"/>
    </font>
    <font>
      <i/>
      <sz val="9"/>
      <name val="Century Gothic"/>
      <family val="2"/>
    </font>
    <font>
      <sz val="9"/>
      <name val="Arial"/>
      <family val="2"/>
    </font>
    <font>
      <b/>
      <u/>
      <sz val="9"/>
      <name val="Arial"/>
      <family val="2"/>
    </font>
    <font>
      <b/>
      <sz val="12"/>
      <color indexed="9"/>
      <name val="Century Gothic"/>
      <family val="2"/>
    </font>
    <font>
      <sz val="12"/>
      <name val="Century Gothic"/>
      <family val="2"/>
    </font>
    <font>
      <b/>
      <sz val="12"/>
      <color theme="0"/>
      <name val="Century Gothic"/>
      <family val="2"/>
    </font>
    <font>
      <i/>
      <sz val="12"/>
      <color rgb="FFFF0000"/>
      <name val="Century Gothic"/>
      <family val="2"/>
    </font>
    <font>
      <b/>
      <sz val="10"/>
      <color theme="0"/>
      <name val="Century Gothic"/>
      <family val="2"/>
    </font>
    <font>
      <sz val="10"/>
      <color theme="0"/>
      <name val="Century Gothic"/>
      <family val="2"/>
    </font>
    <font>
      <b/>
      <sz val="10"/>
      <color rgb="FFFFFFFF"/>
      <name val="Century Gothic"/>
      <family val="2"/>
    </font>
    <font>
      <sz val="10"/>
      <color rgb="FFFFFFFF"/>
      <name val="Century Gothic"/>
      <family val="2"/>
    </font>
    <font>
      <sz val="10"/>
      <name val="Arial"/>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indexed="8"/>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99"/>
        <bgColor rgb="FF000000"/>
      </patternFill>
    </fill>
    <fill>
      <patternFill patternType="solid">
        <fgColor rgb="FFF2F2F2"/>
        <bgColor rgb="FF000000"/>
      </patternFill>
    </fill>
    <fill>
      <patternFill patternType="solid">
        <fgColor rgb="FF3366FF"/>
        <bgColor rgb="FF000000"/>
      </patternFill>
    </fill>
    <fill>
      <patternFill patternType="solid">
        <fgColor rgb="FFFFFFFF"/>
        <bgColor rgb="FF000000"/>
      </patternFill>
    </fill>
    <fill>
      <patternFill patternType="solid">
        <fgColor rgb="FFC5D9F1"/>
        <bgColor rgb="FF000000"/>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20" borderId="1" applyNumberFormat="0" applyAlignment="0" applyProtection="0"/>
    <xf numFmtId="0" fontId="24" fillId="21" borderId="2" applyNumberFormat="0" applyAlignment="0" applyProtection="0"/>
    <xf numFmtId="164" fontId="9" fillId="0" borderId="0" applyFont="0" applyFill="0" applyBorder="0" applyAlignment="0" applyProtection="0"/>
    <xf numFmtId="0" fontId="25" fillId="0" borderId="3" applyNumberFormat="0" applyFill="0" applyAlignment="0" applyProtection="0"/>
    <xf numFmtId="0" fontId="26" fillId="4" borderId="0" applyNumberFormat="0" applyBorder="0" applyAlignment="0" applyProtection="0"/>
    <xf numFmtId="0" fontId="27" fillId="7" borderId="1" applyNumberFormat="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2" fillId="3"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applyNumberFormat="0" applyFill="0" applyBorder="0" applyAlignment="0" applyProtection="0"/>
    <xf numFmtId="0" fontId="34" fillId="0" borderId="8" applyNumberFormat="0" applyFill="0" applyAlignment="0" applyProtection="0"/>
    <xf numFmtId="0" fontId="35" fillId="20" borderId="9" applyNumberFormat="0" applyAlignment="0" applyProtection="0"/>
    <xf numFmtId="44" fontId="39" fillId="0" borderId="0" applyFont="0" applyFill="0" applyBorder="0" applyAlignment="0" applyProtection="0"/>
    <xf numFmtId="164" fontId="9"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9" fontId="47" fillId="0" borderId="0" applyFont="0" applyFill="0" applyBorder="0" applyAlignment="0" applyProtection="0"/>
    <xf numFmtId="0" fontId="2" fillId="0" borderId="0"/>
    <xf numFmtId="44" fontId="61" fillId="0" borderId="0" applyFont="0" applyFill="0" applyBorder="0" applyAlignment="0" applyProtection="0"/>
  </cellStyleXfs>
  <cellXfs count="221">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7" fillId="0" borderId="11" xfId="0" applyFont="1" applyBorder="1" applyAlignment="1">
      <alignment horizontal="left" vertical="center"/>
    </xf>
    <xf numFmtId="0" fontId="5" fillId="0" borderId="0" xfId="0" applyFont="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xf numFmtId="0" fontId="13" fillId="0" borderId="11" xfId="43" applyFont="1" applyBorder="1" applyAlignment="1">
      <alignment horizontal="left" vertical="center"/>
    </xf>
    <xf numFmtId="0" fontId="40" fillId="0" borderId="0" xfId="0" applyFont="1" applyAlignment="1">
      <alignment vertical="center" wrapText="1"/>
    </xf>
    <xf numFmtId="0" fontId="7" fillId="0" borderId="0" xfId="0" applyFont="1" applyAlignment="1">
      <alignment horizontal="centerContinuous" vertical="center" wrapText="1"/>
    </xf>
    <xf numFmtId="0" fontId="5" fillId="0" borderId="11" xfId="0" applyFont="1" applyBorder="1" applyAlignment="1">
      <alignment horizontal="center" vertical="center" wrapText="1"/>
    </xf>
    <xf numFmtId="0" fontId="16" fillId="24"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6" fillId="27" borderId="10" xfId="0" applyFont="1" applyFill="1" applyBorder="1" applyAlignment="1">
      <alignment horizontal="center" vertical="center" wrapText="1"/>
    </xf>
    <xf numFmtId="0" fontId="11" fillId="0" borderId="10" xfId="0" applyFont="1" applyBorder="1" applyAlignment="1">
      <alignment horizontal="left" vertical="center" wrapText="1"/>
    </xf>
    <xf numFmtId="0" fontId="11" fillId="0" borderId="10" xfId="0" applyFont="1" applyBorder="1" applyAlignment="1">
      <alignment vertical="center" wrapText="1"/>
    </xf>
    <xf numFmtId="0" fontId="11"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8"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41" fillId="0" borderId="0" xfId="0" applyFont="1" applyAlignment="1">
      <alignment vertical="center" wrapText="1"/>
    </xf>
    <xf numFmtId="0" fontId="11" fillId="0" borderId="0" xfId="43" applyFont="1" applyAlignment="1">
      <alignment vertical="center" wrapText="1"/>
    </xf>
    <xf numFmtId="0" fontId="11" fillId="0" borderId="0" xfId="0" applyFont="1" applyAlignment="1">
      <alignment vertical="center" wrapText="1"/>
    </xf>
    <xf numFmtId="0" fontId="11" fillId="0" borderId="0" xfId="43" applyFont="1" applyAlignment="1">
      <alignment horizontal="center" vertical="center" wrapText="1"/>
    </xf>
    <xf numFmtId="0" fontId="11" fillId="0" borderId="0" xfId="0" applyFont="1"/>
    <xf numFmtId="0" fontId="41" fillId="0" borderId="0" xfId="43" applyFont="1" applyAlignment="1">
      <alignment vertical="center" wrapText="1"/>
    </xf>
    <xf numFmtId="0" fontId="5" fillId="0" borderId="15" xfId="0" applyFont="1" applyBorder="1" applyAlignment="1">
      <alignment vertical="top" wrapText="1"/>
    </xf>
    <xf numFmtId="0" fontId="5" fillId="0" borderId="16"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38" fillId="0" borderId="15" xfId="0" applyFont="1" applyBorder="1" applyAlignment="1">
      <alignment horizontal="center" vertical="center" wrapText="1"/>
    </xf>
    <xf numFmtId="0" fontId="4" fillId="0" borderId="15" xfId="0" applyFont="1" applyBorder="1" applyAlignment="1">
      <alignment vertical="top"/>
    </xf>
    <xf numFmtId="0" fontId="4" fillId="0" borderId="0" xfId="0" applyFont="1" applyAlignment="1">
      <alignment vertical="top"/>
    </xf>
    <xf numFmtId="0" fontId="4" fillId="0" borderId="16" xfId="0" applyFont="1" applyBorder="1" applyAlignment="1">
      <alignment vertical="top"/>
    </xf>
    <xf numFmtId="0" fontId="5" fillId="28" borderId="0" xfId="0" applyFont="1" applyFill="1"/>
    <xf numFmtId="0" fontId="5" fillId="28" borderId="0" xfId="0" applyFont="1" applyFill="1" applyAlignment="1">
      <alignment vertical="top" wrapText="1"/>
    </xf>
    <xf numFmtId="0" fontId="45" fillId="28" borderId="0" xfId="0" applyFont="1" applyFill="1"/>
    <xf numFmtId="0" fontId="45" fillId="28" borderId="0" xfId="0" applyFont="1" applyFill="1" applyAlignment="1">
      <alignment vertical="top" wrapText="1"/>
    </xf>
    <xf numFmtId="0" fontId="46" fillId="28" borderId="0" xfId="0" applyFont="1" applyFill="1" applyAlignment="1">
      <alignment vertical="top"/>
    </xf>
    <xf numFmtId="0" fontId="5" fillId="28" borderId="0" xfId="0" applyFont="1" applyFill="1" applyAlignment="1">
      <alignment vertical="top"/>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16" xfId="0" applyFont="1" applyBorder="1" applyAlignment="1">
      <alignment horizontal="left" vertical="center"/>
    </xf>
    <xf numFmtId="0" fontId="5" fillId="0" borderId="0" xfId="0" applyFont="1" applyAlignment="1">
      <alignment horizontal="left" vertical="center"/>
    </xf>
    <xf numFmtId="0" fontId="45" fillId="28" borderId="0" xfId="0" applyFont="1" applyFill="1" applyAlignment="1">
      <alignment horizontal="left" vertical="center"/>
    </xf>
    <xf numFmtId="0" fontId="5" fillId="28" borderId="0" xfId="0" applyFont="1" applyFill="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13" fillId="0" borderId="10" xfId="43" applyFont="1" applyBorder="1" applyAlignment="1">
      <alignment wrapText="1"/>
    </xf>
    <xf numFmtId="165" fontId="20" fillId="29" borderId="10" xfId="43" applyNumberFormat="1" applyFont="1" applyFill="1" applyBorder="1" applyAlignment="1">
      <alignment horizontal="center" vertical="center" wrapText="1"/>
    </xf>
    <xf numFmtId="0" fontId="11" fillId="26" borderId="10" xfId="42" applyFont="1" applyFill="1" applyBorder="1" applyAlignment="1">
      <alignment vertical="center" wrapText="1"/>
    </xf>
    <xf numFmtId="165" fontId="20" fillId="29" borderId="10" xfId="40" applyNumberFormat="1" applyFont="1" applyFill="1" applyBorder="1" applyAlignment="1">
      <alignment horizontal="center" vertical="center" wrapText="1"/>
    </xf>
    <xf numFmtId="0" fontId="11" fillId="0" borderId="24" xfId="43" applyFont="1" applyBorder="1" applyAlignment="1">
      <alignment horizontal="left" vertical="center" wrapText="1"/>
    </xf>
    <xf numFmtId="0" fontId="11" fillId="26" borderId="24" xfId="42" applyFont="1" applyFill="1" applyBorder="1" applyAlignment="1">
      <alignment horizontal="left" vertical="center" wrapText="1"/>
    </xf>
    <xf numFmtId="0" fontId="11" fillId="26" borderId="0" xfId="42" applyFont="1" applyFill="1" applyAlignment="1">
      <alignment vertical="center" wrapText="1"/>
    </xf>
    <xf numFmtId="0" fontId="41" fillId="26" borderId="24" xfId="42" applyFont="1" applyFill="1" applyBorder="1" applyAlignment="1">
      <alignment horizontal="center" vertical="center" wrapText="1"/>
    </xf>
    <xf numFmtId="0" fontId="41" fillId="26" borderId="10" xfId="42" applyFont="1" applyFill="1" applyBorder="1" applyAlignment="1">
      <alignment horizontal="center" vertical="center" wrapText="1"/>
    </xf>
    <xf numFmtId="165" fontId="11" fillId="26" borderId="10" xfId="42" applyNumberFormat="1" applyFont="1" applyFill="1" applyBorder="1" applyAlignment="1">
      <alignment horizontal="left" vertical="center" wrapText="1"/>
    </xf>
    <xf numFmtId="165" fontId="11" fillId="26" borderId="10" xfId="42" applyNumberFormat="1" applyFont="1" applyFill="1" applyBorder="1" applyAlignment="1">
      <alignment vertical="center" wrapText="1"/>
    </xf>
    <xf numFmtId="0" fontId="41" fillId="26" borderId="0" xfId="42" applyFont="1" applyFill="1" applyAlignment="1">
      <alignment vertical="center" wrapText="1"/>
    </xf>
    <xf numFmtId="9" fontId="20" fillId="29" borderId="10" xfId="77" applyFont="1" applyFill="1" applyBorder="1" applyAlignment="1">
      <alignment horizontal="center" vertical="center" wrapText="1"/>
    </xf>
    <xf numFmtId="0" fontId="41" fillId="26" borderId="0" xfId="42" applyFont="1" applyFill="1" applyAlignment="1">
      <alignment horizontal="left" vertical="center" wrapText="1"/>
    </xf>
    <xf numFmtId="165" fontId="11" fillId="26" borderId="24" xfId="42" applyNumberFormat="1" applyFont="1" applyFill="1" applyBorder="1" applyAlignment="1">
      <alignment horizontal="center" vertical="center" wrapText="1"/>
    </xf>
    <xf numFmtId="0" fontId="20" fillId="26" borderId="0" xfId="42" applyFont="1" applyFill="1" applyAlignment="1">
      <alignment horizontal="center" vertical="center" wrapText="1"/>
    </xf>
    <xf numFmtId="165" fontId="20" fillId="31" borderId="10" xfId="42" applyNumberFormat="1" applyFont="1" applyFill="1" applyBorder="1" applyAlignment="1">
      <alignment vertical="center" wrapText="1"/>
    </xf>
    <xf numFmtId="0" fontId="20" fillId="25" borderId="10" xfId="0" applyFont="1" applyFill="1" applyBorder="1" applyAlignment="1">
      <alignment horizontal="center" vertical="center" wrapText="1"/>
    </xf>
    <xf numFmtId="0" fontId="13" fillId="0" borderId="0" xfId="43" applyFont="1" applyAlignment="1">
      <alignment wrapText="1"/>
    </xf>
    <xf numFmtId="0" fontId="11" fillId="0" borderId="10" xfId="43" applyFont="1" applyBorder="1" applyAlignment="1">
      <alignment horizontal="center" vertical="center" wrapText="1"/>
    </xf>
    <xf numFmtId="0" fontId="11" fillId="0" borderId="10" xfId="51" applyFont="1" applyBorder="1" applyAlignment="1">
      <alignment horizontal="center" vertical="center" wrapText="1"/>
    </xf>
    <xf numFmtId="0" fontId="11" fillId="0" borderId="10" xfId="78" applyFont="1" applyBorder="1" applyAlignment="1">
      <alignment horizontal="left" vertical="center" wrapText="1"/>
    </xf>
    <xf numFmtId="0" fontId="11" fillId="0" borderId="10" xfId="43" applyFont="1" applyBorder="1" applyAlignment="1">
      <alignment vertical="center" wrapText="1"/>
    </xf>
    <xf numFmtId="0" fontId="11" fillId="29" borderId="10" xfId="0" applyFont="1" applyFill="1" applyBorder="1" applyAlignment="1">
      <alignment horizontal="center" vertical="center" wrapText="1"/>
    </xf>
    <xf numFmtId="0" fontId="20" fillId="0" borderId="10" xfId="43" applyFont="1" applyBorder="1" applyAlignment="1">
      <alignment horizontal="center" vertical="center" wrapText="1"/>
    </xf>
    <xf numFmtId="0" fontId="20" fillId="0" borderId="0" xfId="43" applyFont="1" applyAlignment="1">
      <alignment horizontal="center" vertical="center" wrapText="1"/>
    </xf>
    <xf numFmtId="0" fontId="11" fillId="0" borderId="0" xfId="42" applyFont="1" applyAlignment="1">
      <alignment vertical="center" wrapText="1"/>
    </xf>
    <xf numFmtId="0" fontId="48" fillId="30" borderId="0" xfId="43" applyFont="1" applyFill="1" applyAlignment="1">
      <alignment horizontal="center" vertical="center" wrapText="1"/>
    </xf>
    <xf numFmtId="0" fontId="20" fillId="25" borderId="10" xfId="0" applyFont="1" applyFill="1" applyBorder="1" applyAlignment="1">
      <alignment vertical="center" wrapText="1"/>
    </xf>
    <xf numFmtId="0" fontId="49" fillId="0" borderId="0" xfId="43"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xf>
    <xf numFmtId="0" fontId="16" fillId="24" borderId="10" xfId="0" applyFont="1" applyFill="1" applyBorder="1" applyAlignment="1">
      <alignment horizontal="center" vertical="top" wrapText="1"/>
    </xf>
    <xf numFmtId="0" fontId="16" fillId="24" borderId="10" xfId="0" applyFont="1" applyFill="1" applyBorder="1" applyAlignment="1">
      <alignment vertical="top" wrapText="1"/>
    </xf>
    <xf numFmtId="0" fontId="20" fillId="0" borderId="0" xfId="0" applyFont="1" applyAlignment="1">
      <alignment vertical="center" wrapText="1"/>
    </xf>
    <xf numFmtId="0" fontId="11" fillId="0" borderId="10" xfId="0" applyFont="1" applyBorder="1"/>
    <xf numFmtId="0" fontId="41" fillId="0" borderId="10" xfId="0" applyFont="1" applyBorder="1"/>
    <xf numFmtId="0" fontId="20" fillId="0" borderId="11" xfId="43" applyFont="1" applyBorder="1" applyAlignment="1">
      <alignment vertical="center"/>
    </xf>
    <xf numFmtId="0" fontId="20" fillId="0" borderId="0" xfId="43" applyFont="1" applyAlignment="1">
      <alignment vertical="center"/>
    </xf>
    <xf numFmtId="0" fontId="20" fillId="0" borderId="0" xfId="0" applyFont="1" applyAlignment="1">
      <alignment vertical="center"/>
    </xf>
    <xf numFmtId="3" fontId="11" fillId="0" borderId="10" xfId="0" applyNumberFormat="1" applyFont="1" applyBorder="1" applyAlignment="1">
      <alignment horizontal="center" vertical="center" wrapText="1"/>
    </xf>
    <xf numFmtId="44" fontId="11" fillId="0" borderId="10" xfId="0" applyNumberFormat="1" applyFont="1" applyBorder="1" applyAlignment="1" applyProtection="1">
      <alignment horizontal="center" vertical="center" wrapText="1"/>
      <protection locked="0"/>
    </xf>
    <xf numFmtId="44" fontId="11" fillId="0" borderId="10" xfId="0" applyNumberFormat="1" applyFont="1" applyBorder="1" applyAlignment="1">
      <alignment horizontal="center" vertical="center" wrapText="1"/>
    </xf>
    <xf numFmtId="44" fontId="20" fillId="25" borderId="10" xfId="0" applyNumberFormat="1" applyFont="1" applyFill="1" applyBorder="1" applyAlignment="1">
      <alignment vertical="center" wrapText="1"/>
    </xf>
    <xf numFmtId="0" fontId="51" fillId="0" borderId="0" xfId="0" applyFont="1" applyAlignment="1">
      <alignment vertical="center" wrapText="1"/>
    </xf>
    <xf numFmtId="0" fontId="11" fillId="28" borderId="0" xfId="43" applyFont="1" applyFill="1" applyAlignment="1">
      <alignment vertical="center" wrapText="1"/>
    </xf>
    <xf numFmtId="0" fontId="20" fillId="32" borderId="24" xfId="43" applyFont="1" applyFill="1" applyBorder="1" applyAlignment="1">
      <alignment wrapText="1"/>
    </xf>
    <xf numFmtId="0" fontId="20" fillId="29" borderId="24" xfId="42" applyFont="1" applyFill="1" applyBorder="1" applyAlignment="1">
      <alignment horizontal="center" wrapText="1"/>
    </xf>
    <xf numFmtId="0" fontId="20" fillId="29" borderId="25" xfId="42" applyFont="1" applyFill="1" applyBorder="1" applyAlignment="1">
      <alignment horizontal="center" wrapText="1"/>
    </xf>
    <xf numFmtId="0" fontId="16" fillId="24" borderId="24" xfId="42" applyFont="1" applyFill="1" applyBorder="1" applyAlignment="1">
      <alignment horizontal="left" vertical="center" wrapText="1"/>
    </xf>
    <xf numFmtId="0" fontId="16" fillId="24" borderId="10" xfId="42" applyFont="1" applyFill="1" applyBorder="1" applyAlignment="1">
      <alignment horizontal="center" vertical="center" wrapText="1"/>
    </xf>
    <xf numFmtId="0" fontId="16" fillId="24" borderId="24" xfId="42" applyFont="1" applyFill="1" applyBorder="1" applyAlignment="1">
      <alignment horizontal="center" vertical="center" wrapText="1"/>
    </xf>
    <xf numFmtId="0" fontId="48" fillId="24" borderId="0" xfId="42" applyFont="1" applyFill="1" applyAlignment="1">
      <alignment horizontal="center" vertical="center" wrapText="1"/>
    </xf>
    <xf numFmtId="9" fontId="11" fillId="28" borderId="0" xfId="43" applyNumberFormat="1" applyFont="1" applyFill="1" applyAlignment="1">
      <alignment vertical="center" wrapText="1"/>
    </xf>
    <xf numFmtId="0" fontId="16" fillId="24" borderId="0" xfId="42" applyFont="1" applyFill="1" applyAlignment="1">
      <alignment horizontal="center" vertical="center" wrapText="1"/>
    </xf>
    <xf numFmtId="0" fontId="51" fillId="0" borderId="0" xfId="42" applyFont="1" applyAlignment="1">
      <alignment vertical="center" wrapText="1"/>
    </xf>
    <xf numFmtId="0" fontId="51" fillId="28" borderId="0" xfId="42" applyFont="1" applyFill="1" applyAlignment="1">
      <alignment vertical="center" wrapText="1"/>
    </xf>
    <xf numFmtId="0" fontId="52" fillId="28" borderId="0" xfId="42" applyFont="1" applyFill="1" applyAlignment="1">
      <alignment vertical="center" wrapText="1"/>
    </xf>
    <xf numFmtId="0" fontId="16" fillId="24" borderId="10" xfId="43" applyFont="1" applyFill="1" applyBorder="1" applyAlignment="1">
      <alignment vertical="center" wrapText="1"/>
    </xf>
    <xf numFmtId="0" fontId="16" fillId="24" borderId="10" xfId="43" applyFont="1" applyFill="1" applyBorder="1" applyAlignment="1">
      <alignment horizontal="center" vertical="center" wrapText="1"/>
    </xf>
    <xf numFmtId="0" fontId="20" fillId="25" borderId="10" xfId="43" applyFont="1" applyFill="1" applyBorder="1" applyAlignment="1">
      <alignment vertical="center" wrapText="1"/>
    </xf>
    <xf numFmtId="0" fontId="20" fillId="25" borderId="10" xfId="43" applyFont="1" applyFill="1" applyBorder="1" applyAlignment="1">
      <alignment horizontal="center" vertical="center" wrapText="1"/>
    </xf>
    <xf numFmtId="0" fontId="11" fillId="26" borderId="0" xfId="43" applyFont="1" applyFill="1" applyAlignment="1">
      <alignment vertical="center" wrapText="1"/>
    </xf>
    <xf numFmtId="0" fontId="53" fillId="0" borderId="0" xfId="0" applyFont="1" applyAlignment="1">
      <alignment horizontal="center" vertical="center" wrapText="1"/>
    </xf>
    <xf numFmtId="0" fontId="54" fillId="0" borderId="0" xfId="43" applyFont="1" applyAlignment="1">
      <alignment vertical="center" wrapText="1"/>
    </xf>
    <xf numFmtId="0" fontId="54" fillId="28" borderId="0" xfId="43" applyFont="1" applyFill="1" applyAlignment="1">
      <alignment vertical="center" wrapText="1"/>
    </xf>
    <xf numFmtId="0" fontId="55" fillId="30" borderId="0" xfId="43" applyFont="1" applyFill="1" applyAlignment="1">
      <alignment horizontal="center" vertical="center" wrapText="1"/>
    </xf>
    <xf numFmtId="0" fontId="4" fillId="32" borderId="0" xfId="43" applyFont="1" applyFill="1" applyAlignment="1">
      <alignment vertical="center" wrapText="1"/>
    </xf>
    <xf numFmtId="0" fontId="56" fillId="0" borderId="0" xfId="43" applyFont="1" applyAlignment="1">
      <alignment horizontal="left" vertical="center" wrapText="1"/>
    </xf>
    <xf numFmtId="0" fontId="20" fillId="26" borderId="0" xfId="42" applyFont="1" applyFill="1" applyAlignment="1">
      <alignment vertical="center" wrapText="1"/>
    </xf>
    <xf numFmtId="0" fontId="11" fillId="26" borderId="24" xfId="42" applyFont="1" applyFill="1" applyBorder="1" applyAlignment="1">
      <alignment horizontal="center" vertical="center" wrapText="1"/>
    </xf>
    <xf numFmtId="0" fontId="11" fillId="26" borderId="10" xfId="42" applyFont="1" applyFill="1" applyBorder="1" applyAlignment="1">
      <alignment horizontal="center" vertical="center" wrapText="1"/>
    </xf>
    <xf numFmtId="165" fontId="20" fillId="29" borderId="10" xfId="43" applyNumberFormat="1" applyFont="1" applyFill="1" applyBorder="1" applyAlignment="1" applyProtection="1">
      <alignment horizontal="center" vertical="center" wrapText="1"/>
      <protection locked="0"/>
    </xf>
    <xf numFmtId="9" fontId="20" fillId="29" borderId="10" xfId="77" applyFont="1" applyFill="1" applyBorder="1" applyAlignment="1" applyProtection="1">
      <alignment horizontal="center" vertical="center" wrapText="1"/>
      <protection locked="0"/>
    </xf>
    <xf numFmtId="0" fontId="5" fillId="0" borderId="0" xfId="0" applyFont="1" applyAlignment="1">
      <alignment horizontal="left" vertical="top"/>
    </xf>
    <xf numFmtId="0" fontId="43" fillId="0" borderId="0" xfId="0" applyFont="1"/>
    <xf numFmtId="0" fontId="58" fillId="28" borderId="0" xfId="43" applyFont="1" applyFill="1" applyAlignment="1">
      <alignment vertical="center" wrapText="1"/>
    </xf>
    <xf numFmtId="0" fontId="58" fillId="0" borderId="0" xfId="43" applyFont="1" applyAlignment="1">
      <alignment vertical="center" wrapText="1"/>
    </xf>
    <xf numFmtId="0" fontId="57" fillId="24" borderId="24" xfId="42" applyFont="1" applyFill="1" applyBorder="1" applyAlignment="1">
      <alignment horizontal="left" vertical="center" wrapText="1"/>
    </xf>
    <xf numFmtId="0" fontId="57" fillId="24" borderId="10" xfId="42" applyFont="1" applyFill="1" applyBorder="1" applyAlignment="1">
      <alignment horizontal="center" vertical="center" wrapText="1"/>
    </xf>
    <xf numFmtId="0" fontId="57" fillId="24" borderId="24" xfId="42" applyFont="1" applyFill="1" applyBorder="1" applyAlignment="1">
      <alignment horizontal="center" vertical="center" wrapText="1"/>
    </xf>
    <xf numFmtId="0" fontId="1" fillId="0" borderId="10" xfId="51" applyFont="1" applyBorder="1" applyAlignment="1">
      <alignment horizontal="center" vertical="center" wrapText="1"/>
    </xf>
    <xf numFmtId="0" fontId="1" fillId="0" borderId="0" xfId="42" applyFont="1" applyAlignment="1">
      <alignment horizontal="center" vertical="center" wrapText="1"/>
    </xf>
    <xf numFmtId="0" fontId="42" fillId="0" borderId="0" xfId="0" applyFont="1" applyAlignment="1">
      <alignment horizontal="center" vertical="center" wrapText="1"/>
    </xf>
    <xf numFmtId="0" fontId="42" fillId="0" borderId="16" xfId="0" applyFont="1" applyBorder="1" applyAlignment="1">
      <alignment horizontal="center" vertical="center" wrapText="1"/>
    </xf>
    <xf numFmtId="0" fontId="13" fillId="0" borderId="10" xfId="0" applyFont="1" applyBorder="1" applyAlignment="1">
      <alignment wrapText="1"/>
    </xf>
    <xf numFmtId="0" fontId="59" fillId="35" borderId="24" xfId="0" applyFont="1" applyFill="1" applyBorder="1" applyAlignment="1">
      <alignment horizontal="left" vertical="center" wrapText="1"/>
    </xf>
    <xf numFmtId="0" fontId="59" fillId="35" borderId="10" xfId="0" applyFont="1" applyFill="1" applyBorder="1" applyAlignment="1">
      <alignment horizontal="center" vertical="center" wrapText="1"/>
    </xf>
    <xf numFmtId="0" fontId="59" fillId="35" borderId="24" xfId="0" applyFont="1" applyFill="1" applyBorder="1" applyAlignment="1">
      <alignment horizontal="center" vertical="center" wrapText="1"/>
    </xf>
    <xf numFmtId="0" fontId="60" fillId="34" borderId="0" xfId="0" applyFont="1" applyFill="1" applyAlignment="1">
      <alignment vertical="center" wrapText="1"/>
    </xf>
    <xf numFmtId="0" fontId="11" fillId="36" borderId="24" xfId="0" applyFont="1" applyFill="1" applyBorder="1" applyAlignment="1">
      <alignment horizontal="left" vertical="center" wrapText="1"/>
    </xf>
    <xf numFmtId="0" fontId="11" fillId="36" borderId="24" xfId="0" applyFont="1" applyFill="1" applyBorder="1" applyAlignment="1">
      <alignment horizontal="center" vertical="center" wrapText="1"/>
    </xf>
    <xf numFmtId="0" fontId="20" fillId="36" borderId="0" xfId="0" applyFont="1" applyFill="1" applyAlignment="1">
      <alignment vertical="center" wrapText="1"/>
    </xf>
    <xf numFmtId="0" fontId="11" fillId="36" borderId="0" xfId="0" applyFont="1" applyFill="1" applyAlignment="1">
      <alignment horizontal="left" vertical="center" wrapText="1"/>
    </xf>
    <xf numFmtId="0" fontId="11" fillId="36" borderId="0" xfId="0" applyFont="1" applyFill="1" applyAlignment="1">
      <alignment vertical="center" wrapText="1"/>
    </xf>
    <xf numFmtId="0" fontId="11" fillId="36" borderId="10" xfId="0" applyFont="1" applyFill="1" applyBorder="1" applyAlignment="1">
      <alignment vertical="center" wrapText="1"/>
    </xf>
    <xf numFmtId="0" fontId="11" fillId="36" borderId="27" xfId="0" applyFont="1" applyFill="1" applyBorder="1" applyAlignment="1">
      <alignment horizontal="left" vertical="center" wrapText="1"/>
    </xf>
    <xf numFmtId="0" fontId="11" fillId="36" borderId="28" xfId="0" applyFont="1" applyFill="1" applyBorder="1" applyAlignment="1">
      <alignment horizontal="left" vertical="center" wrapText="1"/>
    </xf>
    <xf numFmtId="0" fontId="20" fillId="36" borderId="0" xfId="0" applyFont="1" applyFill="1" applyAlignment="1">
      <alignment horizontal="center" vertical="center" wrapText="1"/>
    </xf>
    <xf numFmtId="0" fontId="51" fillId="34" borderId="0" xfId="0" applyFont="1" applyFill="1" applyAlignment="1">
      <alignment vertical="center" wrapText="1"/>
    </xf>
    <xf numFmtId="0" fontId="52" fillId="34" borderId="0" xfId="0" applyFont="1" applyFill="1" applyAlignment="1">
      <alignment vertical="center" wrapText="1"/>
    </xf>
    <xf numFmtId="0" fontId="11" fillId="36" borderId="10" xfId="0" applyFont="1" applyFill="1" applyBorder="1" applyAlignment="1">
      <alignment horizontal="center" vertical="center" wrapText="1"/>
    </xf>
    <xf numFmtId="0" fontId="11" fillId="34" borderId="0" xfId="0" applyFont="1" applyFill="1" applyAlignment="1">
      <alignment vertical="center" wrapText="1"/>
    </xf>
    <xf numFmtId="44" fontId="20" fillId="33" borderId="10" xfId="79" applyFont="1" applyFill="1" applyBorder="1" applyAlignment="1">
      <alignment horizontal="center" vertical="center" wrapText="1"/>
    </xf>
    <xf numFmtId="44" fontId="11" fillId="36" borderId="10" xfId="0" applyNumberFormat="1" applyFont="1" applyFill="1" applyBorder="1" applyAlignment="1">
      <alignment horizontal="left" vertical="center" wrapText="1"/>
    </xf>
    <xf numFmtId="44" fontId="20" fillId="0" borderId="10" xfId="0" applyNumberFormat="1" applyFont="1" applyBorder="1" applyAlignment="1">
      <alignment vertical="center" wrapText="1"/>
    </xf>
    <xf numFmtId="44" fontId="20" fillId="37" borderId="10" xfId="0" applyNumberFormat="1" applyFont="1" applyFill="1" applyBorder="1" applyAlignment="1">
      <alignment vertical="center" wrapText="1"/>
    </xf>
    <xf numFmtId="0" fontId="5" fillId="0" borderId="0" xfId="0" applyFont="1" applyAlignment="1">
      <alignment horizontal="left" vertical="center"/>
    </xf>
    <xf numFmtId="0" fontId="42" fillId="0" borderId="15" xfId="0" applyFont="1" applyBorder="1" applyAlignment="1">
      <alignment horizontal="center" vertical="top" wrapText="1"/>
    </xf>
    <xf numFmtId="0" fontId="42" fillId="0" borderId="0" xfId="0" applyFont="1" applyAlignment="1">
      <alignment horizontal="center" vertical="top" wrapText="1"/>
    </xf>
    <xf numFmtId="0" fontId="42" fillId="0" borderId="16" xfId="0" applyFont="1" applyBorder="1" applyAlignment="1">
      <alignment horizontal="center" vertical="top" wrapText="1"/>
    </xf>
    <xf numFmtId="0" fontId="5" fillId="0" borderId="0" xfId="0" applyFont="1" applyAlignment="1">
      <alignment vertical="top"/>
    </xf>
    <xf numFmtId="0" fontId="48" fillId="30" borderId="0" xfId="42" applyFont="1" applyFill="1" applyAlignment="1">
      <alignment horizontal="left" vertical="center" wrapText="1"/>
    </xf>
    <xf numFmtId="0" fontId="13" fillId="29" borderId="24" xfId="42" applyFont="1" applyFill="1" applyBorder="1" applyAlignment="1" applyProtection="1">
      <alignment wrapText="1"/>
      <protection locked="0"/>
    </xf>
    <xf numFmtId="0" fontId="13" fillId="29" borderId="25" xfId="42" applyFont="1" applyFill="1" applyBorder="1" applyAlignment="1" applyProtection="1">
      <alignment wrapText="1"/>
      <protection locked="0"/>
    </xf>
    <xf numFmtId="0" fontId="20" fillId="31" borderId="10" xfId="42" applyFont="1" applyFill="1" applyBorder="1" applyAlignment="1">
      <alignment horizontal="right" vertical="center" wrapText="1"/>
    </xf>
    <xf numFmtId="0" fontId="20" fillId="31" borderId="10" xfId="43" applyFont="1" applyFill="1" applyBorder="1" applyAlignment="1">
      <alignment horizontal="center" vertical="center" wrapText="1"/>
    </xf>
    <xf numFmtId="0" fontId="20" fillId="29" borderId="0" xfId="42" applyFont="1" applyFill="1" applyAlignment="1">
      <alignment horizontal="center" vertical="center" wrapText="1"/>
    </xf>
    <xf numFmtId="0" fontId="13" fillId="33" borderId="24" xfId="0" applyFont="1" applyFill="1" applyBorder="1" applyAlignment="1">
      <alignment wrapText="1"/>
    </xf>
    <xf numFmtId="0" fontId="13" fillId="33" borderId="25" xfId="0" applyFont="1" applyFill="1" applyBorder="1" applyAlignment="1">
      <alignment wrapText="1"/>
    </xf>
    <xf numFmtId="0" fontId="20" fillId="0" borderId="24" xfId="0" applyFont="1" applyBorder="1" applyAlignment="1">
      <alignment horizontal="right" vertical="center" wrapText="1"/>
    </xf>
    <xf numFmtId="0" fontId="20" fillId="0" borderId="20" xfId="0" applyFont="1" applyBorder="1" applyAlignment="1">
      <alignment horizontal="right" vertical="center" wrapText="1"/>
    </xf>
    <xf numFmtId="0" fontId="20" fillId="37" borderId="24" xfId="0" applyFont="1" applyFill="1" applyBorder="1" applyAlignment="1">
      <alignment horizontal="right" vertical="center" wrapText="1"/>
    </xf>
    <xf numFmtId="0" fontId="20" fillId="37" borderId="20" xfId="0" applyFont="1" applyFill="1" applyBorder="1" applyAlignment="1">
      <alignment horizontal="right" vertical="center" wrapText="1"/>
    </xf>
    <xf numFmtId="9" fontId="20" fillId="33" borderId="29" xfId="0" applyNumberFormat="1" applyFont="1" applyFill="1" applyBorder="1" applyAlignment="1">
      <alignment horizontal="center" vertical="center" wrapText="1"/>
    </xf>
    <xf numFmtId="9" fontId="20" fillId="33" borderId="30" xfId="0" applyNumberFormat="1" applyFont="1" applyFill="1" applyBorder="1" applyAlignment="1">
      <alignment horizontal="center" vertical="center" wrapText="1"/>
    </xf>
    <xf numFmtId="44" fontId="11" fillId="36" borderId="29" xfId="0" applyNumberFormat="1" applyFont="1" applyFill="1" applyBorder="1" applyAlignment="1">
      <alignment horizontal="center" vertical="center" wrapText="1"/>
    </xf>
    <xf numFmtId="0" fontId="11" fillId="36" borderId="30" xfId="0" applyFont="1" applyFill="1" applyBorder="1" applyAlignment="1">
      <alignment horizontal="center" vertical="center" wrapText="1"/>
    </xf>
    <xf numFmtId="44" fontId="11" fillId="36" borderId="29" xfId="0" applyNumberFormat="1" applyFont="1" applyFill="1" applyBorder="1" applyAlignment="1">
      <alignment horizontal="left" vertical="center" wrapText="1"/>
    </xf>
    <xf numFmtId="0" fontId="11" fillId="36" borderId="30" xfId="0" applyFont="1" applyFill="1" applyBorder="1" applyAlignment="1">
      <alignment horizontal="left" vertical="center" wrapText="1"/>
    </xf>
    <xf numFmtId="0" fontId="11" fillId="34" borderId="0" xfId="0" applyFont="1" applyFill="1" applyAlignment="1">
      <alignment vertical="center" wrapText="1"/>
    </xf>
    <xf numFmtId="0" fontId="20" fillId="33" borderId="0" xfId="0" applyFont="1" applyFill="1" applyAlignment="1">
      <alignment horizontal="center" vertical="center" wrapText="1"/>
    </xf>
    <xf numFmtId="0" fontId="11" fillId="34" borderId="26" xfId="0" applyFont="1" applyFill="1" applyBorder="1" applyAlignment="1">
      <alignment vertical="center" wrapText="1"/>
    </xf>
    <xf numFmtId="0" fontId="20" fillId="37" borderId="24" xfId="0" applyFont="1" applyFill="1" applyBorder="1" applyAlignment="1">
      <alignment horizontal="center" vertical="center" wrapText="1"/>
    </xf>
    <xf numFmtId="0" fontId="20" fillId="37" borderId="20" xfId="0" applyFont="1" applyFill="1" applyBorder="1" applyAlignment="1">
      <alignment horizontal="center" vertical="center" wrapText="1"/>
    </xf>
    <xf numFmtId="0" fontId="13" fillId="29" borderId="10" xfId="43" applyFont="1" applyFill="1" applyBorder="1" applyAlignment="1">
      <alignment horizontal="left" wrapText="1"/>
    </xf>
    <xf numFmtId="0" fontId="48" fillId="30" borderId="0" xfId="42" applyFont="1" applyFill="1" applyAlignment="1">
      <alignment horizontal="center" vertical="center" wrapText="1"/>
    </xf>
    <xf numFmtId="0" fontId="13" fillId="29" borderId="24" xfId="42" applyFont="1" applyFill="1" applyBorder="1" applyAlignment="1">
      <alignment horizontal="center" wrapText="1"/>
    </xf>
    <xf numFmtId="0" fontId="13" fillId="29" borderId="25" xfId="42" applyFont="1" applyFill="1" applyBorder="1" applyAlignment="1">
      <alignment horizontal="center" wrapText="1"/>
    </xf>
    <xf numFmtId="0" fontId="41" fillId="26" borderId="26" xfId="42" applyFont="1" applyFill="1" applyBorder="1" applyAlignment="1">
      <alignment horizontal="center"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50" fillId="25" borderId="24" xfId="0" applyFont="1" applyFill="1" applyBorder="1" applyAlignment="1">
      <alignment vertical="center" wrapText="1"/>
    </xf>
    <xf numFmtId="0" fontId="50" fillId="25" borderId="25" xfId="0" applyFont="1" applyFill="1" applyBorder="1" applyAlignment="1">
      <alignment vertical="center" wrapText="1"/>
    </xf>
    <xf numFmtId="0" fontId="20" fillId="25" borderId="24" xfId="0" applyFont="1" applyFill="1" applyBorder="1" applyAlignment="1">
      <alignment horizontal="left" vertical="center" wrapText="1"/>
    </xf>
    <xf numFmtId="0" fontId="20" fillId="25" borderId="25" xfId="0" applyFont="1" applyFill="1" applyBorder="1" applyAlignment="1">
      <alignment horizontal="left" vertical="center" wrapText="1"/>
    </xf>
    <xf numFmtId="0" fontId="20" fillId="25" borderId="20" xfId="0" applyFont="1" applyFill="1" applyBorder="1" applyAlignment="1">
      <alignment horizontal="left" vertical="center" wrapText="1"/>
    </xf>
    <xf numFmtId="0" fontId="20" fillId="25" borderId="24" xfId="0" applyFont="1" applyFill="1" applyBorder="1" applyAlignment="1">
      <alignment vertical="center" wrapText="1"/>
    </xf>
    <xf numFmtId="0" fontId="20" fillId="25" borderId="25" xfId="0" applyFont="1" applyFill="1" applyBorder="1" applyAlignment="1">
      <alignment vertical="center" wrapText="1"/>
    </xf>
    <xf numFmtId="0" fontId="10" fillId="26" borderId="0" xfId="0" applyFont="1" applyFill="1" applyAlignment="1">
      <alignment horizontal="left" vertical="center" wrapText="1"/>
    </xf>
    <xf numFmtId="0" fontId="10" fillId="0" borderId="11" xfId="0" applyFont="1" applyBorder="1" applyAlignment="1">
      <alignmen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4" fillId="0" borderId="21" xfId="0" applyFont="1" applyBorder="1" applyAlignment="1">
      <alignment horizontal="center"/>
    </xf>
    <xf numFmtId="0" fontId="4" fillId="0" borderId="23" xfId="0" applyFont="1" applyBorder="1" applyAlignment="1">
      <alignment horizontal="center"/>
    </xf>
    <xf numFmtId="0" fontId="4" fillId="0" borderId="22" xfId="0" applyFont="1" applyBorder="1" applyAlignment="1">
      <alignment horizontal="center"/>
    </xf>
    <xf numFmtId="0" fontId="20" fillId="0" borderId="0" xfId="0" applyFont="1" applyAlignment="1">
      <alignment horizontal="left" vertical="center"/>
    </xf>
  </cellXfs>
  <cellStyles count="8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erekening 2" xfId="25" xr:uid="{00000000-0005-0000-0000-000018000000}"/>
    <cellStyle name="Controlecel 2" xfId="26" xr:uid="{00000000-0005-0000-0000-000019000000}"/>
    <cellStyle name="Euro" xfId="27" xr:uid="{00000000-0005-0000-0000-00001A000000}"/>
    <cellStyle name="Gekoppelde cel 2" xfId="28" xr:uid="{00000000-0005-0000-0000-00001B000000}"/>
    <cellStyle name="Goed 2" xfId="29" xr:uid="{00000000-0005-0000-0000-00001C000000}"/>
    <cellStyle name="Invoer 2" xfId="30" xr:uid="{00000000-0005-0000-0000-00001D000000}"/>
    <cellStyle name="Kop 1 2" xfId="31" xr:uid="{00000000-0005-0000-0000-00001E000000}"/>
    <cellStyle name="Kop 2 2" xfId="32" xr:uid="{00000000-0005-0000-0000-00001F000000}"/>
    <cellStyle name="Kop 3 2" xfId="33" xr:uid="{00000000-0005-0000-0000-000020000000}"/>
    <cellStyle name="Kop 4 2" xfId="34" xr:uid="{00000000-0005-0000-0000-000021000000}"/>
    <cellStyle name="Neutraal 2" xfId="35" xr:uid="{00000000-0005-0000-0000-000022000000}"/>
    <cellStyle name="Notitie 2" xfId="36" xr:uid="{00000000-0005-0000-0000-000023000000}"/>
    <cellStyle name="Notitie 2 2" xfId="37" xr:uid="{00000000-0005-0000-0000-000024000000}"/>
    <cellStyle name="Notitie 3" xfId="38" xr:uid="{00000000-0005-0000-0000-000025000000}"/>
    <cellStyle name="Ongeldig 2" xfId="39" xr:uid="{00000000-0005-0000-0000-000026000000}"/>
    <cellStyle name="Procent" xfId="77" builtinId="5"/>
    <cellStyle name="Procent 2" xfId="40" xr:uid="{00000000-0005-0000-0000-000028000000}"/>
    <cellStyle name="Procent 3" xfId="41" xr:uid="{00000000-0005-0000-0000-000029000000}"/>
    <cellStyle name="Standaard" xfId="0" builtinId="0"/>
    <cellStyle name="Standaard 10" xfId="42" xr:uid="{00000000-0005-0000-0000-00002B000000}"/>
    <cellStyle name="Standaard 11" xfId="43" xr:uid="{00000000-0005-0000-0000-00002C000000}"/>
    <cellStyle name="Standaard 12" xfId="44" xr:uid="{00000000-0005-0000-0000-00002D000000}"/>
    <cellStyle name="Standaard 13" xfId="45" xr:uid="{00000000-0005-0000-0000-00002E000000}"/>
    <cellStyle name="Standaard 14" xfId="46" xr:uid="{00000000-0005-0000-0000-00002F000000}"/>
    <cellStyle name="Standaard 15" xfId="47" xr:uid="{00000000-0005-0000-0000-000030000000}"/>
    <cellStyle name="Standaard 16" xfId="48" xr:uid="{00000000-0005-0000-0000-000031000000}"/>
    <cellStyle name="Standaard 17" xfId="49" xr:uid="{00000000-0005-0000-0000-000032000000}"/>
    <cellStyle name="Standaard 18" xfId="50" xr:uid="{00000000-0005-0000-0000-000033000000}"/>
    <cellStyle name="Standaard 19" xfId="51" xr:uid="{00000000-0005-0000-0000-000034000000}"/>
    <cellStyle name="Standaard 19 2 2 2" xfId="78" xr:uid="{00000000-0005-0000-0000-000035000000}"/>
    <cellStyle name="Standaard 2" xfId="52" xr:uid="{00000000-0005-0000-0000-000036000000}"/>
    <cellStyle name="Standaard 2 2" xfId="53" xr:uid="{00000000-0005-0000-0000-000037000000}"/>
    <cellStyle name="Standaard 2 3" xfId="54" xr:uid="{00000000-0005-0000-0000-000038000000}"/>
    <cellStyle name="Standaard 2 4" xfId="55" xr:uid="{00000000-0005-0000-0000-000039000000}"/>
    <cellStyle name="Standaard 20" xfId="56" xr:uid="{00000000-0005-0000-0000-00003A000000}"/>
    <cellStyle name="Standaard 21" xfId="57" xr:uid="{00000000-0005-0000-0000-00003B000000}"/>
    <cellStyle name="Standaard 22" xfId="58" xr:uid="{00000000-0005-0000-0000-00003C000000}"/>
    <cellStyle name="Standaard 23" xfId="59" xr:uid="{00000000-0005-0000-0000-00003D000000}"/>
    <cellStyle name="Standaard 24" xfId="60" xr:uid="{00000000-0005-0000-0000-00003E000000}"/>
    <cellStyle name="Standaard 3" xfId="61" xr:uid="{00000000-0005-0000-0000-00003F000000}"/>
    <cellStyle name="Standaard 3 2" xfId="62" xr:uid="{00000000-0005-0000-0000-000040000000}"/>
    <cellStyle name="Standaard 3 3" xfId="63" xr:uid="{00000000-0005-0000-0000-000041000000}"/>
    <cellStyle name="Standaard 4" xfId="64" xr:uid="{00000000-0005-0000-0000-000042000000}"/>
    <cellStyle name="Standaard 5" xfId="65" xr:uid="{00000000-0005-0000-0000-000043000000}"/>
    <cellStyle name="Standaard 6" xfId="66" xr:uid="{00000000-0005-0000-0000-000044000000}"/>
    <cellStyle name="Standaard 7" xfId="67" xr:uid="{00000000-0005-0000-0000-000045000000}"/>
    <cellStyle name="Standaard 8" xfId="68" xr:uid="{00000000-0005-0000-0000-000046000000}"/>
    <cellStyle name="Standaard 9" xfId="69" xr:uid="{00000000-0005-0000-0000-000047000000}"/>
    <cellStyle name="Titel 2" xfId="70" xr:uid="{00000000-0005-0000-0000-000048000000}"/>
    <cellStyle name="Totaal 2" xfId="71" xr:uid="{00000000-0005-0000-0000-000049000000}"/>
    <cellStyle name="Uitvoer 2" xfId="72" xr:uid="{00000000-0005-0000-0000-00004A000000}"/>
    <cellStyle name="Valuta" xfId="79" builtinId="4"/>
    <cellStyle name="Valuta 2" xfId="73" xr:uid="{00000000-0005-0000-0000-00004B000000}"/>
    <cellStyle name="Valuta 3" xfId="74" xr:uid="{00000000-0005-0000-0000-00004C000000}"/>
    <cellStyle name="Verklarende tekst 2" xfId="75" xr:uid="{00000000-0005-0000-0000-00004D000000}"/>
    <cellStyle name="Waarschuwingstekst 2" xfId="76" xr:uid="{00000000-0005-0000-0000-00004E000000}"/>
  </cellStyles>
  <dxfs count="1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704850</xdr:colOff>
      <xdr:row>1</xdr:row>
      <xdr:rowOff>371475</xdr:rowOff>
    </xdr:from>
    <xdr:to>
      <xdr:col>7</xdr:col>
      <xdr:colOff>304800</xdr:colOff>
      <xdr:row>2</xdr:row>
      <xdr:rowOff>267970</xdr:rowOff>
    </xdr:to>
    <xdr:pic>
      <xdr:nvPicPr>
        <xdr:cNvPr id="4" name="Afbeelding 3">
          <a:extLst>
            <a:ext uri="{FF2B5EF4-FFF2-40B4-BE49-F238E27FC236}">
              <a16:creationId xmlns:a16="http://schemas.microsoft.com/office/drawing/2014/main" id="{46FDF255-E33D-43B4-B420-078F858370A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762000"/>
          <a:ext cx="3181350" cy="157289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P186"/>
  <sheetViews>
    <sheetView showGridLines="0" tabSelected="1" zoomScaleNormal="100" workbookViewId="0">
      <selection activeCell="D15" sqref="D15:H15"/>
    </sheetView>
  </sheetViews>
  <sheetFormatPr defaultColWidth="9.140625" defaultRowHeight="95.25" customHeight="1" x14ac:dyDescent="0.25"/>
  <cols>
    <col min="1" max="1" width="3.7109375" style="4" customWidth="1"/>
    <col min="2" max="3" width="5.28515625" style="4" customWidth="1"/>
    <col min="4" max="8" width="13.42578125" style="4" customWidth="1"/>
    <col min="9" max="9" width="11.140625" style="4" customWidth="1"/>
    <col min="10" max="10" width="5.140625" style="4" customWidth="1"/>
    <col min="11" max="11" width="213.28515625" style="52" customWidth="1"/>
    <col min="12" max="68" width="213.28515625" style="50" customWidth="1"/>
    <col min="69" max="16384" width="9.140625" style="4"/>
  </cols>
  <sheetData>
    <row r="1" spans="2:68" ht="30.75" customHeight="1" x14ac:dyDescent="0.25"/>
    <row r="2" spans="2:68" ht="132" customHeight="1" x14ac:dyDescent="0.25">
      <c r="B2" s="5"/>
      <c r="C2" s="6"/>
      <c r="D2" s="6"/>
      <c r="E2" s="6"/>
      <c r="F2" s="6"/>
      <c r="G2" s="6"/>
      <c r="H2" s="6"/>
      <c r="I2" s="7"/>
    </row>
    <row r="3" spans="2:68" ht="26.25" customHeight="1" x14ac:dyDescent="0.25">
      <c r="B3" s="8"/>
      <c r="I3" s="9"/>
    </row>
    <row r="4" spans="2:68" ht="71.25" customHeight="1" x14ac:dyDescent="0.25">
      <c r="B4" s="172" t="s">
        <v>0</v>
      </c>
      <c r="C4" s="173"/>
      <c r="D4" s="173"/>
      <c r="E4" s="173"/>
      <c r="F4" s="173"/>
      <c r="G4" s="173"/>
      <c r="H4" s="173"/>
      <c r="I4" s="174"/>
    </row>
    <row r="5" spans="2:68" ht="61.5" customHeight="1" x14ac:dyDescent="0.25">
      <c r="B5" s="46"/>
      <c r="C5" s="147"/>
      <c r="D5" s="147"/>
      <c r="E5" s="147"/>
      <c r="F5" s="147"/>
      <c r="G5" s="147"/>
      <c r="H5" s="147"/>
      <c r="I5" s="148"/>
    </row>
    <row r="6" spans="2:68" s="44" customFormat="1" ht="21" customHeight="1" x14ac:dyDescent="0.2">
      <c r="B6" s="42"/>
      <c r="D6" s="44" t="s">
        <v>1</v>
      </c>
      <c r="E6" s="175" t="s">
        <v>2</v>
      </c>
      <c r="F6" s="175"/>
      <c r="G6" s="175"/>
      <c r="H6" s="175"/>
      <c r="I6" s="43"/>
      <c r="K6" s="53" t="s">
        <v>3</v>
      </c>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row>
    <row r="7" spans="2:68" s="44" customFormat="1" ht="21" customHeight="1" x14ac:dyDescent="0.2">
      <c r="B7" s="42"/>
      <c r="D7" s="44" t="s">
        <v>4</v>
      </c>
      <c r="E7" s="175" t="s">
        <v>5</v>
      </c>
      <c r="F7" s="175"/>
      <c r="G7" s="175"/>
      <c r="H7" s="175"/>
      <c r="I7" s="43"/>
      <c r="K7" s="53"/>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row>
    <row r="8" spans="2:68" s="44" customFormat="1" ht="21" customHeight="1" x14ac:dyDescent="0.2">
      <c r="B8" s="42"/>
      <c r="D8" s="44" t="s">
        <v>6</v>
      </c>
      <c r="E8" s="45" t="s">
        <v>7</v>
      </c>
      <c r="F8" s="45"/>
      <c r="G8" s="45"/>
      <c r="H8" s="45"/>
      <c r="I8" s="43"/>
      <c r="K8" s="53"/>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row>
    <row r="9" spans="2:68" s="44" customFormat="1" ht="21" customHeight="1" x14ac:dyDescent="0.2">
      <c r="B9" s="42"/>
      <c r="D9" s="44" t="s">
        <v>8</v>
      </c>
      <c r="E9" s="45" t="s">
        <v>9</v>
      </c>
      <c r="F9" s="45"/>
      <c r="G9" s="45"/>
      <c r="H9" s="45"/>
      <c r="I9" s="43"/>
      <c r="K9" s="53"/>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row>
    <row r="10" spans="2:68" s="44" customFormat="1" ht="21" customHeight="1" x14ac:dyDescent="0.2">
      <c r="B10" s="42"/>
      <c r="D10" s="44" t="s">
        <v>10</v>
      </c>
      <c r="E10" s="138" t="s">
        <v>11</v>
      </c>
      <c r="I10" s="43"/>
      <c r="K10" s="53" t="s">
        <v>3</v>
      </c>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row>
    <row r="11" spans="2:68" s="45" customFormat="1" ht="21" customHeight="1" x14ac:dyDescent="0.2">
      <c r="B11" s="47"/>
      <c r="C11" s="48"/>
      <c r="D11" s="44" t="s">
        <v>12</v>
      </c>
      <c r="E11" s="175" t="s">
        <v>13</v>
      </c>
      <c r="F11" s="175"/>
      <c r="G11" s="175"/>
      <c r="H11" s="175"/>
      <c r="I11" s="49"/>
      <c r="K11" s="53" t="s">
        <v>14</v>
      </c>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row>
    <row r="12" spans="2:68" s="45" customFormat="1" ht="21" customHeight="1" x14ac:dyDescent="0.2">
      <c r="B12" s="47"/>
      <c r="C12" s="48"/>
      <c r="D12" s="44" t="s">
        <v>15</v>
      </c>
      <c r="E12" s="45" t="s">
        <v>16</v>
      </c>
      <c r="I12" s="49"/>
      <c r="K12" s="53"/>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row>
    <row r="13" spans="2:68" s="45" customFormat="1" ht="36.75" customHeight="1" x14ac:dyDescent="0.25">
      <c r="B13" s="47"/>
      <c r="C13" s="48"/>
      <c r="D13" s="139" t="s">
        <v>17</v>
      </c>
      <c r="E13" s="48"/>
      <c r="F13" s="48"/>
      <c r="G13" s="48"/>
      <c r="H13" s="48"/>
      <c r="I13" s="49"/>
      <c r="K13" s="54"/>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row>
    <row r="14" spans="2:68" s="59" customFormat="1" ht="24.75" customHeight="1" x14ac:dyDescent="0.2">
      <c r="B14" s="56"/>
      <c r="C14" s="57"/>
      <c r="D14" s="171" t="s">
        <v>18</v>
      </c>
      <c r="E14" s="171"/>
      <c r="F14" s="171"/>
      <c r="G14" s="171"/>
      <c r="H14" s="171"/>
      <c r="I14" s="58"/>
      <c r="K14" s="60"/>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row>
    <row r="15" spans="2:68" s="59" customFormat="1" ht="24.75" customHeight="1" x14ac:dyDescent="0.2">
      <c r="B15" s="56"/>
      <c r="C15" s="57"/>
      <c r="D15" s="171"/>
      <c r="E15" s="171"/>
      <c r="F15" s="171"/>
      <c r="G15" s="171"/>
      <c r="H15" s="171"/>
      <c r="I15" s="58"/>
      <c r="K15" s="60"/>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row>
    <row r="16" spans="2:68" s="59" customFormat="1" ht="24.75" customHeight="1" x14ac:dyDescent="0.2">
      <c r="B16" s="56"/>
      <c r="C16" s="57"/>
      <c r="D16" s="171"/>
      <c r="E16" s="171"/>
      <c r="F16" s="171"/>
      <c r="G16" s="171"/>
      <c r="H16" s="171"/>
      <c r="I16" s="58"/>
      <c r="K16" s="60"/>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row>
    <row r="17" spans="1:68" s="59" customFormat="1" ht="17.25" customHeight="1" x14ac:dyDescent="0.2">
      <c r="B17" s="56"/>
      <c r="C17" s="57"/>
      <c r="D17" s="171"/>
      <c r="E17" s="171"/>
      <c r="F17" s="171"/>
      <c r="G17" s="171"/>
      <c r="H17" s="171"/>
      <c r="I17" s="58"/>
      <c r="K17" s="60"/>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row>
    <row r="18" spans="1:68" s="59" customFormat="1" ht="17.25" customHeight="1" x14ac:dyDescent="0.2">
      <c r="B18" s="56"/>
      <c r="C18" s="57"/>
      <c r="D18" s="171"/>
      <c r="E18" s="171"/>
      <c r="F18" s="171"/>
      <c r="G18" s="171"/>
      <c r="H18" s="171"/>
      <c r="I18" s="58"/>
      <c r="K18" s="60"/>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row>
    <row r="19" spans="1:68" s="59" customFormat="1" ht="17.25" customHeight="1" x14ac:dyDescent="0.2">
      <c r="B19" s="62"/>
      <c r="D19" s="171"/>
      <c r="E19" s="171"/>
      <c r="F19" s="171"/>
      <c r="G19" s="171"/>
      <c r="H19" s="171"/>
      <c r="I19" s="63"/>
      <c r="K19" s="60"/>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row>
    <row r="20" spans="1:68" ht="8.25" customHeight="1" x14ac:dyDescent="0.25">
      <c r="A20" s="59"/>
      <c r="B20" s="62"/>
      <c r="C20" s="59"/>
      <c r="D20" s="171"/>
      <c r="E20" s="171"/>
      <c r="F20" s="171"/>
      <c r="G20" s="171"/>
      <c r="H20" s="171"/>
      <c r="I20" s="63"/>
      <c r="J20" s="59"/>
    </row>
    <row r="21" spans="1:68" ht="15.75" customHeight="1" x14ac:dyDescent="0.25">
      <c r="B21" s="10"/>
      <c r="C21" s="11"/>
      <c r="D21" s="11"/>
      <c r="E21" s="11"/>
      <c r="F21" s="11"/>
      <c r="G21" s="11"/>
      <c r="H21" s="11"/>
      <c r="I21" s="12"/>
    </row>
    <row r="22" spans="1:68" s="50" customFormat="1" ht="28.5" customHeight="1" x14ac:dyDescent="0.25">
      <c r="A22" s="4"/>
      <c r="B22" s="4"/>
      <c r="C22" s="4"/>
      <c r="D22" s="4"/>
      <c r="E22" s="4"/>
      <c r="F22" s="4"/>
      <c r="G22" s="4"/>
      <c r="H22" s="4"/>
      <c r="I22" s="4"/>
      <c r="J22" s="4"/>
      <c r="K22" s="52"/>
    </row>
    <row r="23" spans="1:68" s="50" customFormat="1" ht="95.25" customHeight="1" x14ac:dyDescent="0.25">
      <c r="K23" s="52"/>
    </row>
    <row r="24" spans="1:68" s="50" customFormat="1" ht="95.25" customHeight="1" x14ac:dyDescent="0.25">
      <c r="K24" s="52"/>
    </row>
    <row r="25" spans="1:68" s="50" customFormat="1" ht="95.25" customHeight="1" x14ac:dyDescent="0.25">
      <c r="K25" s="52"/>
    </row>
    <row r="26" spans="1:68" s="50" customFormat="1" ht="95.25" customHeight="1" x14ac:dyDescent="0.25">
      <c r="K26" s="52"/>
    </row>
    <row r="27" spans="1:68" s="50" customFormat="1" ht="95.25" customHeight="1" x14ac:dyDescent="0.25">
      <c r="K27" s="52"/>
    </row>
    <row r="28" spans="1:68" s="50" customFormat="1" ht="95.25" customHeight="1" x14ac:dyDescent="0.25">
      <c r="K28" s="52"/>
    </row>
    <row r="29" spans="1:68" s="50" customFormat="1" ht="95.25" customHeight="1" x14ac:dyDescent="0.25">
      <c r="K29" s="52"/>
    </row>
    <row r="30" spans="1:68" s="50" customFormat="1" ht="95.25" customHeight="1" x14ac:dyDescent="0.25">
      <c r="K30" s="52"/>
    </row>
    <row r="31" spans="1:68" s="50" customFormat="1" ht="95.25" customHeight="1" x14ac:dyDescent="0.25">
      <c r="K31" s="52"/>
    </row>
    <row r="32" spans="1:68" s="50" customFormat="1" ht="95.25" customHeight="1" x14ac:dyDescent="0.25">
      <c r="K32" s="52"/>
    </row>
    <row r="33" spans="11:11" s="50" customFormat="1" ht="95.25" customHeight="1" x14ac:dyDescent="0.25">
      <c r="K33" s="52"/>
    </row>
    <row r="34" spans="11:11" s="50" customFormat="1" ht="95.25" customHeight="1" x14ac:dyDescent="0.25">
      <c r="K34" s="52"/>
    </row>
    <row r="35" spans="11:11" s="50" customFormat="1" ht="95.25" customHeight="1" x14ac:dyDescent="0.25">
      <c r="K35" s="52"/>
    </row>
    <row r="36" spans="11:11" s="50" customFormat="1" ht="95.25" customHeight="1" x14ac:dyDescent="0.25">
      <c r="K36" s="52"/>
    </row>
    <row r="37" spans="11:11" s="50" customFormat="1" ht="95.25" customHeight="1" x14ac:dyDescent="0.25">
      <c r="K37" s="52"/>
    </row>
    <row r="38" spans="11:11" s="50" customFormat="1" ht="95.25" customHeight="1" x14ac:dyDescent="0.25">
      <c r="K38" s="52"/>
    </row>
    <row r="39" spans="11:11" s="50" customFormat="1" ht="95.25" customHeight="1" x14ac:dyDescent="0.25">
      <c r="K39" s="52"/>
    </row>
    <row r="40" spans="11:11" s="50" customFormat="1" ht="95.25" customHeight="1" x14ac:dyDescent="0.25">
      <c r="K40" s="52"/>
    </row>
    <row r="41" spans="11:11" s="50" customFormat="1" ht="95.25" customHeight="1" x14ac:dyDescent="0.25">
      <c r="K41" s="52"/>
    </row>
    <row r="42" spans="11:11" s="50" customFormat="1" ht="95.25" customHeight="1" x14ac:dyDescent="0.25">
      <c r="K42" s="52"/>
    </row>
    <row r="43" spans="11:11" s="50" customFormat="1" ht="95.25" customHeight="1" x14ac:dyDescent="0.25">
      <c r="K43" s="52"/>
    </row>
    <row r="44" spans="11:11" s="50" customFormat="1" ht="95.25" customHeight="1" x14ac:dyDescent="0.25">
      <c r="K44" s="52"/>
    </row>
    <row r="45" spans="11:11" s="50" customFormat="1" ht="95.25" customHeight="1" x14ac:dyDescent="0.25">
      <c r="K45" s="52"/>
    </row>
    <row r="46" spans="11:11" s="50" customFormat="1" ht="95.25" customHeight="1" x14ac:dyDescent="0.25">
      <c r="K46" s="52"/>
    </row>
    <row r="47" spans="11:11" s="50" customFormat="1" ht="95.25" customHeight="1" x14ac:dyDescent="0.25">
      <c r="K47" s="52"/>
    </row>
    <row r="48" spans="11:11" s="50" customFormat="1" ht="95.25" customHeight="1" x14ac:dyDescent="0.25">
      <c r="K48" s="52"/>
    </row>
    <row r="49" spans="11:11" s="50" customFormat="1" ht="95.25" customHeight="1" x14ac:dyDescent="0.25">
      <c r="K49" s="52"/>
    </row>
    <row r="50" spans="11:11" s="50" customFormat="1" ht="95.25" customHeight="1" x14ac:dyDescent="0.25">
      <c r="K50" s="52"/>
    </row>
    <row r="51" spans="11:11" s="50" customFormat="1" ht="95.25" customHeight="1" x14ac:dyDescent="0.25">
      <c r="K51" s="52"/>
    </row>
    <row r="52" spans="11:11" s="50" customFormat="1" ht="95.25" customHeight="1" x14ac:dyDescent="0.25">
      <c r="K52" s="52"/>
    </row>
    <row r="53" spans="11:11" s="50" customFormat="1" ht="95.25" customHeight="1" x14ac:dyDescent="0.25">
      <c r="K53" s="52"/>
    </row>
    <row r="54" spans="11:11" s="50" customFormat="1" ht="95.25" customHeight="1" x14ac:dyDescent="0.25">
      <c r="K54" s="52"/>
    </row>
    <row r="55" spans="11:11" s="50" customFormat="1" ht="95.25" customHeight="1" x14ac:dyDescent="0.25">
      <c r="K55" s="52"/>
    </row>
    <row r="56" spans="11:11" s="50" customFormat="1" ht="95.25" customHeight="1" x14ac:dyDescent="0.25">
      <c r="K56" s="52"/>
    </row>
    <row r="57" spans="11:11" s="50" customFormat="1" ht="95.25" customHeight="1" x14ac:dyDescent="0.25">
      <c r="K57" s="52"/>
    </row>
    <row r="58" spans="11:11" s="50" customFormat="1" ht="95.25" customHeight="1" x14ac:dyDescent="0.25">
      <c r="K58" s="52"/>
    </row>
    <row r="59" spans="11:11" s="50" customFormat="1" ht="95.25" customHeight="1" x14ac:dyDescent="0.25">
      <c r="K59" s="52"/>
    </row>
    <row r="60" spans="11:11" s="50" customFormat="1" ht="95.25" customHeight="1" x14ac:dyDescent="0.25">
      <c r="K60" s="52"/>
    </row>
    <row r="61" spans="11:11" s="50" customFormat="1" ht="95.25" customHeight="1" x14ac:dyDescent="0.25">
      <c r="K61" s="52"/>
    </row>
    <row r="62" spans="11:11" s="50" customFormat="1" ht="95.25" customHeight="1" x14ac:dyDescent="0.25">
      <c r="K62" s="52"/>
    </row>
    <row r="63" spans="11:11" s="50" customFormat="1" ht="95.25" customHeight="1" x14ac:dyDescent="0.25">
      <c r="K63" s="52"/>
    </row>
    <row r="64" spans="11:11" s="50" customFormat="1" ht="95.25" customHeight="1" x14ac:dyDescent="0.25">
      <c r="K64" s="52"/>
    </row>
    <row r="65" spans="11:11" s="50" customFormat="1" ht="95.25" customHeight="1" x14ac:dyDescent="0.25">
      <c r="K65" s="52"/>
    </row>
    <row r="66" spans="11:11" s="50" customFormat="1" ht="95.25" customHeight="1" x14ac:dyDescent="0.25">
      <c r="K66" s="52"/>
    </row>
    <row r="67" spans="11:11" s="50" customFormat="1" ht="95.25" customHeight="1" x14ac:dyDescent="0.25">
      <c r="K67" s="52"/>
    </row>
    <row r="68" spans="11:11" s="50" customFormat="1" ht="95.25" customHeight="1" x14ac:dyDescent="0.25">
      <c r="K68" s="52"/>
    </row>
    <row r="69" spans="11:11" s="50" customFormat="1" ht="95.25" customHeight="1" x14ac:dyDescent="0.25">
      <c r="K69" s="52"/>
    </row>
    <row r="70" spans="11:11" s="50" customFormat="1" ht="95.25" customHeight="1" x14ac:dyDescent="0.25">
      <c r="K70" s="52"/>
    </row>
    <row r="71" spans="11:11" s="50" customFormat="1" ht="95.25" customHeight="1" x14ac:dyDescent="0.25">
      <c r="K71" s="52"/>
    </row>
    <row r="72" spans="11:11" s="50" customFormat="1" ht="95.25" customHeight="1" x14ac:dyDescent="0.25">
      <c r="K72" s="52"/>
    </row>
    <row r="73" spans="11:11" s="50" customFormat="1" ht="95.25" customHeight="1" x14ac:dyDescent="0.25">
      <c r="K73" s="52"/>
    </row>
    <row r="74" spans="11:11" s="50" customFormat="1" ht="95.25" customHeight="1" x14ac:dyDescent="0.25">
      <c r="K74" s="52"/>
    </row>
    <row r="75" spans="11:11" s="50" customFormat="1" ht="95.25" customHeight="1" x14ac:dyDescent="0.25">
      <c r="K75" s="52"/>
    </row>
    <row r="76" spans="11:11" s="50" customFormat="1" ht="95.25" customHeight="1" x14ac:dyDescent="0.25">
      <c r="K76" s="52"/>
    </row>
    <row r="77" spans="11:11" s="50" customFormat="1" ht="95.25" customHeight="1" x14ac:dyDescent="0.25">
      <c r="K77" s="52"/>
    </row>
    <row r="78" spans="11:11" s="50" customFormat="1" ht="95.25" customHeight="1" x14ac:dyDescent="0.25">
      <c r="K78" s="52"/>
    </row>
    <row r="79" spans="11:11" s="50" customFormat="1" ht="95.25" customHeight="1" x14ac:dyDescent="0.25">
      <c r="K79" s="52"/>
    </row>
    <row r="80" spans="11:11" s="50" customFormat="1" ht="95.25" customHeight="1" x14ac:dyDescent="0.25">
      <c r="K80" s="52"/>
    </row>
    <row r="81" spans="11:11" s="50" customFormat="1" ht="95.25" customHeight="1" x14ac:dyDescent="0.25">
      <c r="K81" s="52"/>
    </row>
    <row r="82" spans="11:11" s="50" customFormat="1" ht="95.25" customHeight="1" x14ac:dyDescent="0.25">
      <c r="K82" s="52"/>
    </row>
    <row r="83" spans="11:11" s="50" customFormat="1" ht="95.25" customHeight="1" x14ac:dyDescent="0.25">
      <c r="K83" s="52"/>
    </row>
    <row r="84" spans="11:11" s="50" customFormat="1" ht="95.25" customHeight="1" x14ac:dyDescent="0.25">
      <c r="K84" s="52"/>
    </row>
    <row r="85" spans="11:11" s="50" customFormat="1" ht="95.25" customHeight="1" x14ac:dyDescent="0.25">
      <c r="K85" s="52"/>
    </row>
    <row r="86" spans="11:11" s="50" customFormat="1" ht="95.25" customHeight="1" x14ac:dyDescent="0.25">
      <c r="K86" s="52"/>
    </row>
    <row r="87" spans="11:11" s="50" customFormat="1" ht="95.25" customHeight="1" x14ac:dyDescent="0.25">
      <c r="K87" s="52"/>
    </row>
    <row r="88" spans="11:11" s="50" customFormat="1" ht="95.25" customHeight="1" x14ac:dyDescent="0.25">
      <c r="K88" s="52"/>
    </row>
    <row r="89" spans="11:11" s="50" customFormat="1" ht="95.25" customHeight="1" x14ac:dyDescent="0.25">
      <c r="K89" s="52"/>
    </row>
    <row r="90" spans="11:11" s="50" customFormat="1" ht="95.25" customHeight="1" x14ac:dyDescent="0.25">
      <c r="K90" s="52"/>
    </row>
    <row r="91" spans="11:11" s="50" customFormat="1" ht="95.25" customHeight="1" x14ac:dyDescent="0.25">
      <c r="K91" s="52"/>
    </row>
    <row r="92" spans="11:11" s="50" customFormat="1" ht="95.25" customHeight="1" x14ac:dyDescent="0.25">
      <c r="K92" s="52"/>
    </row>
    <row r="93" spans="11:11" s="50" customFormat="1" ht="95.25" customHeight="1" x14ac:dyDescent="0.25">
      <c r="K93" s="52"/>
    </row>
    <row r="94" spans="11:11" s="50" customFormat="1" ht="95.25" customHeight="1" x14ac:dyDescent="0.25">
      <c r="K94" s="52"/>
    </row>
    <row r="95" spans="11:11" s="50" customFormat="1" ht="95.25" customHeight="1" x14ac:dyDescent="0.25">
      <c r="K95" s="52"/>
    </row>
    <row r="96" spans="11:11" s="50" customFormat="1" ht="95.25" customHeight="1" x14ac:dyDescent="0.25">
      <c r="K96" s="52"/>
    </row>
    <row r="97" spans="11:11" s="50" customFormat="1" ht="95.25" customHeight="1" x14ac:dyDescent="0.25">
      <c r="K97" s="52"/>
    </row>
    <row r="98" spans="11:11" s="50" customFormat="1" ht="95.25" customHeight="1" x14ac:dyDescent="0.25">
      <c r="K98" s="52"/>
    </row>
    <row r="99" spans="11:11" s="50" customFormat="1" ht="95.25" customHeight="1" x14ac:dyDescent="0.25">
      <c r="K99" s="52"/>
    </row>
    <row r="100" spans="11:11" s="50" customFormat="1" ht="95.25" customHeight="1" x14ac:dyDescent="0.25">
      <c r="K100" s="52"/>
    </row>
    <row r="101" spans="11:11" s="50" customFormat="1" ht="95.25" customHeight="1" x14ac:dyDescent="0.25">
      <c r="K101" s="52"/>
    </row>
    <row r="102" spans="11:11" s="50" customFormat="1" ht="95.25" customHeight="1" x14ac:dyDescent="0.25">
      <c r="K102" s="52"/>
    </row>
    <row r="103" spans="11:11" s="50" customFormat="1" ht="95.25" customHeight="1" x14ac:dyDescent="0.25">
      <c r="K103" s="52"/>
    </row>
    <row r="104" spans="11:11" s="50" customFormat="1" ht="95.25" customHeight="1" x14ac:dyDescent="0.25">
      <c r="K104" s="52"/>
    </row>
    <row r="105" spans="11:11" s="50" customFormat="1" ht="95.25" customHeight="1" x14ac:dyDescent="0.25">
      <c r="K105" s="52"/>
    </row>
    <row r="106" spans="11:11" s="50" customFormat="1" ht="95.25" customHeight="1" x14ac:dyDescent="0.25">
      <c r="K106" s="52"/>
    </row>
    <row r="107" spans="11:11" s="50" customFormat="1" ht="95.25" customHeight="1" x14ac:dyDescent="0.25">
      <c r="K107" s="52"/>
    </row>
    <row r="108" spans="11:11" s="50" customFormat="1" ht="95.25" customHeight="1" x14ac:dyDescent="0.25">
      <c r="K108" s="52"/>
    </row>
    <row r="109" spans="11:11" s="50" customFormat="1" ht="95.25" customHeight="1" x14ac:dyDescent="0.25">
      <c r="K109" s="52"/>
    </row>
    <row r="110" spans="11:11" s="50" customFormat="1" ht="95.25" customHeight="1" x14ac:dyDescent="0.25">
      <c r="K110" s="52"/>
    </row>
    <row r="111" spans="11:11" s="50" customFormat="1" ht="95.25" customHeight="1" x14ac:dyDescent="0.25">
      <c r="K111" s="52"/>
    </row>
    <row r="112" spans="11:11" s="50" customFormat="1" ht="95.25" customHeight="1" x14ac:dyDescent="0.25">
      <c r="K112" s="52"/>
    </row>
    <row r="113" spans="11:11" s="50" customFormat="1" ht="95.25" customHeight="1" x14ac:dyDescent="0.25">
      <c r="K113" s="52"/>
    </row>
    <row r="114" spans="11:11" s="50" customFormat="1" ht="95.25" customHeight="1" x14ac:dyDescent="0.25">
      <c r="K114" s="52"/>
    </row>
    <row r="115" spans="11:11" s="50" customFormat="1" ht="95.25" customHeight="1" x14ac:dyDescent="0.25">
      <c r="K115" s="52"/>
    </row>
    <row r="116" spans="11:11" s="50" customFormat="1" ht="95.25" customHeight="1" x14ac:dyDescent="0.25">
      <c r="K116" s="52"/>
    </row>
    <row r="117" spans="11:11" s="50" customFormat="1" ht="95.25" customHeight="1" x14ac:dyDescent="0.25">
      <c r="K117" s="52"/>
    </row>
    <row r="118" spans="11:11" s="50" customFormat="1" ht="95.25" customHeight="1" x14ac:dyDescent="0.25">
      <c r="K118" s="52"/>
    </row>
    <row r="119" spans="11:11" s="50" customFormat="1" ht="95.25" customHeight="1" x14ac:dyDescent="0.25">
      <c r="K119" s="52"/>
    </row>
    <row r="120" spans="11:11" s="50" customFormat="1" ht="95.25" customHeight="1" x14ac:dyDescent="0.25">
      <c r="K120" s="52"/>
    </row>
    <row r="121" spans="11:11" s="50" customFormat="1" ht="95.25" customHeight="1" x14ac:dyDescent="0.25">
      <c r="K121" s="52"/>
    </row>
    <row r="122" spans="11:11" s="50" customFormat="1" ht="95.25" customHeight="1" x14ac:dyDescent="0.25">
      <c r="K122" s="52"/>
    </row>
    <row r="123" spans="11:11" s="50" customFormat="1" ht="95.25" customHeight="1" x14ac:dyDescent="0.25">
      <c r="K123" s="52"/>
    </row>
    <row r="124" spans="11:11" s="50" customFormat="1" ht="95.25" customHeight="1" x14ac:dyDescent="0.25">
      <c r="K124" s="52"/>
    </row>
    <row r="125" spans="11:11" s="50" customFormat="1" ht="95.25" customHeight="1" x14ac:dyDescent="0.25">
      <c r="K125" s="52"/>
    </row>
    <row r="126" spans="11:11" s="50" customFormat="1" ht="95.25" customHeight="1" x14ac:dyDescent="0.25">
      <c r="K126" s="52"/>
    </row>
    <row r="127" spans="11:11" s="50" customFormat="1" ht="95.25" customHeight="1" x14ac:dyDescent="0.25">
      <c r="K127" s="52"/>
    </row>
    <row r="128" spans="11:11" s="50" customFormat="1" ht="95.25" customHeight="1" x14ac:dyDescent="0.25">
      <c r="K128" s="52"/>
    </row>
    <row r="129" spans="11:11" s="50" customFormat="1" ht="95.25" customHeight="1" x14ac:dyDescent="0.25">
      <c r="K129" s="52"/>
    </row>
    <row r="130" spans="11:11" s="50" customFormat="1" ht="95.25" customHeight="1" x14ac:dyDescent="0.25">
      <c r="K130" s="52"/>
    </row>
    <row r="131" spans="11:11" s="50" customFormat="1" ht="95.25" customHeight="1" x14ac:dyDescent="0.25">
      <c r="K131" s="52"/>
    </row>
    <row r="132" spans="11:11" s="50" customFormat="1" ht="95.25" customHeight="1" x14ac:dyDescent="0.25">
      <c r="K132" s="52"/>
    </row>
    <row r="133" spans="11:11" s="50" customFormat="1" ht="95.25" customHeight="1" x14ac:dyDescent="0.25">
      <c r="K133" s="52"/>
    </row>
    <row r="134" spans="11:11" s="50" customFormat="1" ht="95.25" customHeight="1" x14ac:dyDescent="0.25">
      <c r="K134" s="52"/>
    </row>
    <row r="135" spans="11:11" s="50" customFormat="1" ht="95.25" customHeight="1" x14ac:dyDescent="0.25">
      <c r="K135" s="52"/>
    </row>
    <row r="136" spans="11:11" s="50" customFormat="1" ht="95.25" customHeight="1" x14ac:dyDescent="0.25">
      <c r="K136" s="52"/>
    </row>
    <row r="137" spans="11:11" s="50" customFormat="1" ht="95.25" customHeight="1" x14ac:dyDescent="0.25">
      <c r="K137" s="52"/>
    </row>
    <row r="138" spans="11:11" s="50" customFormat="1" ht="95.25" customHeight="1" x14ac:dyDescent="0.25">
      <c r="K138" s="52"/>
    </row>
    <row r="139" spans="11:11" s="50" customFormat="1" ht="95.25" customHeight="1" x14ac:dyDescent="0.25">
      <c r="K139" s="52"/>
    </row>
    <row r="140" spans="11:11" s="50" customFormat="1" ht="95.25" customHeight="1" x14ac:dyDescent="0.25">
      <c r="K140" s="52"/>
    </row>
    <row r="141" spans="11:11" s="50" customFormat="1" ht="95.25" customHeight="1" x14ac:dyDescent="0.25">
      <c r="K141" s="52"/>
    </row>
    <row r="142" spans="11:11" s="50" customFormat="1" ht="95.25" customHeight="1" x14ac:dyDescent="0.25">
      <c r="K142" s="52"/>
    </row>
    <row r="143" spans="11:11" s="50" customFormat="1" ht="95.25" customHeight="1" x14ac:dyDescent="0.25">
      <c r="K143" s="52"/>
    </row>
    <row r="144" spans="11:11" s="50" customFormat="1" ht="95.25" customHeight="1" x14ac:dyDescent="0.25">
      <c r="K144" s="52"/>
    </row>
    <row r="145" spans="11:11" s="50" customFormat="1" ht="95.25" customHeight="1" x14ac:dyDescent="0.25">
      <c r="K145" s="52"/>
    </row>
    <row r="146" spans="11:11" s="50" customFormat="1" ht="95.25" customHeight="1" x14ac:dyDescent="0.25">
      <c r="K146" s="52"/>
    </row>
    <row r="147" spans="11:11" s="50" customFormat="1" ht="95.25" customHeight="1" x14ac:dyDescent="0.25">
      <c r="K147" s="52"/>
    </row>
    <row r="148" spans="11:11" s="50" customFormat="1" ht="95.25" customHeight="1" x14ac:dyDescent="0.25">
      <c r="K148" s="52"/>
    </row>
    <row r="149" spans="11:11" s="50" customFormat="1" ht="95.25" customHeight="1" x14ac:dyDescent="0.25">
      <c r="K149" s="52"/>
    </row>
    <row r="150" spans="11:11" s="50" customFormat="1" ht="95.25" customHeight="1" x14ac:dyDescent="0.25">
      <c r="K150" s="52"/>
    </row>
    <row r="151" spans="11:11" s="50" customFormat="1" ht="95.25" customHeight="1" x14ac:dyDescent="0.25">
      <c r="K151" s="52"/>
    </row>
    <row r="152" spans="11:11" s="50" customFormat="1" ht="95.25" customHeight="1" x14ac:dyDescent="0.25">
      <c r="K152" s="52"/>
    </row>
    <row r="153" spans="11:11" s="50" customFormat="1" ht="95.25" customHeight="1" x14ac:dyDescent="0.25">
      <c r="K153" s="52"/>
    </row>
    <row r="154" spans="11:11" s="50" customFormat="1" ht="95.25" customHeight="1" x14ac:dyDescent="0.25">
      <c r="K154" s="52"/>
    </row>
    <row r="155" spans="11:11" s="50" customFormat="1" ht="95.25" customHeight="1" x14ac:dyDescent="0.25">
      <c r="K155" s="52"/>
    </row>
    <row r="156" spans="11:11" s="50" customFormat="1" ht="95.25" customHeight="1" x14ac:dyDescent="0.25">
      <c r="K156" s="52"/>
    </row>
    <row r="157" spans="11:11" s="50" customFormat="1" ht="95.25" customHeight="1" x14ac:dyDescent="0.25">
      <c r="K157" s="52"/>
    </row>
    <row r="158" spans="11:11" s="50" customFormat="1" ht="95.25" customHeight="1" x14ac:dyDescent="0.25">
      <c r="K158" s="52"/>
    </row>
    <row r="159" spans="11:11" s="50" customFormat="1" ht="95.25" customHeight="1" x14ac:dyDescent="0.25">
      <c r="K159" s="52"/>
    </row>
    <row r="160" spans="11:11" s="50" customFormat="1" ht="95.25" customHeight="1" x14ac:dyDescent="0.25">
      <c r="K160" s="52"/>
    </row>
    <row r="161" spans="11:11" s="50" customFormat="1" ht="95.25" customHeight="1" x14ac:dyDescent="0.25">
      <c r="K161" s="52"/>
    </row>
    <row r="162" spans="11:11" s="50" customFormat="1" ht="95.25" customHeight="1" x14ac:dyDescent="0.25">
      <c r="K162" s="52"/>
    </row>
    <row r="163" spans="11:11" s="50" customFormat="1" ht="95.25" customHeight="1" x14ac:dyDescent="0.25">
      <c r="K163" s="52"/>
    </row>
    <row r="164" spans="11:11" s="50" customFormat="1" ht="95.25" customHeight="1" x14ac:dyDescent="0.25">
      <c r="K164" s="52"/>
    </row>
    <row r="165" spans="11:11" s="50" customFormat="1" ht="95.25" customHeight="1" x14ac:dyDescent="0.25">
      <c r="K165" s="52"/>
    </row>
    <row r="166" spans="11:11" s="50" customFormat="1" ht="95.25" customHeight="1" x14ac:dyDescent="0.25">
      <c r="K166" s="52"/>
    </row>
    <row r="167" spans="11:11" s="50" customFormat="1" ht="95.25" customHeight="1" x14ac:dyDescent="0.25">
      <c r="K167" s="52"/>
    </row>
    <row r="168" spans="11:11" s="50" customFormat="1" ht="95.25" customHeight="1" x14ac:dyDescent="0.25">
      <c r="K168" s="52"/>
    </row>
    <row r="169" spans="11:11" s="50" customFormat="1" ht="95.25" customHeight="1" x14ac:dyDescent="0.25">
      <c r="K169" s="52"/>
    </row>
    <row r="170" spans="11:11" s="50" customFormat="1" ht="95.25" customHeight="1" x14ac:dyDescent="0.25">
      <c r="K170" s="52"/>
    </row>
    <row r="171" spans="11:11" s="50" customFormat="1" ht="95.25" customHeight="1" x14ac:dyDescent="0.25">
      <c r="K171" s="52"/>
    </row>
    <row r="172" spans="11:11" s="50" customFormat="1" ht="95.25" customHeight="1" x14ac:dyDescent="0.25">
      <c r="K172" s="52"/>
    </row>
    <row r="173" spans="11:11" s="50" customFormat="1" ht="95.25" customHeight="1" x14ac:dyDescent="0.25">
      <c r="K173" s="52"/>
    </row>
    <row r="174" spans="11:11" s="50" customFormat="1" ht="95.25" customHeight="1" x14ac:dyDescent="0.25">
      <c r="K174" s="52"/>
    </row>
    <row r="175" spans="11:11" s="50" customFormat="1" ht="95.25" customHeight="1" x14ac:dyDescent="0.25">
      <c r="K175" s="52"/>
    </row>
    <row r="176" spans="11:11" s="50" customFormat="1" ht="95.25" customHeight="1" x14ac:dyDescent="0.25">
      <c r="K176" s="52"/>
    </row>
    <row r="177" spans="11:11" s="50" customFormat="1" ht="95.25" customHeight="1" x14ac:dyDescent="0.25">
      <c r="K177" s="52"/>
    </row>
    <row r="178" spans="11:11" s="50" customFormat="1" ht="95.25" customHeight="1" x14ac:dyDescent="0.25">
      <c r="K178" s="52"/>
    </row>
    <row r="179" spans="11:11" s="50" customFormat="1" ht="95.25" customHeight="1" x14ac:dyDescent="0.25">
      <c r="K179" s="52"/>
    </row>
    <row r="180" spans="11:11" s="50" customFormat="1" ht="95.25" customHeight="1" x14ac:dyDescent="0.25">
      <c r="K180" s="52"/>
    </row>
    <row r="181" spans="11:11" s="50" customFormat="1" ht="95.25" customHeight="1" x14ac:dyDescent="0.25">
      <c r="K181" s="52"/>
    </row>
    <row r="182" spans="11:11" s="50" customFormat="1" ht="95.25" customHeight="1" x14ac:dyDescent="0.25">
      <c r="K182" s="52"/>
    </row>
    <row r="183" spans="11:11" s="50" customFormat="1" ht="95.25" customHeight="1" x14ac:dyDescent="0.25">
      <c r="K183" s="52"/>
    </row>
    <row r="184" spans="11:11" s="50" customFormat="1" ht="95.25" customHeight="1" x14ac:dyDescent="0.25">
      <c r="K184" s="52"/>
    </row>
    <row r="185" spans="11:11" s="50" customFormat="1" ht="95.25" customHeight="1" x14ac:dyDescent="0.25">
      <c r="K185" s="52"/>
    </row>
    <row r="186" spans="11:11" s="50" customFormat="1" ht="95.25" customHeight="1" x14ac:dyDescent="0.25">
      <c r="K186" s="52"/>
    </row>
  </sheetData>
  <mergeCells count="11">
    <mergeCell ref="D20:H20"/>
    <mergeCell ref="B4:I4"/>
    <mergeCell ref="E6:H6"/>
    <mergeCell ref="E7:H7"/>
    <mergeCell ref="E11:H11"/>
    <mergeCell ref="D14:H14"/>
    <mergeCell ref="D19:H19"/>
    <mergeCell ref="D15:H15"/>
    <mergeCell ref="D16:H16"/>
    <mergeCell ref="D18:H18"/>
    <mergeCell ref="D17:H17"/>
  </mergeCells>
  <phoneticPr fontId="12" type="noConversion"/>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&amp;L&amp;"Century Gothic,Standaard"&amp;9&amp;F
&amp;A
&amp;D&amp;C&amp;"Century Gothic,Standaard"&amp;9Pagina &amp;P van &amp;N&amp;R&amp;"Century Gothic,Vet"&amp;12United Quality&amp;"Arial,Standaard"&amp;10
&amp;"Century Gothic,Cursief"&amp;8Advies en Aanbesteding in Afval en Automotive&amp;"Arial,Standaard"&amp;10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4">
    <tabColor rgb="FFFF0000"/>
    <pageSetUpPr fitToPage="1"/>
  </sheetPr>
  <dimension ref="A1:AZ574"/>
  <sheetViews>
    <sheetView showGridLines="0" zoomScale="93" zoomScaleNormal="93" workbookViewId="0">
      <pane ySplit="3" topLeftCell="A4" activePane="bottomLeft" state="frozen"/>
      <selection sqref="A1:L1"/>
      <selection pane="bottomLeft" sqref="A1:L1"/>
    </sheetView>
  </sheetViews>
  <sheetFormatPr defaultColWidth="9.140625" defaultRowHeight="14.25" x14ac:dyDescent="0.2"/>
  <cols>
    <col min="1" max="1" width="109.140625" style="119" customWidth="1"/>
    <col min="2" max="2" width="28.7109375" style="119" customWidth="1"/>
    <col min="3" max="3" width="22" style="119" customWidth="1"/>
    <col min="4" max="4" width="23.28515625" style="119" customWidth="1"/>
    <col min="5" max="5" width="22" style="119" customWidth="1"/>
    <col min="6" max="6" width="32.42578125" style="93" customWidth="1"/>
    <col min="7" max="52" width="9.140625" style="109"/>
    <col min="53" max="16384" width="9.140625" style="37"/>
  </cols>
  <sheetData>
    <row r="1" spans="1:52" s="128" customFormat="1" ht="24.95" customHeight="1" x14ac:dyDescent="0.2">
      <c r="A1" s="64" t="s">
        <v>109</v>
      </c>
      <c r="B1" s="201" t="s">
        <v>20</v>
      </c>
      <c r="C1" s="202"/>
      <c r="D1" s="202"/>
      <c r="E1" s="129"/>
      <c r="F1" s="132"/>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row>
    <row r="2" spans="1:52" ht="24.95" customHeight="1" x14ac:dyDescent="0.25">
      <c r="A2" s="110" t="s">
        <v>110</v>
      </c>
      <c r="B2" s="111"/>
      <c r="C2" s="112"/>
      <c r="D2" s="112"/>
      <c r="E2" s="109"/>
    </row>
    <row r="3" spans="1:52" ht="32.25" customHeight="1" x14ac:dyDescent="0.2">
      <c r="A3" s="113" t="s">
        <v>58</v>
      </c>
      <c r="B3" s="114" t="s">
        <v>22</v>
      </c>
      <c r="C3" s="115" t="s">
        <v>23</v>
      </c>
      <c r="D3" s="115" t="s">
        <v>24</v>
      </c>
      <c r="E3" s="116" t="s">
        <v>75</v>
      </c>
      <c r="F3" s="91" t="s">
        <v>69</v>
      </c>
    </row>
    <row r="4" spans="1:52" ht="162" x14ac:dyDescent="0.2">
      <c r="A4" s="69" t="s">
        <v>111</v>
      </c>
      <c r="B4" s="65">
        <v>1</v>
      </c>
      <c r="C4" s="71">
        <v>1</v>
      </c>
      <c r="D4" s="73">
        <f>B4*C4</f>
        <v>1</v>
      </c>
      <c r="E4" s="77" t="s">
        <v>112</v>
      </c>
      <c r="F4" s="93" t="s">
        <v>113</v>
      </c>
    </row>
    <row r="5" spans="1:52" ht="28.5" x14ac:dyDescent="0.2">
      <c r="A5" s="66" t="s">
        <v>114</v>
      </c>
      <c r="B5" s="65">
        <v>1</v>
      </c>
      <c r="C5" s="72">
        <v>1</v>
      </c>
      <c r="D5" s="73">
        <f t="shared" ref="D5:D13" si="0">B5*C5</f>
        <v>1</v>
      </c>
      <c r="E5" s="75"/>
    </row>
    <row r="6" spans="1:52" x14ac:dyDescent="0.2">
      <c r="A6" s="66"/>
      <c r="B6" s="65">
        <v>1</v>
      </c>
      <c r="C6" s="72">
        <v>1</v>
      </c>
      <c r="D6" s="73">
        <f t="shared" si="0"/>
        <v>1</v>
      </c>
      <c r="E6" s="75"/>
    </row>
    <row r="7" spans="1:52" x14ac:dyDescent="0.2">
      <c r="A7" s="66"/>
      <c r="B7" s="65">
        <v>1</v>
      </c>
      <c r="C7" s="72">
        <v>1</v>
      </c>
      <c r="D7" s="73">
        <f t="shared" si="0"/>
        <v>1</v>
      </c>
      <c r="E7" s="75"/>
    </row>
    <row r="8" spans="1:52" ht="16.5" customHeight="1" x14ac:dyDescent="0.2">
      <c r="A8" s="66"/>
      <c r="B8" s="65">
        <v>1</v>
      </c>
      <c r="C8" s="72">
        <v>1</v>
      </c>
      <c r="D8" s="73">
        <f t="shared" si="0"/>
        <v>1</v>
      </c>
      <c r="E8" s="75"/>
    </row>
    <row r="9" spans="1:52" ht="20.25" customHeight="1" x14ac:dyDescent="0.2">
      <c r="A9" s="66"/>
      <c r="B9" s="65">
        <v>1</v>
      </c>
      <c r="C9" s="72">
        <v>1</v>
      </c>
      <c r="D9" s="73">
        <f t="shared" si="0"/>
        <v>1</v>
      </c>
      <c r="E9" s="75"/>
      <c r="I9" s="117"/>
    </row>
    <row r="10" spans="1:52" ht="16.5" customHeight="1" x14ac:dyDescent="0.2">
      <c r="A10" s="66"/>
      <c r="B10" s="65">
        <v>1</v>
      </c>
      <c r="C10" s="72">
        <v>1</v>
      </c>
      <c r="D10" s="73">
        <f t="shared" si="0"/>
        <v>1</v>
      </c>
      <c r="E10" s="203"/>
    </row>
    <row r="11" spans="1:52" ht="16.5" customHeight="1" x14ac:dyDescent="0.2">
      <c r="A11" s="66"/>
      <c r="B11" s="65">
        <v>1</v>
      </c>
      <c r="C11" s="72">
        <v>1</v>
      </c>
      <c r="D11" s="73">
        <f t="shared" si="0"/>
        <v>1</v>
      </c>
      <c r="E11" s="203"/>
    </row>
    <row r="12" spans="1:52" ht="16.5" customHeight="1" x14ac:dyDescent="0.2">
      <c r="A12" s="66"/>
      <c r="B12" s="65">
        <v>1</v>
      </c>
      <c r="C12" s="72">
        <v>1</v>
      </c>
      <c r="D12" s="73">
        <f t="shared" si="0"/>
        <v>1</v>
      </c>
      <c r="E12" s="203"/>
    </row>
    <row r="13" spans="1:52" ht="16.5" customHeight="1" x14ac:dyDescent="0.2">
      <c r="A13" s="66"/>
      <c r="B13" s="65">
        <v>1</v>
      </c>
      <c r="C13" s="72">
        <v>1</v>
      </c>
      <c r="D13" s="73">
        <f t="shared" si="0"/>
        <v>1</v>
      </c>
      <c r="E13" s="75"/>
    </row>
    <row r="14" spans="1:52" ht="16.5" customHeight="1" x14ac:dyDescent="0.2">
      <c r="A14" s="66"/>
      <c r="B14" s="65"/>
      <c r="C14" s="72"/>
      <c r="D14" s="74"/>
      <c r="E14" s="75"/>
    </row>
    <row r="15" spans="1:52" ht="36.75" customHeight="1" x14ac:dyDescent="0.2">
      <c r="A15" s="70"/>
      <c r="B15" s="179" t="s">
        <v>115</v>
      </c>
      <c r="C15" s="179"/>
      <c r="D15" s="80">
        <f>SUM(D4:D14)</f>
        <v>10</v>
      </c>
      <c r="E15" s="75"/>
    </row>
    <row r="16" spans="1:52" ht="16.5" customHeight="1" x14ac:dyDescent="0.2">
      <c r="A16" s="75"/>
      <c r="B16" s="75"/>
      <c r="C16" s="75"/>
      <c r="D16" s="75"/>
      <c r="E16" s="75"/>
    </row>
    <row r="17" spans="1:13" ht="32.25" customHeight="1" x14ac:dyDescent="0.2">
      <c r="A17" s="113" t="s">
        <v>58</v>
      </c>
      <c r="B17" s="114" t="s">
        <v>32</v>
      </c>
      <c r="C17" s="115" t="s">
        <v>33</v>
      </c>
      <c r="D17" s="115" t="s">
        <v>24</v>
      </c>
      <c r="E17" s="116" t="s">
        <v>75</v>
      </c>
    </row>
    <row r="18" spans="1:13" ht="37.5" customHeight="1" x14ac:dyDescent="0.2">
      <c r="A18" s="69" t="s">
        <v>116</v>
      </c>
      <c r="B18" s="76">
        <v>0.1</v>
      </c>
      <c r="C18" s="78">
        <f>D15*2</f>
        <v>20</v>
      </c>
      <c r="D18" s="73">
        <f>C18*B18</f>
        <v>2</v>
      </c>
      <c r="E18" s="77"/>
    </row>
    <row r="19" spans="1:13" ht="32.25" customHeight="1" x14ac:dyDescent="0.2">
      <c r="A19" s="37"/>
      <c r="B19" s="179" t="s">
        <v>117</v>
      </c>
      <c r="C19" s="179"/>
      <c r="D19" s="80">
        <f>D18</f>
        <v>2</v>
      </c>
      <c r="E19" s="37"/>
    </row>
    <row r="20" spans="1:13" ht="32.25" customHeight="1" x14ac:dyDescent="0.2">
      <c r="A20" s="37"/>
      <c r="B20" s="79"/>
      <c r="C20" s="79"/>
      <c r="D20" s="37"/>
      <c r="E20" s="37"/>
    </row>
    <row r="21" spans="1:13" ht="32.25" customHeight="1" x14ac:dyDescent="0.2">
      <c r="A21" s="37"/>
      <c r="B21" s="180" t="s">
        <v>118</v>
      </c>
      <c r="C21" s="180"/>
      <c r="D21" s="80">
        <f>D15-D19</f>
        <v>8</v>
      </c>
      <c r="E21" s="37"/>
    </row>
    <row r="22" spans="1:13" x14ac:dyDescent="0.2">
      <c r="A22" s="37"/>
      <c r="B22" s="37"/>
      <c r="C22" s="37"/>
      <c r="D22" s="37"/>
      <c r="E22" s="37"/>
    </row>
    <row r="23" spans="1:13" ht="31.5" customHeight="1" x14ac:dyDescent="0.2">
      <c r="A23" s="113" t="s">
        <v>119</v>
      </c>
      <c r="B23" s="114" t="s">
        <v>22</v>
      </c>
      <c r="C23" s="115" t="s">
        <v>23</v>
      </c>
      <c r="D23" s="115" t="s">
        <v>24</v>
      </c>
      <c r="E23" s="118" t="s">
        <v>75</v>
      </c>
    </row>
    <row r="24" spans="1:13" ht="28.5" customHeight="1" x14ac:dyDescent="0.2">
      <c r="A24" s="68"/>
      <c r="B24" s="67">
        <v>0</v>
      </c>
      <c r="C24" s="68"/>
      <c r="D24" s="68"/>
      <c r="E24" s="77"/>
    </row>
    <row r="25" spans="1:13" ht="21" customHeight="1" x14ac:dyDescent="0.2">
      <c r="A25" s="37"/>
      <c r="B25" s="37"/>
      <c r="C25" s="37"/>
      <c r="D25" s="37"/>
      <c r="E25" s="77"/>
    </row>
    <row r="26" spans="1:13" ht="14.25" customHeight="1" x14ac:dyDescent="0.2">
      <c r="A26" s="181" t="s">
        <v>37</v>
      </c>
      <c r="B26" s="181"/>
      <c r="C26" s="181"/>
      <c r="D26" s="181"/>
      <c r="E26" s="77"/>
      <c r="F26" s="93" t="s">
        <v>3</v>
      </c>
    </row>
    <row r="27" spans="1:13" x14ac:dyDescent="0.2">
      <c r="E27" s="77"/>
    </row>
    <row r="28" spans="1:13" ht="42.75" x14ac:dyDescent="0.2">
      <c r="A28" s="176" t="s">
        <v>120</v>
      </c>
      <c r="B28" s="176"/>
      <c r="C28" s="176"/>
      <c r="D28" s="176"/>
      <c r="E28" s="77"/>
      <c r="G28" s="109" t="s">
        <v>3</v>
      </c>
      <c r="M28" s="109">
        <v>1</v>
      </c>
    </row>
    <row r="29" spans="1:13" s="109" customFormat="1" ht="183.75" customHeight="1" x14ac:dyDescent="0.2">
      <c r="A29" s="120"/>
      <c r="B29" s="120"/>
      <c r="C29" s="120"/>
      <c r="D29" s="120"/>
      <c r="E29" s="120"/>
      <c r="F29" s="93"/>
    </row>
    <row r="30" spans="1:13" s="109" customFormat="1" x14ac:dyDescent="0.2">
      <c r="A30" s="120"/>
      <c r="B30" s="120"/>
      <c r="C30" s="120"/>
      <c r="D30" s="120"/>
      <c r="E30" s="120"/>
      <c r="F30" s="93"/>
    </row>
    <row r="31" spans="1:13" s="109" customFormat="1" x14ac:dyDescent="0.2">
      <c r="A31" s="120"/>
      <c r="B31" s="120"/>
      <c r="C31" s="120"/>
      <c r="D31" s="120"/>
      <c r="E31" s="120"/>
      <c r="F31" s="93"/>
    </row>
    <row r="32" spans="1:13" s="109" customFormat="1" x14ac:dyDescent="0.2">
      <c r="A32" s="120"/>
      <c r="B32" s="120"/>
      <c r="C32" s="120"/>
      <c r="D32" s="120"/>
      <c r="E32" s="120"/>
      <c r="F32" s="93"/>
    </row>
    <row r="33" spans="1:6" s="109" customFormat="1" x14ac:dyDescent="0.2">
      <c r="A33" s="121"/>
      <c r="B33" s="120"/>
      <c r="C33" s="121"/>
      <c r="D33" s="121"/>
      <c r="E33" s="121"/>
      <c r="F33" s="93"/>
    </row>
    <row r="34" spans="1:6" s="109" customFormat="1" x14ac:dyDescent="0.2">
      <c r="A34" s="120"/>
      <c r="B34" s="120"/>
      <c r="C34" s="120"/>
      <c r="D34" s="120"/>
      <c r="E34" s="120"/>
      <c r="F34" s="93"/>
    </row>
    <row r="35" spans="1:6" s="109" customFormat="1" x14ac:dyDescent="0.2">
      <c r="A35" s="120"/>
      <c r="B35" s="120"/>
      <c r="C35" s="120"/>
      <c r="D35" s="120"/>
      <c r="E35" s="120"/>
      <c r="F35" s="93"/>
    </row>
    <row r="36" spans="1:6" s="109" customFormat="1" x14ac:dyDescent="0.2">
      <c r="A36" s="120"/>
      <c r="B36" s="120"/>
      <c r="C36" s="120"/>
      <c r="D36" s="120"/>
      <c r="E36" s="120"/>
      <c r="F36" s="93"/>
    </row>
    <row r="37" spans="1:6" s="109" customFormat="1" x14ac:dyDescent="0.2">
      <c r="A37" s="120"/>
      <c r="B37" s="120"/>
      <c r="C37" s="120"/>
      <c r="D37" s="120"/>
      <c r="E37" s="120"/>
      <c r="F37" s="93"/>
    </row>
    <row r="38" spans="1:6" s="109" customFormat="1" x14ac:dyDescent="0.2">
      <c r="A38" s="120"/>
      <c r="B38" s="120"/>
      <c r="C38" s="120"/>
      <c r="D38" s="120"/>
      <c r="E38" s="120"/>
      <c r="F38" s="93"/>
    </row>
    <row r="39" spans="1:6" s="109" customFormat="1" x14ac:dyDescent="0.2">
      <c r="A39" s="120"/>
      <c r="B39" s="120"/>
      <c r="C39" s="120"/>
      <c r="D39" s="120"/>
      <c r="E39" s="120"/>
      <c r="F39" s="93"/>
    </row>
    <row r="40" spans="1:6" s="109" customFormat="1" x14ac:dyDescent="0.2">
      <c r="A40" s="120"/>
      <c r="B40" s="120"/>
      <c r="C40" s="120"/>
      <c r="D40" s="120"/>
      <c r="E40" s="120"/>
      <c r="F40" s="93"/>
    </row>
    <row r="41" spans="1:6" s="109" customFormat="1" x14ac:dyDescent="0.2">
      <c r="A41" s="120"/>
      <c r="B41" s="120"/>
      <c r="C41" s="120"/>
      <c r="D41" s="120"/>
      <c r="E41" s="120"/>
      <c r="F41" s="93"/>
    </row>
    <row r="42" spans="1:6" s="109" customFormat="1" x14ac:dyDescent="0.2">
      <c r="A42" s="120"/>
      <c r="B42" s="120"/>
      <c r="C42" s="120"/>
      <c r="D42" s="120"/>
      <c r="E42" s="120"/>
      <c r="F42" s="93"/>
    </row>
    <row r="43" spans="1:6" s="109" customFormat="1" x14ac:dyDescent="0.2">
      <c r="A43" s="120"/>
      <c r="B43" s="120"/>
      <c r="C43" s="120"/>
      <c r="D43" s="120"/>
      <c r="E43" s="120"/>
      <c r="F43" s="93"/>
    </row>
    <row r="44" spans="1:6" s="109" customFormat="1" x14ac:dyDescent="0.2">
      <c r="A44" s="120"/>
      <c r="B44" s="120"/>
      <c r="C44" s="120"/>
      <c r="D44" s="120"/>
      <c r="E44" s="120"/>
      <c r="F44" s="93"/>
    </row>
    <row r="45" spans="1:6" s="109" customFormat="1" x14ac:dyDescent="0.2">
      <c r="A45" s="120"/>
      <c r="B45" s="120"/>
      <c r="C45" s="120"/>
      <c r="D45" s="120"/>
      <c r="E45" s="120"/>
      <c r="F45" s="93"/>
    </row>
    <row r="46" spans="1:6" s="109" customFormat="1" x14ac:dyDescent="0.2">
      <c r="A46" s="120"/>
      <c r="B46" s="120"/>
      <c r="C46" s="120"/>
      <c r="D46" s="120"/>
      <c r="E46" s="120"/>
      <c r="F46" s="93"/>
    </row>
    <row r="47" spans="1:6" s="109" customFormat="1" x14ac:dyDescent="0.2">
      <c r="A47" s="120"/>
      <c r="B47" s="120"/>
      <c r="C47" s="120"/>
      <c r="D47" s="120"/>
      <c r="E47" s="120"/>
      <c r="F47" s="93"/>
    </row>
    <row r="48" spans="1:6" s="109" customFormat="1" x14ac:dyDescent="0.2">
      <c r="A48" s="120"/>
      <c r="B48" s="120"/>
      <c r="C48" s="120"/>
      <c r="D48" s="120"/>
      <c r="E48" s="120"/>
      <c r="F48" s="93"/>
    </row>
    <row r="49" spans="1:6" s="109" customFormat="1" x14ac:dyDescent="0.2">
      <c r="A49" s="120"/>
      <c r="B49" s="120"/>
      <c r="C49" s="120"/>
      <c r="D49" s="120"/>
      <c r="E49" s="120"/>
      <c r="F49" s="93"/>
    </row>
    <row r="50" spans="1:6" s="109" customFormat="1" x14ac:dyDescent="0.2">
      <c r="A50" s="120"/>
      <c r="B50" s="120"/>
      <c r="C50" s="120"/>
      <c r="D50" s="120"/>
      <c r="E50" s="120"/>
      <c r="F50" s="93"/>
    </row>
    <row r="51" spans="1:6" s="109" customFormat="1" x14ac:dyDescent="0.2">
      <c r="A51" s="120"/>
      <c r="B51" s="120"/>
      <c r="C51" s="120"/>
      <c r="D51" s="120"/>
      <c r="E51" s="120"/>
      <c r="F51" s="93"/>
    </row>
    <row r="52" spans="1:6" s="109" customFormat="1" x14ac:dyDescent="0.2">
      <c r="A52" s="120"/>
      <c r="B52" s="120"/>
      <c r="C52" s="120"/>
      <c r="D52" s="120"/>
      <c r="E52" s="120"/>
      <c r="F52" s="93"/>
    </row>
    <row r="53" spans="1:6" s="109" customFormat="1" x14ac:dyDescent="0.2">
      <c r="A53" s="120"/>
      <c r="B53" s="120"/>
      <c r="C53" s="120"/>
      <c r="D53" s="120"/>
      <c r="E53" s="120"/>
      <c r="F53" s="93"/>
    </row>
    <row r="54" spans="1:6" s="109" customFormat="1" x14ac:dyDescent="0.2">
      <c r="A54" s="120"/>
      <c r="B54" s="120"/>
      <c r="C54" s="120"/>
      <c r="D54" s="120"/>
      <c r="E54" s="120"/>
      <c r="F54" s="93"/>
    </row>
    <row r="55" spans="1:6" s="109" customFormat="1" x14ac:dyDescent="0.2">
      <c r="A55" s="120"/>
      <c r="B55" s="120"/>
      <c r="C55" s="120"/>
      <c r="D55" s="120"/>
      <c r="E55" s="120"/>
      <c r="F55" s="93"/>
    </row>
    <row r="56" spans="1:6" s="109" customFormat="1" x14ac:dyDescent="0.2">
      <c r="A56" s="120"/>
      <c r="B56" s="120"/>
      <c r="C56" s="120"/>
      <c r="D56" s="120"/>
      <c r="E56" s="120"/>
      <c r="F56" s="93"/>
    </row>
    <row r="57" spans="1:6" s="109" customFormat="1" x14ac:dyDescent="0.2">
      <c r="A57" s="120"/>
      <c r="B57" s="120"/>
      <c r="C57" s="120"/>
      <c r="D57" s="120"/>
      <c r="E57" s="120"/>
      <c r="F57" s="93"/>
    </row>
    <row r="58" spans="1:6" s="109" customFormat="1" x14ac:dyDescent="0.2">
      <c r="A58" s="120"/>
      <c r="B58" s="120"/>
      <c r="C58" s="120"/>
      <c r="D58" s="120"/>
      <c r="E58" s="120"/>
      <c r="F58" s="93"/>
    </row>
    <row r="59" spans="1:6" s="109" customFormat="1" x14ac:dyDescent="0.2">
      <c r="A59" s="120"/>
      <c r="B59" s="120"/>
      <c r="C59" s="120"/>
      <c r="D59" s="120"/>
      <c r="E59" s="120"/>
      <c r="F59" s="93"/>
    </row>
    <row r="60" spans="1:6" s="109" customFormat="1" x14ac:dyDescent="0.2">
      <c r="A60" s="120"/>
      <c r="B60" s="120"/>
      <c r="C60" s="120"/>
      <c r="D60" s="120"/>
      <c r="E60" s="120"/>
      <c r="F60" s="93"/>
    </row>
    <row r="61" spans="1:6" s="109" customFormat="1" x14ac:dyDescent="0.2">
      <c r="A61" s="120"/>
      <c r="B61" s="120"/>
      <c r="C61" s="120"/>
      <c r="D61" s="120"/>
      <c r="E61" s="120"/>
      <c r="F61" s="93"/>
    </row>
    <row r="62" spans="1:6" s="109" customFormat="1" x14ac:dyDescent="0.2">
      <c r="A62" s="120"/>
      <c r="B62" s="120"/>
      <c r="C62" s="120"/>
      <c r="D62" s="120"/>
      <c r="E62" s="120"/>
      <c r="F62" s="93"/>
    </row>
    <row r="63" spans="1:6" s="109" customFormat="1" x14ac:dyDescent="0.2">
      <c r="A63" s="120"/>
      <c r="B63" s="120"/>
      <c r="C63" s="120"/>
      <c r="D63" s="120"/>
      <c r="E63" s="120"/>
      <c r="F63" s="93"/>
    </row>
    <row r="64" spans="1:6" s="109" customFormat="1" x14ac:dyDescent="0.2">
      <c r="A64" s="120"/>
      <c r="B64" s="120"/>
      <c r="C64" s="120"/>
      <c r="D64" s="120"/>
      <c r="E64" s="120"/>
      <c r="F64" s="93"/>
    </row>
    <row r="65" spans="1:6" s="109" customFormat="1" x14ac:dyDescent="0.2">
      <c r="A65" s="120"/>
      <c r="B65" s="120"/>
      <c r="C65" s="120"/>
      <c r="D65" s="120"/>
      <c r="E65" s="120"/>
      <c r="F65" s="93"/>
    </row>
    <row r="66" spans="1:6" s="109" customFormat="1" x14ac:dyDescent="0.2">
      <c r="A66" s="120"/>
      <c r="B66" s="120"/>
      <c r="C66" s="120"/>
      <c r="D66" s="120"/>
      <c r="E66" s="120"/>
      <c r="F66" s="93"/>
    </row>
    <row r="67" spans="1:6" s="109" customFormat="1" x14ac:dyDescent="0.2">
      <c r="A67" s="120"/>
      <c r="B67" s="120"/>
      <c r="C67" s="120"/>
      <c r="D67" s="120"/>
      <c r="E67" s="120"/>
      <c r="F67" s="93"/>
    </row>
    <row r="68" spans="1:6" s="109" customFormat="1" x14ac:dyDescent="0.2">
      <c r="A68" s="120"/>
      <c r="B68" s="120"/>
      <c r="C68" s="120"/>
      <c r="D68" s="120"/>
      <c r="E68" s="120"/>
      <c r="F68" s="93"/>
    </row>
    <row r="69" spans="1:6" s="109" customFormat="1" x14ac:dyDescent="0.2">
      <c r="A69" s="120"/>
      <c r="B69" s="120"/>
      <c r="C69" s="120"/>
      <c r="D69" s="120"/>
      <c r="E69" s="120"/>
      <c r="F69" s="93"/>
    </row>
    <row r="70" spans="1:6" s="109" customFormat="1" x14ac:dyDescent="0.2">
      <c r="A70" s="120"/>
      <c r="B70" s="120"/>
      <c r="C70" s="120"/>
      <c r="D70" s="120"/>
      <c r="E70" s="120"/>
      <c r="F70" s="93"/>
    </row>
    <row r="71" spans="1:6" s="109" customFormat="1" x14ac:dyDescent="0.2">
      <c r="A71" s="120"/>
      <c r="B71" s="120"/>
      <c r="C71" s="120"/>
      <c r="D71" s="120"/>
      <c r="E71" s="120"/>
      <c r="F71" s="93"/>
    </row>
    <row r="72" spans="1:6" s="109" customFormat="1" x14ac:dyDescent="0.2">
      <c r="A72" s="120"/>
      <c r="B72" s="120"/>
      <c r="C72" s="120"/>
      <c r="D72" s="120"/>
      <c r="E72" s="120"/>
      <c r="F72" s="93"/>
    </row>
    <row r="73" spans="1:6" s="109" customFormat="1" x14ac:dyDescent="0.2">
      <c r="A73" s="120"/>
      <c r="B73" s="120"/>
      <c r="C73" s="120"/>
      <c r="D73" s="120"/>
      <c r="E73" s="120"/>
      <c r="F73" s="93"/>
    </row>
    <row r="74" spans="1:6" s="109" customFormat="1" x14ac:dyDescent="0.2">
      <c r="A74" s="120"/>
      <c r="B74" s="120"/>
      <c r="C74" s="120"/>
      <c r="D74" s="120"/>
      <c r="E74" s="120"/>
      <c r="F74" s="93"/>
    </row>
    <row r="75" spans="1:6" s="109" customFormat="1" x14ac:dyDescent="0.2">
      <c r="A75" s="120"/>
      <c r="B75" s="120"/>
      <c r="C75" s="120"/>
      <c r="D75" s="120"/>
      <c r="E75" s="120"/>
      <c r="F75" s="93"/>
    </row>
    <row r="76" spans="1:6" s="109" customFormat="1" x14ac:dyDescent="0.2">
      <c r="A76" s="120"/>
      <c r="B76" s="120"/>
      <c r="C76" s="120"/>
      <c r="D76" s="120"/>
      <c r="E76" s="120"/>
      <c r="F76" s="93"/>
    </row>
    <row r="77" spans="1:6" s="109" customFormat="1" x14ac:dyDescent="0.2">
      <c r="A77" s="120"/>
      <c r="B77" s="120"/>
      <c r="C77" s="120"/>
      <c r="D77" s="120"/>
      <c r="E77" s="120"/>
      <c r="F77" s="93"/>
    </row>
    <row r="78" spans="1:6" s="109" customFormat="1" x14ac:dyDescent="0.2">
      <c r="A78" s="120"/>
      <c r="B78" s="120"/>
      <c r="C78" s="120"/>
      <c r="D78" s="120"/>
      <c r="E78" s="120"/>
      <c r="F78" s="93"/>
    </row>
    <row r="79" spans="1:6" s="109" customFormat="1" x14ac:dyDescent="0.2">
      <c r="A79" s="120"/>
      <c r="B79" s="120"/>
      <c r="C79" s="120"/>
      <c r="D79" s="120"/>
      <c r="E79" s="120"/>
      <c r="F79" s="93"/>
    </row>
    <row r="80" spans="1:6" s="109" customFormat="1" x14ac:dyDescent="0.2">
      <c r="A80" s="120"/>
      <c r="B80" s="120"/>
      <c r="C80" s="120"/>
      <c r="D80" s="120"/>
      <c r="E80" s="120"/>
      <c r="F80" s="93"/>
    </row>
    <row r="81" spans="1:6" s="109" customFormat="1" x14ac:dyDescent="0.2">
      <c r="A81" s="120"/>
      <c r="B81" s="120"/>
      <c r="C81" s="120"/>
      <c r="D81" s="120"/>
      <c r="E81" s="120"/>
      <c r="F81" s="93"/>
    </row>
    <row r="82" spans="1:6" s="109" customFormat="1" x14ac:dyDescent="0.2">
      <c r="A82" s="120"/>
      <c r="B82" s="120"/>
      <c r="C82" s="120"/>
      <c r="D82" s="120"/>
      <c r="E82" s="120"/>
      <c r="F82" s="93"/>
    </row>
    <row r="83" spans="1:6" s="109" customFormat="1" x14ac:dyDescent="0.2">
      <c r="A83" s="120"/>
      <c r="B83" s="120"/>
      <c r="C83" s="120"/>
      <c r="D83" s="120"/>
      <c r="E83" s="120"/>
      <c r="F83" s="93"/>
    </row>
    <row r="84" spans="1:6" s="109" customFormat="1" x14ac:dyDescent="0.2">
      <c r="A84" s="120"/>
      <c r="B84" s="120"/>
      <c r="C84" s="120"/>
      <c r="D84" s="120"/>
      <c r="E84" s="120"/>
      <c r="F84" s="93"/>
    </row>
    <row r="85" spans="1:6" s="109" customFormat="1" x14ac:dyDescent="0.2">
      <c r="A85" s="120"/>
      <c r="B85" s="120"/>
      <c r="C85" s="120"/>
      <c r="D85" s="120"/>
      <c r="E85" s="120"/>
      <c r="F85" s="93"/>
    </row>
    <row r="86" spans="1:6" s="109" customFormat="1" x14ac:dyDescent="0.2">
      <c r="A86" s="120"/>
      <c r="B86" s="120"/>
      <c r="C86" s="120"/>
      <c r="D86" s="120"/>
      <c r="E86" s="120"/>
      <c r="F86" s="93"/>
    </row>
    <row r="87" spans="1:6" s="109" customFormat="1" x14ac:dyDescent="0.2">
      <c r="A87" s="120"/>
      <c r="B87" s="120"/>
      <c r="C87" s="120"/>
      <c r="D87" s="120"/>
      <c r="E87" s="120"/>
      <c r="F87" s="93"/>
    </row>
    <row r="88" spans="1:6" s="109" customFormat="1" x14ac:dyDescent="0.2">
      <c r="A88" s="120"/>
      <c r="B88" s="120"/>
      <c r="C88" s="120"/>
      <c r="D88" s="120"/>
      <c r="E88" s="120"/>
      <c r="F88" s="93"/>
    </row>
    <row r="89" spans="1:6" s="109" customFormat="1" x14ac:dyDescent="0.2">
      <c r="A89" s="120"/>
      <c r="B89" s="120"/>
      <c r="C89" s="120"/>
      <c r="D89" s="120"/>
      <c r="E89" s="120"/>
      <c r="F89" s="93"/>
    </row>
    <row r="90" spans="1:6" s="109" customFormat="1" x14ac:dyDescent="0.2">
      <c r="A90" s="120"/>
      <c r="B90" s="120"/>
      <c r="C90" s="120"/>
      <c r="D90" s="120"/>
      <c r="E90" s="120"/>
      <c r="F90" s="93"/>
    </row>
    <row r="91" spans="1:6" s="109" customFormat="1" x14ac:dyDescent="0.2">
      <c r="A91" s="120"/>
      <c r="B91" s="120"/>
      <c r="C91" s="120"/>
      <c r="D91" s="120"/>
      <c r="E91" s="120"/>
      <c r="F91" s="93"/>
    </row>
    <row r="92" spans="1:6" s="109" customFormat="1" x14ac:dyDescent="0.2">
      <c r="A92" s="120"/>
      <c r="B92" s="120"/>
      <c r="C92" s="120"/>
      <c r="D92" s="120"/>
      <c r="E92" s="120"/>
      <c r="F92" s="93"/>
    </row>
    <row r="93" spans="1:6" s="109" customFormat="1" x14ac:dyDescent="0.2">
      <c r="A93" s="120"/>
      <c r="B93" s="120"/>
      <c r="C93" s="120"/>
      <c r="D93" s="120"/>
      <c r="E93" s="120"/>
      <c r="F93" s="93"/>
    </row>
    <row r="94" spans="1:6" s="109" customFormat="1" x14ac:dyDescent="0.2">
      <c r="A94" s="120"/>
      <c r="B94" s="120"/>
      <c r="C94" s="120"/>
      <c r="D94" s="120"/>
      <c r="E94" s="120"/>
      <c r="F94" s="93"/>
    </row>
    <row r="95" spans="1:6" s="109" customFormat="1" x14ac:dyDescent="0.2">
      <c r="A95" s="120"/>
      <c r="B95" s="120"/>
      <c r="C95" s="120"/>
      <c r="D95" s="120"/>
      <c r="E95" s="120"/>
      <c r="F95" s="93"/>
    </row>
    <row r="96" spans="1:6" s="109" customFormat="1" x14ac:dyDescent="0.2">
      <c r="A96" s="120"/>
      <c r="B96" s="120"/>
      <c r="C96" s="120"/>
      <c r="D96" s="120"/>
      <c r="E96" s="120"/>
      <c r="F96" s="93"/>
    </row>
    <row r="97" spans="1:6" s="109" customFormat="1" x14ac:dyDescent="0.2">
      <c r="A97" s="120"/>
      <c r="B97" s="120"/>
      <c r="C97" s="120"/>
      <c r="D97" s="120"/>
      <c r="E97" s="120"/>
      <c r="F97" s="93"/>
    </row>
    <row r="98" spans="1:6" s="109" customFormat="1" x14ac:dyDescent="0.2">
      <c r="A98" s="120"/>
      <c r="B98" s="120"/>
      <c r="C98" s="120"/>
      <c r="D98" s="120"/>
      <c r="E98" s="120"/>
      <c r="F98" s="93"/>
    </row>
    <row r="99" spans="1:6" s="109" customFormat="1" x14ac:dyDescent="0.2">
      <c r="A99" s="120"/>
      <c r="B99" s="120"/>
      <c r="C99" s="120"/>
      <c r="D99" s="120"/>
      <c r="E99" s="120"/>
      <c r="F99" s="93"/>
    </row>
    <row r="100" spans="1:6" s="109" customFormat="1" x14ac:dyDescent="0.2">
      <c r="A100" s="120"/>
      <c r="B100" s="120"/>
      <c r="C100" s="120"/>
      <c r="D100" s="120"/>
      <c r="E100" s="120"/>
      <c r="F100" s="93"/>
    </row>
    <row r="101" spans="1:6" s="109" customFormat="1" x14ac:dyDescent="0.2">
      <c r="A101" s="120"/>
      <c r="B101" s="120"/>
      <c r="C101" s="120"/>
      <c r="D101" s="120"/>
      <c r="E101" s="120"/>
      <c r="F101" s="93"/>
    </row>
    <row r="102" spans="1:6" s="109" customFormat="1" x14ac:dyDescent="0.2">
      <c r="A102" s="120"/>
      <c r="B102" s="120"/>
      <c r="C102" s="120"/>
      <c r="D102" s="120"/>
      <c r="E102" s="120"/>
      <c r="F102" s="93"/>
    </row>
    <row r="103" spans="1:6" s="109" customFormat="1" x14ac:dyDescent="0.2">
      <c r="A103" s="120"/>
      <c r="B103" s="120"/>
      <c r="C103" s="120"/>
      <c r="D103" s="120"/>
      <c r="E103" s="120"/>
      <c r="F103" s="93"/>
    </row>
    <row r="104" spans="1:6" s="109" customFormat="1" x14ac:dyDescent="0.2">
      <c r="A104" s="120"/>
      <c r="B104" s="120"/>
      <c r="C104" s="120"/>
      <c r="D104" s="120"/>
      <c r="E104" s="120"/>
      <c r="F104" s="93"/>
    </row>
    <row r="105" spans="1:6" s="109" customFormat="1" x14ac:dyDescent="0.2">
      <c r="A105" s="120"/>
      <c r="B105" s="120"/>
      <c r="C105" s="120"/>
      <c r="D105" s="120"/>
      <c r="E105" s="120"/>
      <c r="F105" s="93"/>
    </row>
    <row r="106" spans="1:6" s="109" customFormat="1" x14ac:dyDescent="0.2">
      <c r="A106" s="120"/>
      <c r="B106" s="120"/>
      <c r="C106" s="120"/>
      <c r="D106" s="120"/>
      <c r="E106" s="120"/>
      <c r="F106" s="93"/>
    </row>
    <row r="107" spans="1:6" s="109" customFormat="1" x14ac:dyDescent="0.2">
      <c r="A107" s="120"/>
      <c r="B107" s="120"/>
      <c r="C107" s="120"/>
      <c r="D107" s="120"/>
      <c r="E107" s="120"/>
      <c r="F107" s="93"/>
    </row>
    <row r="108" spans="1:6" s="109" customFormat="1" x14ac:dyDescent="0.2">
      <c r="A108" s="120"/>
      <c r="B108" s="120"/>
      <c r="C108" s="120"/>
      <c r="D108" s="120"/>
      <c r="E108" s="120"/>
      <c r="F108" s="93"/>
    </row>
    <row r="109" spans="1:6" s="109" customFormat="1" x14ac:dyDescent="0.2">
      <c r="A109" s="120"/>
      <c r="B109" s="120"/>
      <c r="C109" s="120"/>
      <c r="D109" s="120"/>
      <c r="E109" s="120"/>
      <c r="F109" s="93"/>
    </row>
    <row r="110" spans="1:6" s="109" customFormat="1" x14ac:dyDescent="0.2">
      <c r="A110" s="120"/>
      <c r="B110" s="120"/>
      <c r="C110" s="120"/>
      <c r="D110" s="120"/>
      <c r="E110" s="120"/>
      <c r="F110" s="93"/>
    </row>
    <row r="111" spans="1:6" s="109" customFormat="1" x14ac:dyDescent="0.2">
      <c r="A111" s="120"/>
      <c r="B111" s="120"/>
      <c r="C111" s="120"/>
      <c r="D111" s="120"/>
      <c r="E111" s="120"/>
      <c r="F111" s="93"/>
    </row>
    <row r="112" spans="1:6" s="109" customFormat="1" x14ac:dyDescent="0.2">
      <c r="A112" s="120"/>
      <c r="B112" s="120"/>
      <c r="C112" s="120"/>
      <c r="D112" s="120"/>
      <c r="E112" s="120"/>
      <c r="F112" s="93"/>
    </row>
    <row r="113" spans="1:6" s="109" customFormat="1" x14ac:dyDescent="0.2">
      <c r="A113" s="120"/>
      <c r="B113" s="120"/>
      <c r="C113" s="120"/>
      <c r="D113" s="120"/>
      <c r="E113" s="120"/>
      <c r="F113" s="93"/>
    </row>
    <row r="114" spans="1:6" s="109" customFormat="1" x14ac:dyDescent="0.2">
      <c r="A114" s="120"/>
      <c r="B114" s="120"/>
      <c r="C114" s="120"/>
      <c r="D114" s="120"/>
      <c r="E114" s="120"/>
      <c r="F114" s="93"/>
    </row>
    <row r="115" spans="1:6" s="109" customFormat="1" x14ac:dyDescent="0.2">
      <c r="A115" s="120"/>
      <c r="B115" s="120"/>
      <c r="C115" s="120"/>
      <c r="D115" s="120"/>
      <c r="E115" s="120"/>
      <c r="F115" s="93"/>
    </row>
    <row r="116" spans="1:6" s="109" customFormat="1" x14ac:dyDescent="0.2">
      <c r="A116" s="120"/>
      <c r="B116" s="120"/>
      <c r="C116" s="120"/>
      <c r="D116" s="120"/>
      <c r="E116" s="120"/>
      <c r="F116" s="93"/>
    </row>
    <row r="117" spans="1:6" s="109" customFormat="1" x14ac:dyDescent="0.2">
      <c r="A117" s="120"/>
      <c r="B117" s="120"/>
      <c r="C117" s="120"/>
      <c r="D117" s="120"/>
      <c r="E117" s="120"/>
      <c r="F117" s="93"/>
    </row>
    <row r="118" spans="1:6" s="109" customFormat="1" x14ac:dyDescent="0.2">
      <c r="A118" s="120"/>
      <c r="B118" s="120"/>
      <c r="C118" s="120"/>
      <c r="D118" s="120"/>
      <c r="E118" s="120"/>
      <c r="F118" s="93"/>
    </row>
    <row r="119" spans="1:6" s="109" customFormat="1" x14ac:dyDescent="0.2">
      <c r="A119" s="120"/>
      <c r="B119" s="120"/>
      <c r="C119" s="120"/>
      <c r="D119" s="120"/>
      <c r="E119" s="120"/>
      <c r="F119" s="93"/>
    </row>
    <row r="120" spans="1:6" s="109" customFormat="1" x14ac:dyDescent="0.2">
      <c r="A120" s="120"/>
      <c r="B120" s="120"/>
      <c r="C120" s="120"/>
      <c r="D120" s="120"/>
      <c r="E120" s="120"/>
      <c r="F120" s="93"/>
    </row>
    <row r="121" spans="1:6" s="109" customFormat="1" x14ac:dyDescent="0.2">
      <c r="A121" s="120"/>
      <c r="B121" s="120"/>
      <c r="C121" s="120"/>
      <c r="D121" s="120"/>
      <c r="E121" s="120"/>
      <c r="F121" s="93"/>
    </row>
    <row r="122" spans="1:6" s="109" customFormat="1" x14ac:dyDescent="0.2">
      <c r="A122" s="120"/>
      <c r="B122" s="120"/>
      <c r="C122" s="120"/>
      <c r="D122" s="120"/>
      <c r="E122" s="120"/>
      <c r="F122" s="93"/>
    </row>
    <row r="123" spans="1:6" s="109" customFormat="1" x14ac:dyDescent="0.2">
      <c r="A123" s="120"/>
      <c r="B123" s="120"/>
      <c r="C123" s="120"/>
      <c r="D123" s="120"/>
      <c r="E123" s="120"/>
      <c r="F123" s="93"/>
    </row>
    <row r="124" spans="1:6" s="109" customFormat="1" x14ac:dyDescent="0.2">
      <c r="A124" s="120"/>
      <c r="B124" s="120"/>
      <c r="C124" s="120"/>
      <c r="D124" s="120"/>
      <c r="E124" s="120"/>
      <c r="F124" s="93"/>
    </row>
    <row r="125" spans="1:6" s="109" customFormat="1" x14ac:dyDescent="0.2">
      <c r="A125" s="120"/>
      <c r="B125" s="120"/>
      <c r="C125" s="120"/>
      <c r="D125" s="120"/>
      <c r="E125" s="120"/>
      <c r="F125" s="93"/>
    </row>
    <row r="126" spans="1:6" s="109" customFormat="1" x14ac:dyDescent="0.2">
      <c r="A126" s="120"/>
      <c r="B126" s="120"/>
      <c r="C126" s="120"/>
      <c r="D126" s="120"/>
      <c r="E126" s="120"/>
      <c r="F126" s="93"/>
    </row>
    <row r="127" spans="1:6" s="109" customFormat="1" x14ac:dyDescent="0.2">
      <c r="A127" s="120"/>
      <c r="B127" s="120"/>
      <c r="C127" s="120"/>
      <c r="D127" s="120"/>
      <c r="E127" s="120"/>
      <c r="F127" s="93"/>
    </row>
    <row r="128" spans="1:6" s="109" customFormat="1" x14ac:dyDescent="0.2">
      <c r="A128" s="120"/>
      <c r="B128" s="120"/>
      <c r="C128" s="120"/>
      <c r="D128" s="120"/>
      <c r="E128" s="120"/>
      <c r="F128" s="93"/>
    </row>
    <row r="129" spans="1:6" s="109" customFormat="1" x14ac:dyDescent="0.2">
      <c r="A129" s="120"/>
      <c r="B129" s="120"/>
      <c r="C129" s="120"/>
      <c r="D129" s="120"/>
      <c r="E129" s="120"/>
      <c r="F129" s="93"/>
    </row>
    <row r="130" spans="1:6" s="109" customFormat="1" x14ac:dyDescent="0.2">
      <c r="A130" s="120"/>
      <c r="B130" s="120"/>
      <c r="C130" s="120"/>
      <c r="D130" s="120"/>
      <c r="E130" s="120"/>
      <c r="F130" s="93"/>
    </row>
    <row r="131" spans="1:6" s="109" customFormat="1" x14ac:dyDescent="0.2">
      <c r="A131" s="120"/>
      <c r="B131" s="120"/>
      <c r="C131" s="120"/>
      <c r="D131" s="120"/>
      <c r="E131" s="120"/>
      <c r="F131" s="93"/>
    </row>
    <row r="132" spans="1:6" s="109" customFormat="1" x14ac:dyDescent="0.2">
      <c r="A132" s="120"/>
      <c r="B132" s="120"/>
      <c r="C132" s="120"/>
      <c r="D132" s="120"/>
      <c r="E132" s="120"/>
      <c r="F132" s="93"/>
    </row>
    <row r="133" spans="1:6" s="109" customFormat="1" x14ac:dyDescent="0.2">
      <c r="A133" s="120"/>
      <c r="B133" s="120"/>
      <c r="C133" s="120"/>
      <c r="D133" s="120"/>
      <c r="E133" s="120"/>
      <c r="F133" s="93"/>
    </row>
    <row r="134" spans="1:6" s="109" customFormat="1" x14ac:dyDescent="0.2">
      <c r="A134" s="120"/>
      <c r="B134" s="120"/>
      <c r="C134" s="120"/>
      <c r="D134" s="120"/>
      <c r="E134" s="120"/>
      <c r="F134" s="93"/>
    </row>
    <row r="135" spans="1:6" s="109" customFormat="1" x14ac:dyDescent="0.2">
      <c r="A135" s="120"/>
      <c r="B135" s="120"/>
      <c r="C135" s="120"/>
      <c r="D135" s="120"/>
      <c r="E135" s="120"/>
      <c r="F135" s="93"/>
    </row>
    <row r="136" spans="1:6" s="109" customFormat="1" x14ac:dyDescent="0.2">
      <c r="A136" s="120"/>
      <c r="B136" s="120"/>
      <c r="C136" s="120"/>
      <c r="D136" s="120"/>
      <c r="E136" s="120"/>
      <c r="F136" s="93"/>
    </row>
    <row r="137" spans="1:6" s="109" customFormat="1" x14ac:dyDescent="0.2">
      <c r="A137" s="120"/>
      <c r="B137" s="120"/>
      <c r="C137" s="120"/>
      <c r="D137" s="120"/>
      <c r="E137" s="120"/>
      <c r="F137" s="93"/>
    </row>
    <row r="138" spans="1:6" s="109" customFormat="1" x14ac:dyDescent="0.2">
      <c r="A138" s="120"/>
      <c r="B138" s="120"/>
      <c r="C138" s="120"/>
      <c r="D138" s="120"/>
      <c r="E138" s="120"/>
      <c r="F138" s="93"/>
    </row>
    <row r="139" spans="1:6" s="109" customFormat="1" x14ac:dyDescent="0.2">
      <c r="A139" s="120"/>
      <c r="B139" s="120"/>
      <c r="C139" s="120"/>
      <c r="D139" s="120"/>
      <c r="E139" s="120"/>
      <c r="F139" s="93"/>
    </row>
    <row r="140" spans="1:6" s="109" customFormat="1" x14ac:dyDescent="0.2">
      <c r="A140" s="120"/>
      <c r="B140" s="120"/>
      <c r="C140" s="120"/>
      <c r="D140" s="120"/>
      <c r="E140" s="120"/>
      <c r="F140" s="93"/>
    </row>
    <row r="141" spans="1:6" s="109" customFormat="1" x14ac:dyDescent="0.2">
      <c r="A141" s="120"/>
      <c r="B141" s="120"/>
      <c r="C141" s="120"/>
      <c r="D141" s="120"/>
      <c r="E141" s="120"/>
      <c r="F141" s="93"/>
    </row>
    <row r="142" spans="1:6" s="109" customFormat="1" x14ac:dyDescent="0.2">
      <c r="A142" s="120"/>
      <c r="B142" s="120"/>
      <c r="C142" s="120"/>
      <c r="D142" s="120"/>
      <c r="E142" s="120"/>
      <c r="F142" s="93"/>
    </row>
    <row r="143" spans="1:6" s="109" customFormat="1" x14ac:dyDescent="0.2">
      <c r="A143" s="120"/>
      <c r="B143" s="120"/>
      <c r="C143" s="120"/>
      <c r="D143" s="120"/>
      <c r="E143" s="120"/>
      <c r="F143" s="93"/>
    </row>
    <row r="144" spans="1:6" s="109" customFormat="1" x14ac:dyDescent="0.2">
      <c r="A144" s="120"/>
      <c r="B144" s="120"/>
      <c r="C144" s="120"/>
      <c r="D144" s="120"/>
      <c r="E144" s="120"/>
      <c r="F144" s="93"/>
    </row>
    <row r="145" spans="1:6" s="109" customFormat="1" x14ac:dyDescent="0.2">
      <c r="A145" s="120"/>
      <c r="B145" s="120"/>
      <c r="C145" s="120"/>
      <c r="D145" s="120"/>
      <c r="E145" s="120"/>
      <c r="F145" s="93"/>
    </row>
    <row r="146" spans="1:6" s="109" customFormat="1" x14ac:dyDescent="0.2">
      <c r="A146" s="120"/>
      <c r="B146" s="120"/>
      <c r="C146" s="120"/>
      <c r="D146" s="120"/>
      <c r="E146" s="120"/>
      <c r="F146" s="93"/>
    </row>
    <row r="147" spans="1:6" s="109" customFormat="1" x14ac:dyDescent="0.2">
      <c r="A147" s="120"/>
      <c r="B147" s="120"/>
      <c r="C147" s="120"/>
      <c r="D147" s="120"/>
      <c r="E147" s="120"/>
      <c r="F147" s="93"/>
    </row>
    <row r="148" spans="1:6" s="109" customFormat="1" x14ac:dyDescent="0.2">
      <c r="A148" s="120"/>
      <c r="B148" s="120"/>
      <c r="C148" s="120"/>
      <c r="D148" s="120"/>
      <c r="E148" s="120"/>
      <c r="F148" s="93"/>
    </row>
    <row r="149" spans="1:6" s="109" customFormat="1" x14ac:dyDescent="0.2">
      <c r="A149" s="120"/>
      <c r="B149" s="120"/>
      <c r="C149" s="120"/>
      <c r="D149" s="120"/>
      <c r="E149" s="120"/>
      <c r="F149" s="93"/>
    </row>
    <row r="150" spans="1:6" s="109" customFormat="1" x14ac:dyDescent="0.2">
      <c r="A150" s="120"/>
      <c r="B150" s="120"/>
      <c r="C150" s="120"/>
      <c r="D150" s="120"/>
      <c r="E150" s="120"/>
      <c r="F150" s="93"/>
    </row>
    <row r="151" spans="1:6" s="109" customFormat="1" x14ac:dyDescent="0.2">
      <c r="A151" s="120"/>
      <c r="B151" s="120"/>
      <c r="C151" s="120"/>
      <c r="D151" s="120"/>
      <c r="E151" s="120"/>
      <c r="F151" s="93"/>
    </row>
    <row r="152" spans="1:6" s="109" customFormat="1" x14ac:dyDescent="0.2">
      <c r="A152" s="120"/>
      <c r="B152" s="120"/>
      <c r="C152" s="120"/>
      <c r="D152" s="120"/>
      <c r="E152" s="120"/>
      <c r="F152" s="93"/>
    </row>
    <row r="153" spans="1:6" s="109" customFormat="1" x14ac:dyDescent="0.2">
      <c r="A153" s="120"/>
      <c r="B153" s="120"/>
      <c r="C153" s="120"/>
      <c r="D153" s="120"/>
      <c r="E153" s="120"/>
      <c r="F153" s="93"/>
    </row>
    <row r="154" spans="1:6" s="109" customFormat="1" x14ac:dyDescent="0.2">
      <c r="A154" s="120"/>
      <c r="B154" s="120"/>
      <c r="C154" s="120"/>
      <c r="D154" s="120"/>
      <c r="E154" s="120"/>
      <c r="F154" s="93"/>
    </row>
    <row r="155" spans="1:6" s="109" customFormat="1" x14ac:dyDescent="0.2">
      <c r="A155" s="120"/>
      <c r="B155" s="120"/>
      <c r="C155" s="120"/>
      <c r="D155" s="120"/>
      <c r="E155" s="120"/>
      <c r="F155" s="93"/>
    </row>
    <row r="156" spans="1:6" s="109" customFormat="1" x14ac:dyDescent="0.2">
      <c r="A156" s="120"/>
      <c r="B156" s="120"/>
      <c r="C156" s="120"/>
      <c r="D156" s="120"/>
      <c r="E156" s="120"/>
      <c r="F156" s="93"/>
    </row>
    <row r="157" spans="1:6" s="109" customFormat="1" x14ac:dyDescent="0.2">
      <c r="A157" s="120"/>
      <c r="B157" s="120"/>
      <c r="C157" s="120"/>
      <c r="D157" s="120"/>
      <c r="E157" s="120"/>
      <c r="F157" s="93"/>
    </row>
    <row r="158" spans="1:6" s="109" customFormat="1" x14ac:dyDescent="0.2">
      <c r="A158" s="120"/>
      <c r="B158" s="120"/>
      <c r="C158" s="120"/>
      <c r="D158" s="120"/>
      <c r="E158" s="120"/>
      <c r="F158" s="93"/>
    </row>
    <row r="159" spans="1:6" s="109" customFormat="1" x14ac:dyDescent="0.2">
      <c r="A159" s="120"/>
      <c r="B159" s="120"/>
      <c r="C159" s="120"/>
      <c r="D159" s="120"/>
      <c r="E159" s="120"/>
      <c r="F159" s="93"/>
    </row>
    <row r="160" spans="1:6" s="109" customFormat="1" x14ac:dyDescent="0.2">
      <c r="A160" s="120"/>
      <c r="B160" s="120"/>
      <c r="C160" s="120"/>
      <c r="D160" s="120"/>
      <c r="E160" s="120"/>
      <c r="F160" s="93"/>
    </row>
    <row r="161" spans="1:6" s="109" customFormat="1" x14ac:dyDescent="0.2">
      <c r="A161" s="120"/>
      <c r="B161" s="120"/>
      <c r="C161" s="120"/>
      <c r="D161" s="120"/>
      <c r="E161" s="120"/>
      <c r="F161" s="93"/>
    </row>
    <row r="162" spans="1:6" s="109" customFormat="1" x14ac:dyDescent="0.2">
      <c r="A162" s="120"/>
      <c r="B162" s="120"/>
      <c r="C162" s="120"/>
      <c r="D162" s="120"/>
      <c r="E162" s="120"/>
      <c r="F162" s="93"/>
    </row>
    <row r="163" spans="1:6" s="109" customFormat="1" x14ac:dyDescent="0.2">
      <c r="A163" s="120"/>
      <c r="B163" s="120"/>
      <c r="C163" s="120"/>
      <c r="D163" s="120"/>
      <c r="E163" s="120"/>
      <c r="F163" s="93"/>
    </row>
    <row r="164" spans="1:6" s="109" customFormat="1" x14ac:dyDescent="0.2">
      <c r="A164" s="120"/>
      <c r="B164" s="120"/>
      <c r="C164" s="120"/>
      <c r="D164" s="120"/>
      <c r="E164" s="120"/>
      <c r="F164" s="93"/>
    </row>
    <row r="165" spans="1:6" s="109" customFormat="1" x14ac:dyDescent="0.2">
      <c r="A165" s="120"/>
      <c r="B165" s="120"/>
      <c r="C165" s="120"/>
      <c r="D165" s="120"/>
      <c r="E165" s="120"/>
      <c r="F165" s="93"/>
    </row>
    <row r="166" spans="1:6" s="109" customFormat="1" x14ac:dyDescent="0.2">
      <c r="A166" s="120"/>
      <c r="B166" s="120"/>
      <c r="C166" s="120"/>
      <c r="D166" s="120"/>
      <c r="E166" s="120"/>
      <c r="F166" s="93"/>
    </row>
    <row r="167" spans="1:6" s="109" customFormat="1" x14ac:dyDescent="0.2">
      <c r="A167" s="120"/>
      <c r="B167" s="120"/>
      <c r="C167" s="120"/>
      <c r="D167" s="120"/>
      <c r="E167" s="120"/>
      <c r="F167" s="93"/>
    </row>
    <row r="168" spans="1:6" s="109" customFormat="1" x14ac:dyDescent="0.2">
      <c r="A168" s="120"/>
      <c r="B168" s="120"/>
      <c r="C168" s="120"/>
      <c r="D168" s="120"/>
      <c r="E168" s="120"/>
      <c r="F168" s="93"/>
    </row>
    <row r="169" spans="1:6" s="109" customFormat="1" x14ac:dyDescent="0.2">
      <c r="A169" s="120"/>
      <c r="B169" s="120"/>
      <c r="C169" s="120"/>
      <c r="D169" s="120"/>
      <c r="E169" s="120"/>
      <c r="F169" s="93"/>
    </row>
    <row r="170" spans="1:6" s="109" customFormat="1" x14ac:dyDescent="0.2">
      <c r="A170" s="120"/>
      <c r="B170" s="120"/>
      <c r="C170" s="120"/>
      <c r="D170" s="120"/>
      <c r="E170" s="120"/>
      <c r="F170" s="93"/>
    </row>
    <row r="171" spans="1:6" s="109" customFormat="1" x14ac:dyDescent="0.2">
      <c r="A171" s="120"/>
      <c r="B171" s="120"/>
      <c r="C171" s="120"/>
      <c r="D171" s="120"/>
      <c r="E171" s="120"/>
      <c r="F171" s="93"/>
    </row>
    <row r="172" spans="1:6" s="109" customFormat="1" x14ac:dyDescent="0.2">
      <c r="A172" s="120"/>
      <c r="B172" s="120"/>
      <c r="C172" s="120"/>
      <c r="D172" s="120"/>
      <c r="E172" s="120"/>
      <c r="F172" s="93"/>
    </row>
    <row r="173" spans="1:6" s="109" customFormat="1" x14ac:dyDescent="0.2">
      <c r="A173" s="120"/>
      <c r="B173" s="120"/>
      <c r="C173" s="120"/>
      <c r="D173" s="120"/>
      <c r="E173" s="120"/>
      <c r="F173" s="93"/>
    </row>
    <row r="174" spans="1:6" s="109" customFormat="1" x14ac:dyDescent="0.2">
      <c r="A174" s="120"/>
      <c r="B174" s="120"/>
      <c r="C174" s="120"/>
      <c r="D174" s="120"/>
      <c r="E174" s="120"/>
      <c r="F174" s="93"/>
    </row>
    <row r="175" spans="1:6" s="109" customFormat="1" x14ac:dyDescent="0.2">
      <c r="A175" s="120"/>
      <c r="B175" s="120"/>
      <c r="C175" s="120"/>
      <c r="D175" s="120"/>
      <c r="E175" s="120"/>
      <c r="F175" s="93"/>
    </row>
    <row r="176" spans="1:6" s="109" customFormat="1" x14ac:dyDescent="0.2">
      <c r="A176" s="120"/>
      <c r="B176" s="120"/>
      <c r="C176" s="120"/>
      <c r="D176" s="120"/>
      <c r="E176" s="120"/>
      <c r="F176" s="93"/>
    </row>
    <row r="177" spans="1:6" s="109" customFormat="1" x14ac:dyDescent="0.2">
      <c r="A177" s="120"/>
      <c r="B177" s="120"/>
      <c r="C177" s="120"/>
      <c r="D177" s="120"/>
      <c r="E177" s="120"/>
      <c r="F177" s="93"/>
    </row>
    <row r="178" spans="1:6" s="109" customFormat="1" x14ac:dyDescent="0.2">
      <c r="A178" s="120"/>
      <c r="B178" s="120"/>
      <c r="C178" s="120"/>
      <c r="D178" s="120"/>
      <c r="E178" s="120"/>
      <c r="F178" s="93"/>
    </row>
    <row r="179" spans="1:6" s="109" customFormat="1" x14ac:dyDescent="0.2">
      <c r="A179" s="120"/>
      <c r="B179" s="120"/>
      <c r="C179" s="120"/>
      <c r="D179" s="120"/>
      <c r="E179" s="120"/>
      <c r="F179" s="93"/>
    </row>
    <row r="180" spans="1:6" s="109" customFormat="1" x14ac:dyDescent="0.2">
      <c r="A180" s="120"/>
      <c r="B180" s="120"/>
      <c r="C180" s="120"/>
      <c r="D180" s="120"/>
      <c r="E180" s="120"/>
      <c r="F180" s="93"/>
    </row>
    <row r="181" spans="1:6" s="109" customFormat="1" x14ac:dyDescent="0.2">
      <c r="A181" s="120"/>
      <c r="B181" s="120"/>
      <c r="C181" s="120"/>
      <c r="D181" s="120"/>
      <c r="E181" s="120"/>
      <c r="F181" s="93"/>
    </row>
    <row r="182" spans="1:6" s="109" customFormat="1" x14ac:dyDescent="0.2">
      <c r="A182" s="120"/>
      <c r="B182" s="120"/>
      <c r="C182" s="120"/>
      <c r="D182" s="120"/>
      <c r="E182" s="120"/>
      <c r="F182" s="93"/>
    </row>
    <row r="183" spans="1:6" s="109" customFormat="1" x14ac:dyDescent="0.2">
      <c r="A183" s="120"/>
      <c r="B183" s="120"/>
      <c r="C183" s="120"/>
      <c r="D183" s="120"/>
      <c r="E183" s="120"/>
      <c r="F183" s="93"/>
    </row>
    <row r="184" spans="1:6" s="109" customFormat="1" x14ac:dyDescent="0.2">
      <c r="A184" s="120"/>
      <c r="B184" s="120"/>
      <c r="C184" s="120"/>
      <c r="D184" s="120"/>
      <c r="E184" s="120"/>
      <c r="F184" s="93"/>
    </row>
    <row r="185" spans="1:6" s="109" customFormat="1" x14ac:dyDescent="0.2">
      <c r="A185" s="120"/>
      <c r="B185" s="120"/>
      <c r="C185" s="120"/>
      <c r="D185" s="120"/>
      <c r="E185" s="120"/>
      <c r="F185" s="93"/>
    </row>
    <row r="186" spans="1:6" s="109" customFormat="1" x14ac:dyDescent="0.2">
      <c r="A186" s="120"/>
      <c r="B186" s="120"/>
      <c r="C186" s="120"/>
      <c r="D186" s="120"/>
      <c r="E186" s="120"/>
      <c r="F186" s="93"/>
    </row>
    <row r="187" spans="1:6" s="109" customFormat="1" x14ac:dyDescent="0.2">
      <c r="A187" s="120"/>
      <c r="B187" s="120"/>
      <c r="C187" s="120"/>
      <c r="D187" s="120"/>
      <c r="E187" s="120"/>
      <c r="F187" s="93"/>
    </row>
    <row r="188" spans="1:6" s="109" customFormat="1" x14ac:dyDescent="0.2">
      <c r="A188" s="120"/>
      <c r="B188" s="120"/>
      <c r="C188" s="120"/>
      <c r="D188" s="120"/>
      <c r="E188" s="120"/>
      <c r="F188" s="93"/>
    </row>
    <row r="189" spans="1:6" s="109" customFormat="1" x14ac:dyDescent="0.2">
      <c r="A189" s="120"/>
      <c r="B189" s="120"/>
      <c r="C189" s="120"/>
      <c r="D189" s="120"/>
      <c r="E189" s="120"/>
      <c r="F189" s="93"/>
    </row>
    <row r="190" spans="1:6" s="109" customFormat="1" x14ac:dyDescent="0.2">
      <c r="A190" s="120"/>
      <c r="B190" s="120"/>
      <c r="C190" s="120"/>
      <c r="D190" s="120"/>
      <c r="E190" s="120"/>
      <c r="F190" s="93"/>
    </row>
    <row r="191" spans="1:6" s="109" customFormat="1" x14ac:dyDescent="0.2">
      <c r="A191" s="120"/>
      <c r="B191" s="120"/>
      <c r="C191" s="120"/>
      <c r="D191" s="120"/>
      <c r="E191" s="120"/>
      <c r="F191" s="93"/>
    </row>
    <row r="192" spans="1:6" s="109" customFormat="1" x14ac:dyDescent="0.2">
      <c r="A192" s="120"/>
      <c r="B192" s="120"/>
      <c r="C192" s="120"/>
      <c r="D192" s="120"/>
      <c r="E192" s="120"/>
      <c r="F192" s="93"/>
    </row>
    <row r="193" spans="1:6" s="109" customFormat="1" x14ac:dyDescent="0.2">
      <c r="A193" s="120"/>
      <c r="B193" s="120"/>
      <c r="C193" s="120"/>
      <c r="D193" s="120"/>
      <c r="E193" s="120"/>
      <c r="F193" s="93"/>
    </row>
    <row r="194" spans="1:6" s="109" customFormat="1" x14ac:dyDescent="0.2">
      <c r="A194" s="120"/>
      <c r="B194" s="120"/>
      <c r="C194" s="120"/>
      <c r="D194" s="120"/>
      <c r="E194" s="120"/>
      <c r="F194" s="93"/>
    </row>
    <row r="195" spans="1:6" s="109" customFormat="1" x14ac:dyDescent="0.2">
      <c r="A195" s="120"/>
      <c r="B195" s="120"/>
      <c r="C195" s="120"/>
      <c r="D195" s="120"/>
      <c r="E195" s="120"/>
      <c r="F195" s="93"/>
    </row>
    <row r="196" spans="1:6" s="109" customFormat="1" x14ac:dyDescent="0.2">
      <c r="A196" s="120"/>
      <c r="B196" s="120"/>
      <c r="C196" s="120"/>
      <c r="D196" s="120"/>
      <c r="E196" s="120"/>
      <c r="F196" s="93"/>
    </row>
    <row r="197" spans="1:6" s="109" customFormat="1" x14ac:dyDescent="0.2">
      <c r="A197" s="120"/>
      <c r="B197" s="120"/>
      <c r="C197" s="120"/>
      <c r="D197" s="120"/>
      <c r="E197" s="120"/>
      <c r="F197" s="93"/>
    </row>
    <row r="198" spans="1:6" s="109" customFormat="1" x14ac:dyDescent="0.2">
      <c r="A198" s="120"/>
      <c r="B198" s="120"/>
      <c r="C198" s="120"/>
      <c r="D198" s="120"/>
      <c r="E198" s="120"/>
      <c r="F198" s="93"/>
    </row>
    <row r="199" spans="1:6" s="109" customFormat="1" x14ac:dyDescent="0.2">
      <c r="A199" s="120"/>
      <c r="B199" s="120"/>
      <c r="C199" s="120"/>
      <c r="D199" s="120"/>
      <c r="E199" s="120"/>
      <c r="F199" s="93"/>
    </row>
    <row r="200" spans="1:6" s="109" customFormat="1" x14ac:dyDescent="0.2">
      <c r="A200" s="120"/>
      <c r="B200" s="120"/>
      <c r="C200" s="120"/>
      <c r="D200" s="120"/>
      <c r="E200" s="120"/>
      <c r="F200" s="93"/>
    </row>
    <row r="201" spans="1:6" s="109" customFormat="1" x14ac:dyDescent="0.2">
      <c r="A201" s="120"/>
      <c r="B201" s="120"/>
      <c r="C201" s="120"/>
      <c r="D201" s="120"/>
      <c r="E201" s="120"/>
      <c r="F201" s="93"/>
    </row>
    <row r="202" spans="1:6" s="109" customFormat="1" x14ac:dyDescent="0.2">
      <c r="A202" s="120"/>
      <c r="B202" s="120"/>
      <c r="C202" s="120"/>
      <c r="D202" s="120"/>
      <c r="E202" s="120"/>
      <c r="F202" s="93"/>
    </row>
    <row r="203" spans="1:6" s="109" customFormat="1" x14ac:dyDescent="0.2">
      <c r="A203" s="120"/>
      <c r="B203" s="120"/>
      <c r="C203" s="120"/>
      <c r="D203" s="120"/>
      <c r="E203" s="120"/>
      <c r="F203" s="93"/>
    </row>
    <row r="204" spans="1:6" s="109" customFormat="1" x14ac:dyDescent="0.2">
      <c r="A204" s="120"/>
      <c r="B204" s="120"/>
      <c r="C204" s="120"/>
      <c r="D204" s="120"/>
      <c r="E204" s="120"/>
      <c r="F204" s="93"/>
    </row>
    <row r="205" spans="1:6" s="109" customFormat="1" x14ac:dyDescent="0.2">
      <c r="A205" s="120"/>
      <c r="B205" s="120"/>
      <c r="C205" s="120"/>
      <c r="D205" s="120"/>
      <c r="E205" s="120"/>
      <c r="F205" s="93"/>
    </row>
    <row r="206" spans="1:6" s="109" customFormat="1" x14ac:dyDescent="0.2">
      <c r="A206" s="120"/>
      <c r="B206" s="120"/>
      <c r="C206" s="120"/>
      <c r="D206" s="120"/>
      <c r="E206" s="120"/>
      <c r="F206" s="93"/>
    </row>
    <row r="207" spans="1:6" s="109" customFormat="1" x14ac:dyDescent="0.2">
      <c r="A207" s="120"/>
      <c r="B207" s="120"/>
      <c r="C207" s="120"/>
      <c r="D207" s="120"/>
      <c r="E207" s="120"/>
      <c r="F207" s="93"/>
    </row>
    <row r="208" spans="1:6" s="109" customFormat="1" x14ac:dyDescent="0.2">
      <c r="A208" s="120"/>
      <c r="B208" s="120"/>
      <c r="C208" s="120"/>
      <c r="D208" s="120"/>
      <c r="E208" s="120"/>
      <c r="F208" s="93"/>
    </row>
    <row r="209" spans="1:6" s="109" customFormat="1" x14ac:dyDescent="0.2">
      <c r="A209" s="120"/>
      <c r="B209" s="120"/>
      <c r="C209" s="120"/>
      <c r="D209" s="120"/>
      <c r="E209" s="120"/>
      <c r="F209" s="93"/>
    </row>
    <row r="210" spans="1:6" s="109" customFormat="1" x14ac:dyDescent="0.2">
      <c r="A210" s="120"/>
      <c r="B210" s="120"/>
      <c r="C210" s="120"/>
      <c r="D210" s="120"/>
      <c r="E210" s="120"/>
      <c r="F210" s="93"/>
    </row>
    <row r="211" spans="1:6" s="109" customFormat="1" x14ac:dyDescent="0.2">
      <c r="A211" s="120"/>
      <c r="B211" s="120"/>
      <c r="C211" s="120"/>
      <c r="D211" s="120"/>
      <c r="E211" s="120"/>
      <c r="F211" s="93"/>
    </row>
    <row r="212" spans="1:6" s="109" customFormat="1" x14ac:dyDescent="0.2">
      <c r="A212" s="120"/>
      <c r="B212" s="120"/>
      <c r="C212" s="120"/>
      <c r="D212" s="120"/>
      <c r="E212" s="120"/>
      <c r="F212" s="93"/>
    </row>
    <row r="213" spans="1:6" s="109" customFormat="1" x14ac:dyDescent="0.2">
      <c r="A213" s="120"/>
      <c r="B213" s="120"/>
      <c r="C213" s="120"/>
      <c r="D213" s="120"/>
      <c r="E213" s="120"/>
      <c r="F213" s="93"/>
    </row>
    <row r="214" spans="1:6" s="109" customFormat="1" x14ac:dyDescent="0.2">
      <c r="A214" s="120"/>
      <c r="B214" s="120"/>
      <c r="C214" s="120"/>
      <c r="D214" s="120"/>
      <c r="E214" s="120"/>
      <c r="F214" s="93"/>
    </row>
    <row r="215" spans="1:6" s="109" customFormat="1" x14ac:dyDescent="0.2">
      <c r="A215" s="120"/>
      <c r="B215" s="120"/>
      <c r="C215" s="120"/>
      <c r="D215" s="120"/>
      <c r="E215" s="120"/>
      <c r="F215" s="93"/>
    </row>
    <row r="216" spans="1:6" s="109" customFormat="1" x14ac:dyDescent="0.2">
      <c r="A216" s="120"/>
      <c r="B216" s="120"/>
      <c r="C216" s="120"/>
      <c r="D216" s="120"/>
      <c r="E216" s="120"/>
      <c r="F216" s="93"/>
    </row>
    <row r="217" spans="1:6" s="109" customFormat="1" x14ac:dyDescent="0.2">
      <c r="A217" s="120"/>
      <c r="B217" s="120"/>
      <c r="C217" s="120"/>
      <c r="D217" s="120"/>
      <c r="E217" s="120"/>
      <c r="F217" s="93"/>
    </row>
    <row r="218" spans="1:6" s="109" customFormat="1" x14ac:dyDescent="0.2">
      <c r="A218" s="120"/>
      <c r="B218" s="120"/>
      <c r="C218" s="120"/>
      <c r="D218" s="120"/>
      <c r="E218" s="120"/>
      <c r="F218" s="93"/>
    </row>
    <row r="219" spans="1:6" s="109" customFormat="1" x14ac:dyDescent="0.2">
      <c r="A219" s="120"/>
      <c r="B219" s="120"/>
      <c r="C219" s="120"/>
      <c r="D219" s="120"/>
      <c r="E219" s="120"/>
      <c r="F219" s="93"/>
    </row>
    <row r="220" spans="1:6" s="109" customFormat="1" x14ac:dyDescent="0.2">
      <c r="A220" s="120"/>
      <c r="B220" s="120"/>
      <c r="C220" s="120"/>
      <c r="D220" s="120"/>
      <c r="E220" s="120"/>
      <c r="F220" s="93"/>
    </row>
    <row r="221" spans="1:6" s="109" customFormat="1" x14ac:dyDescent="0.2">
      <c r="A221" s="120"/>
      <c r="B221" s="120"/>
      <c r="C221" s="120"/>
      <c r="D221" s="120"/>
      <c r="E221" s="120"/>
      <c r="F221" s="93"/>
    </row>
    <row r="222" spans="1:6" s="109" customFormat="1" x14ac:dyDescent="0.2">
      <c r="A222" s="120"/>
      <c r="B222" s="120"/>
      <c r="C222" s="120"/>
      <c r="D222" s="120"/>
      <c r="E222" s="120"/>
      <c r="F222" s="93"/>
    </row>
    <row r="223" spans="1:6" s="109" customFormat="1" x14ac:dyDescent="0.2">
      <c r="A223" s="120"/>
      <c r="B223" s="120"/>
      <c r="C223" s="120"/>
      <c r="D223" s="120"/>
      <c r="E223" s="120"/>
      <c r="F223" s="93"/>
    </row>
    <row r="224" spans="1:6" s="109" customFormat="1" x14ac:dyDescent="0.2">
      <c r="A224" s="120"/>
      <c r="B224" s="120"/>
      <c r="C224" s="120"/>
      <c r="D224" s="120"/>
      <c r="E224" s="120"/>
      <c r="F224" s="93"/>
    </row>
    <row r="225" spans="1:6" s="109" customFormat="1" x14ac:dyDescent="0.2">
      <c r="A225" s="120"/>
      <c r="B225" s="120"/>
      <c r="C225" s="120"/>
      <c r="D225" s="120"/>
      <c r="E225" s="120"/>
      <c r="F225" s="93"/>
    </row>
    <row r="226" spans="1:6" s="109" customFormat="1" x14ac:dyDescent="0.2">
      <c r="A226" s="120"/>
      <c r="B226" s="120"/>
      <c r="C226" s="120"/>
      <c r="D226" s="120"/>
      <c r="E226" s="120"/>
      <c r="F226" s="93"/>
    </row>
    <row r="227" spans="1:6" s="109" customFormat="1" x14ac:dyDescent="0.2">
      <c r="A227" s="120"/>
      <c r="B227" s="120"/>
      <c r="C227" s="120"/>
      <c r="D227" s="120"/>
      <c r="E227" s="120"/>
      <c r="F227" s="93"/>
    </row>
    <row r="228" spans="1:6" s="109" customFormat="1" x14ac:dyDescent="0.2">
      <c r="A228" s="120"/>
      <c r="B228" s="120"/>
      <c r="C228" s="120"/>
      <c r="D228" s="120"/>
      <c r="E228" s="120"/>
      <c r="F228" s="93"/>
    </row>
    <row r="229" spans="1:6" s="109" customFormat="1" x14ac:dyDescent="0.2">
      <c r="A229" s="120"/>
      <c r="B229" s="120"/>
      <c r="C229" s="120"/>
      <c r="D229" s="120"/>
      <c r="E229" s="120"/>
      <c r="F229" s="93"/>
    </row>
    <row r="230" spans="1:6" s="109" customFormat="1" x14ac:dyDescent="0.2">
      <c r="A230" s="120"/>
      <c r="B230" s="120"/>
      <c r="C230" s="120"/>
      <c r="D230" s="120"/>
      <c r="E230" s="120"/>
      <c r="F230" s="93"/>
    </row>
    <row r="231" spans="1:6" s="109" customFormat="1" x14ac:dyDescent="0.2">
      <c r="A231" s="120"/>
      <c r="B231" s="120"/>
      <c r="C231" s="120"/>
      <c r="D231" s="120"/>
      <c r="E231" s="120"/>
      <c r="F231" s="93"/>
    </row>
    <row r="232" spans="1:6" s="109" customFormat="1" x14ac:dyDescent="0.2">
      <c r="A232" s="120"/>
      <c r="B232" s="120"/>
      <c r="C232" s="120"/>
      <c r="D232" s="120"/>
      <c r="E232" s="120"/>
      <c r="F232" s="93"/>
    </row>
    <row r="233" spans="1:6" s="109" customFormat="1" x14ac:dyDescent="0.2">
      <c r="A233" s="120"/>
      <c r="B233" s="120"/>
      <c r="C233" s="120"/>
      <c r="D233" s="120"/>
      <c r="E233" s="120"/>
      <c r="F233" s="93"/>
    </row>
    <row r="234" spans="1:6" s="109" customFormat="1" x14ac:dyDescent="0.2">
      <c r="A234" s="120"/>
      <c r="B234" s="120"/>
      <c r="C234" s="120"/>
      <c r="D234" s="120"/>
      <c r="E234" s="120"/>
      <c r="F234" s="93"/>
    </row>
    <row r="235" spans="1:6" s="109" customFormat="1" x14ac:dyDescent="0.2">
      <c r="A235" s="120"/>
      <c r="B235" s="120"/>
      <c r="C235" s="120"/>
      <c r="D235" s="120"/>
      <c r="E235" s="120"/>
      <c r="F235" s="93"/>
    </row>
    <row r="236" spans="1:6" s="109" customFormat="1" x14ac:dyDescent="0.2">
      <c r="A236" s="120"/>
      <c r="B236" s="120"/>
      <c r="C236" s="120"/>
      <c r="D236" s="120"/>
      <c r="E236" s="120"/>
      <c r="F236" s="93"/>
    </row>
    <row r="237" spans="1:6" s="109" customFormat="1" x14ac:dyDescent="0.2">
      <c r="A237" s="120"/>
      <c r="B237" s="120"/>
      <c r="C237" s="120"/>
      <c r="D237" s="120"/>
      <c r="E237" s="120"/>
      <c r="F237" s="93"/>
    </row>
    <row r="238" spans="1:6" s="109" customFormat="1" x14ac:dyDescent="0.2">
      <c r="A238" s="120"/>
      <c r="B238" s="120"/>
      <c r="C238" s="120"/>
      <c r="D238" s="120"/>
      <c r="E238" s="120"/>
      <c r="F238" s="93"/>
    </row>
    <row r="239" spans="1:6" s="109" customFormat="1" x14ac:dyDescent="0.2">
      <c r="A239" s="120"/>
      <c r="B239" s="120"/>
      <c r="C239" s="120"/>
      <c r="D239" s="120"/>
      <c r="E239" s="120"/>
      <c r="F239" s="93"/>
    </row>
    <row r="240" spans="1:6" s="109" customFormat="1" x14ac:dyDescent="0.2">
      <c r="A240" s="120"/>
      <c r="B240" s="120"/>
      <c r="C240" s="120"/>
      <c r="D240" s="120"/>
      <c r="E240" s="120"/>
      <c r="F240" s="93"/>
    </row>
    <row r="241" spans="1:6" s="109" customFormat="1" x14ac:dyDescent="0.2">
      <c r="A241" s="120"/>
      <c r="B241" s="120"/>
      <c r="C241" s="120"/>
      <c r="D241" s="120"/>
      <c r="E241" s="120"/>
      <c r="F241" s="93"/>
    </row>
    <row r="242" spans="1:6" s="109" customFormat="1" x14ac:dyDescent="0.2">
      <c r="A242" s="120"/>
      <c r="B242" s="120"/>
      <c r="C242" s="120"/>
      <c r="D242" s="120"/>
      <c r="E242" s="120"/>
      <c r="F242" s="93"/>
    </row>
    <row r="243" spans="1:6" s="109" customFormat="1" x14ac:dyDescent="0.2">
      <c r="A243" s="120"/>
      <c r="B243" s="120"/>
      <c r="C243" s="120"/>
      <c r="D243" s="120"/>
      <c r="E243" s="120"/>
      <c r="F243" s="93"/>
    </row>
    <row r="244" spans="1:6" s="109" customFormat="1" x14ac:dyDescent="0.2">
      <c r="A244" s="120"/>
      <c r="B244" s="120"/>
      <c r="C244" s="120"/>
      <c r="D244" s="120"/>
      <c r="E244" s="120"/>
      <c r="F244" s="93"/>
    </row>
    <row r="245" spans="1:6" s="109" customFormat="1" x14ac:dyDescent="0.2">
      <c r="A245" s="120"/>
      <c r="B245" s="120"/>
      <c r="C245" s="120"/>
      <c r="D245" s="120"/>
      <c r="E245" s="120"/>
      <c r="F245" s="93"/>
    </row>
    <row r="246" spans="1:6" s="109" customFormat="1" x14ac:dyDescent="0.2">
      <c r="A246" s="120"/>
      <c r="B246" s="120"/>
      <c r="C246" s="120"/>
      <c r="D246" s="120"/>
      <c r="E246" s="120"/>
      <c r="F246" s="93"/>
    </row>
    <row r="247" spans="1:6" s="109" customFormat="1" x14ac:dyDescent="0.2">
      <c r="A247" s="120"/>
      <c r="B247" s="120"/>
      <c r="C247" s="120"/>
      <c r="D247" s="120"/>
      <c r="E247" s="120"/>
      <c r="F247" s="93"/>
    </row>
    <row r="248" spans="1:6" s="109" customFormat="1" x14ac:dyDescent="0.2">
      <c r="A248" s="120"/>
      <c r="B248" s="120"/>
      <c r="C248" s="120"/>
      <c r="D248" s="120"/>
      <c r="E248" s="120"/>
      <c r="F248" s="93"/>
    </row>
    <row r="249" spans="1:6" s="109" customFormat="1" x14ac:dyDescent="0.2">
      <c r="A249" s="120"/>
      <c r="B249" s="120"/>
      <c r="C249" s="120"/>
      <c r="D249" s="120"/>
      <c r="E249" s="120"/>
      <c r="F249" s="93"/>
    </row>
    <row r="250" spans="1:6" s="109" customFormat="1" x14ac:dyDescent="0.2">
      <c r="A250" s="120"/>
      <c r="B250" s="120"/>
      <c r="C250" s="120"/>
      <c r="D250" s="120"/>
      <c r="E250" s="120"/>
      <c r="F250" s="93"/>
    </row>
    <row r="251" spans="1:6" s="109" customFormat="1" x14ac:dyDescent="0.2">
      <c r="A251" s="120"/>
      <c r="B251" s="120"/>
      <c r="C251" s="120"/>
      <c r="D251" s="120"/>
      <c r="E251" s="120"/>
      <c r="F251" s="93"/>
    </row>
    <row r="252" spans="1:6" s="109" customFormat="1" x14ac:dyDescent="0.2">
      <c r="A252" s="120"/>
      <c r="B252" s="120"/>
      <c r="C252" s="120"/>
      <c r="D252" s="120"/>
      <c r="E252" s="120"/>
      <c r="F252" s="93"/>
    </row>
    <row r="253" spans="1:6" s="109" customFormat="1" x14ac:dyDescent="0.2">
      <c r="A253" s="120"/>
      <c r="B253" s="120"/>
      <c r="C253" s="120"/>
      <c r="D253" s="120"/>
      <c r="E253" s="120"/>
      <c r="F253" s="93"/>
    </row>
    <row r="254" spans="1:6" s="109" customFormat="1" x14ac:dyDescent="0.2">
      <c r="A254" s="120"/>
      <c r="B254" s="120"/>
      <c r="C254" s="120"/>
      <c r="D254" s="120"/>
      <c r="E254" s="120"/>
      <c r="F254" s="93"/>
    </row>
    <row r="255" spans="1:6" s="109" customFormat="1" x14ac:dyDescent="0.2">
      <c r="A255" s="120"/>
      <c r="B255" s="120"/>
      <c r="C255" s="120"/>
      <c r="D255" s="120"/>
      <c r="E255" s="120"/>
      <c r="F255" s="93"/>
    </row>
    <row r="256" spans="1:6" s="109" customFormat="1" x14ac:dyDescent="0.2">
      <c r="A256" s="120"/>
      <c r="B256" s="120"/>
      <c r="C256" s="120"/>
      <c r="D256" s="120"/>
      <c r="E256" s="120"/>
      <c r="F256" s="93"/>
    </row>
    <row r="257" spans="1:6" s="109" customFormat="1" x14ac:dyDescent="0.2">
      <c r="A257" s="120"/>
      <c r="B257" s="120"/>
      <c r="C257" s="120"/>
      <c r="D257" s="120"/>
      <c r="E257" s="120"/>
      <c r="F257" s="93"/>
    </row>
    <row r="258" spans="1:6" s="109" customFormat="1" x14ac:dyDescent="0.2">
      <c r="A258" s="120"/>
      <c r="B258" s="120"/>
      <c r="C258" s="120"/>
      <c r="D258" s="120"/>
      <c r="E258" s="120"/>
      <c r="F258" s="93"/>
    </row>
    <row r="259" spans="1:6" s="109" customFormat="1" x14ac:dyDescent="0.2">
      <c r="A259" s="120"/>
      <c r="B259" s="120"/>
      <c r="C259" s="120"/>
      <c r="D259" s="120"/>
      <c r="E259" s="120"/>
      <c r="F259" s="93"/>
    </row>
    <row r="260" spans="1:6" s="109" customFormat="1" x14ac:dyDescent="0.2">
      <c r="A260" s="120"/>
      <c r="B260" s="120"/>
      <c r="C260" s="120"/>
      <c r="D260" s="120"/>
      <c r="E260" s="120"/>
      <c r="F260" s="93"/>
    </row>
    <row r="261" spans="1:6" s="109" customFormat="1" x14ac:dyDescent="0.2">
      <c r="A261" s="120"/>
      <c r="B261" s="120"/>
      <c r="C261" s="120"/>
      <c r="D261" s="120"/>
      <c r="E261" s="120"/>
      <c r="F261" s="93"/>
    </row>
    <row r="262" spans="1:6" s="109" customFormat="1" x14ac:dyDescent="0.2">
      <c r="A262" s="120"/>
      <c r="B262" s="120"/>
      <c r="C262" s="120"/>
      <c r="D262" s="120"/>
      <c r="E262" s="120"/>
      <c r="F262" s="93"/>
    </row>
    <row r="263" spans="1:6" s="109" customFormat="1" x14ac:dyDescent="0.2">
      <c r="A263" s="120"/>
      <c r="B263" s="120"/>
      <c r="C263" s="120"/>
      <c r="D263" s="120"/>
      <c r="E263" s="120"/>
      <c r="F263" s="93"/>
    </row>
    <row r="264" spans="1:6" s="109" customFormat="1" x14ac:dyDescent="0.2">
      <c r="A264" s="120"/>
      <c r="B264" s="120"/>
      <c r="C264" s="120"/>
      <c r="D264" s="120"/>
      <c r="E264" s="120"/>
      <c r="F264" s="93"/>
    </row>
    <row r="265" spans="1:6" s="109" customFormat="1" x14ac:dyDescent="0.2">
      <c r="A265" s="120"/>
      <c r="B265" s="120"/>
      <c r="C265" s="120"/>
      <c r="D265" s="120"/>
      <c r="E265" s="120"/>
      <c r="F265" s="93"/>
    </row>
    <row r="266" spans="1:6" s="109" customFormat="1" x14ac:dyDescent="0.2">
      <c r="A266" s="120"/>
      <c r="B266" s="120"/>
      <c r="C266" s="120"/>
      <c r="D266" s="120"/>
      <c r="E266" s="120"/>
      <c r="F266" s="93"/>
    </row>
    <row r="267" spans="1:6" s="109" customFormat="1" x14ac:dyDescent="0.2">
      <c r="A267" s="120"/>
      <c r="B267" s="120"/>
      <c r="C267" s="120"/>
      <c r="D267" s="120"/>
      <c r="E267" s="120"/>
      <c r="F267" s="93"/>
    </row>
    <row r="268" spans="1:6" s="109" customFormat="1" x14ac:dyDescent="0.2">
      <c r="A268" s="120"/>
      <c r="B268" s="120"/>
      <c r="C268" s="120"/>
      <c r="D268" s="120"/>
      <c r="E268" s="120"/>
      <c r="F268" s="93"/>
    </row>
    <row r="269" spans="1:6" s="109" customFormat="1" x14ac:dyDescent="0.2">
      <c r="A269" s="120"/>
      <c r="B269" s="120"/>
      <c r="C269" s="120"/>
      <c r="D269" s="120"/>
      <c r="E269" s="120"/>
      <c r="F269" s="93"/>
    </row>
    <row r="270" spans="1:6" s="109" customFormat="1" x14ac:dyDescent="0.2">
      <c r="A270" s="120"/>
      <c r="B270" s="120"/>
      <c r="C270" s="120"/>
      <c r="D270" s="120"/>
      <c r="E270" s="120"/>
      <c r="F270" s="93"/>
    </row>
    <row r="271" spans="1:6" s="109" customFormat="1" x14ac:dyDescent="0.2">
      <c r="A271" s="120"/>
      <c r="B271" s="120"/>
      <c r="C271" s="120"/>
      <c r="D271" s="120"/>
      <c r="E271" s="120"/>
      <c r="F271" s="93"/>
    </row>
    <row r="272" spans="1:6" s="109" customFormat="1" x14ac:dyDescent="0.2">
      <c r="A272" s="120"/>
      <c r="B272" s="120"/>
      <c r="C272" s="120"/>
      <c r="D272" s="120"/>
      <c r="E272" s="120"/>
      <c r="F272" s="93"/>
    </row>
    <row r="273" spans="1:6" s="109" customFormat="1" x14ac:dyDescent="0.2">
      <c r="A273" s="120"/>
      <c r="B273" s="120"/>
      <c r="C273" s="120"/>
      <c r="D273" s="120"/>
      <c r="E273" s="120"/>
      <c r="F273" s="93"/>
    </row>
    <row r="274" spans="1:6" s="109" customFormat="1" x14ac:dyDescent="0.2">
      <c r="A274" s="120"/>
      <c r="B274" s="120"/>
      <c r="C274" s="120"/>
      <c r="D274" s="120"/>
      <c r="E274" s="120"/>
      <c r="F274" s="93"/>
    </row>
    <row r="275" spans="1:6" s="109" customFormat="1" x14ac:dyDescent="0.2">
      <c r="A275" s="120"/>
      <c r="B275" s="120"/>
      <c r="C275" s="120"/>
      <c r="D275" s="120"/>
      <c r="E275" s="120"/>
      <c r="F275" s="93"/>
    </row>
    <row r="276" spans="1:6" s="109" customFormat="1" x14ac:dyDescent="0.2">
      <c r="A276" s="120"/>
      <c r="B276" s="120"/>
      <c r="C276" s="120"/>
      <c r="D276" s="120"/>
      <c r="E276" s="120"/>
      <c r="F276" s="93"/>
    </row>
    <row r="277" spans="1:6" s="109" customFormat="1" x14ac:dyDescent="0.2">
      <c r="A277" s="120"/>
      <c r="B277" s="120"/>
      <c r="C277" s="120"/>
      <c r="D277" s="120"/>
      <c r="E277" s="120"/>
      <c r="F277" s="93"/>
    </row>
    <row r="278" spans="1:6" s="109" customFormat="1" x14ac:dyDescent="0.2">
      <c r="A278" s="120"/>
      <c r="B278" s="120"/>
      <c r="C278" s="120"/>
      <c r="D278" s="120"/>
      <c r="E278" s="120"/>
      <c r="F278" s="93"/>
    </row>
    <row r="279" spans="1:6" s="109" customFormat="1" x14ac:dyDescent="0.2">
      <c r="A279" s="120"/>
      <c r="B279" s="120"/>
      <c r="C279" s="120"/>
      <c r="D279" s="120"/>
      <c r="E279" s="120"/>
      <c r="F279" s="93"/>
    </row>
    <row r="280" spans="1:6" s="109" customFormat="1" x14ac:dyDescent="0.2">
      <c r="A280" s="120"/>
      <c r="B280" s="120"/>
      <c r="C280" s="120"/>
      <c r="D280" s="120"/>
      <c r="E280" s="120"/>
      <c r="F280" s="93"/>
    </row>
    <row r="281" spans="1:6" s="109" customFormat="1" x14ac:dyDescent="0.2">
      <c r="A281" s="120"/>
      <c r="B281" s="120"/>
      <c r="C281" s="120"/>
      <c r="D281" s="120"/>
      <c r="E281" s="120"/>
      <c r="F281" s="93"/>
    </row>
    <row r="282" spans="1:6" s="109" customFormat="1" x14ac:dyDescent="0.2">
      <c r="A282" s="120"/>
      <c r="B282" s="120"/>
      <c r="C282" s="120"/>
      <c r="D282" s="120"/>
      <c r="E282" s="120"/>
      <c r="F282" s="93"/>
    </row>
    <row r="283" spans="1:6" s="109" customFormat="1" x14ac:dyDescent="0.2">
      <c r="A283" s="120"/>
      <c r="B283" s="120"/>
      <c r="C283" s="120"/>
      <c r="D283" s="120"/>
      <c r="E283" s="120"/>
      <c r="F283" s="93"/>
    </row>
    <row r="284" spans="1:6" s="109" customFormat="1" x14ac:dyDescent="0.2">
      <c r="A284" s="120"/>
      <c r="B284" s="120"/>
      <c r="C284" s="120"/>
      <c r="D284" s="120"/>
      <c r="E284" s="120"/>
      <c r="F284" s="93"/>
    </row>
    <row r="285" spans="1:6" s="109" customFormat="1" x14ac:dyDescent="0.2">
      <c r="A285" s="120"/>
      <c r="B285" s="120"/>
      <c r="C285" s="120"/>
      <c r="D285" s="120"/>
      <c r="E285" s="120"/>
      <c r="F285" s="93"/>
    </row>
    <row r="286" spans="1:6" s="109" customFormat="1" x14ac:dyDescent="0.2">
      <c r="A286" s="120"/>
      <c r="B286" s="120"/>
      <c r="C286" s="120"/>
      <c r="D286" s="120"/>
      <c r="E286" s="120"/>
      <c r="F286" s="93"/>
    </row>
    <row r="287" spans="1:6" s="109" customFormat="1" x14ac:dyDescent="0.2">
      <c r="A287" s="120"/>
      <c r="B287" s="120"/>
      <c r="C287" s="120"/>
      <c r="D287" s="120"/>
      <c r="E287" s="120"/>
      <c r="F287" s="93"/>
    </row>
    <row r="288" spans="1:6" s="109" customFormat="1" x14ac:dyDescent="0.2">
      <c r="A288" s="120"/>
      <c r="B288" s="120"/>
      <c r="C288" s="120"/>
      <c r="D288" s="120"/>
      <c r="E288" s="120"/>
      <c r="F288" s="93"/>
    </row>
    <row r="289" spans="1:6" s="109" customFormat="1" x14ac:dyDescent="0.2">
      <c r="A289" s="120"/>
      <c r="B289" s="120"/>
      <c r="C289" s="120"/>
      <c r="D289" s="120"/>
      <c r="E289" s="120"/>
      <c r="F289" s="93"/>
    </row>
    <row r="290" spans="1:6" s="109" customFormat="1" x14ac:dyDescent="0.2">
      <c r="A290" s="120"/>
      <c r="B290" s="120"/>
      <c r="C290" s="120"/>
      <c r="D290" s="120"/>
      <c r="E290" s="120"/>
      <c r="F290" s="93"/>
    </row>
    <row r="291" spans="1:6" s="109" customFormat="1" x14ac:dyDescent="0.2">
      <c r="A291" s="120"/>
      <c r="B291" s="120"/>
      <c r="C291" s="120"/>
      <c r="D291" s="120"/>
      <c r="E291" s="120"/>
      <c r="F291" s="93"/>
    </row>
    <row r="292" spans="1:6" s="109" customFormat="1" x14ac:dyDescent="0.2">
      <c r="A292" s="120"/>
      <c r="B292" s="120"/>
      <c r="C292" s="120"/>
      <c r="D292" s="120"/>
      <c r="E292" s="120"/>
      <c r="F292" s="93"/>
    </row>
    <row r="293" spans="1:6" s="109" customFormat="1" x14ac:dyDescent="0.2">
      <c r="A293" s="120"/>
      <c r="B293" s="120"/>
      <c r="C293" s="120"/>
      <c r="D293" s="120"/>
      <c r="E293" s="120"/>
      <c r="F293" s="93"/>
    </row>
    <row r="294" spans="1:6" s="109" customFormat="1" x14ac:dyDescent="0.2">
      <c r="A294" s="120"/>
      <c r="B294" s="120"/>
      <c r="C294" s="120"/>
      <c r="D294" s="120"/>
      <c r="E294" s="120"/>
      <c r="F294" s="93"/>
    </row>
    <row r="295" spans="1:6" s="109" customFormat="1" x14ac:dyDescent="0.2">
      <c r="A295" s="120"/>
      <c r="B295" s="120"/>
      <c r="C295" s="120"/>
      <c r="D295" s="120"/>
      <c r="E295" s="120"/>
      <c r="F295" s="93"/>
    </row>
    <row r="296" spans="1:6" s="109" customFormat="1" x14ac:dyDescent="0.2">
      <c r="A296" s="120"/>
      <c r="B296" s="120"/>
      <c r="C296" s="120"/>
      <c r="D296" s="120"/>
      <c r="E296" s="120"/>
      <c r="F296" s="93"/>
    </row>
    <row r="297" spans="1:6" s="109" customFormat="1" x14ac:dyDescent="0.2">
      <c r="A297" s="120"/>
      <c r="B297" s="120"/>
      <c r="C297" s="120"/>
      <c r="D297" s="120"/>
      <c r="E297" s="120"/>
      <c r="F297" s="93"/>
    </row>
    <row r="298" spans="1:6" s="109" customFormat="1" x14ac:dyDescent="0.2">
      <c r="A298" s="120"/>
      <c r="B298" s="120"/>
      <c r="C298" s="120"/>
      <c r="D298" s="120"/>
      <c r="E298" s="120"/>
      <c r="F298" s="93"/>
    </row>
    <row r="299" spans="1:6" s="109" customFormat="1" x14ac:dyDescent="0.2">
      <c r="A299" s="120"/>
      <c r="B299" s="120"/>
      <c r="C299" s="120"/>
      <c r="D299" s="120"/>
      <c r="E299" s="120"/>
      <c r="F299" s="93"/>
    </row>
    <row r="300" spans="1:6" s="109" customFormat="1" x14ac:dyDescent="0.2">
      <c r="A300" s="120"/>
      <c r="B300" s="120"/>
      <c r="C300" s="120"/>
      <c r="D300" s="120"/>
      <c r="E300" s="120"/>
      <c r="F300" s="93"/>
    </row>
    <row r="301" spans="1:6" s="109" customFormat="1" x14ac:dyDescent="0.2">
      <c r="A301" s="120"/>
      <c r="B301" s="120"/>
      <c r="C301" s="120"/>
      <c r="D301" s="120"/>
      <c r="E301" s="120"/>
      <c r="F301" s="93"/>
    </row>
    <row r="302" spans="1:6" s="109" customFormat="1" x14ac:dyDescent="0.2">
      <c r="A302" s="120"/>
      <c r="B302" s="120"/>
      <c r="C302" s="120"/>
      <c r="D302" s="120"/>
      <c r="E302" s="120"/>
      <c r="F302" s="93"/>
    </row>
    <row r="303" spans="1:6" s="109" customFormat="1" x14ac:dyDescent="0.2">
      <c r="A303" s="120"/>
      <c r="B303" s="120"/>
      <c r="C303" s="120"/>
      <c r="D303" s="120"/>
      <c r="E303" s="120"/>
      <c r="F303" s="93"/>
    </row>
    <row r="304" spans="1:6" s="109" customFormat="1" x14ac:dyDescent="0.2">
      <c r="A304" s="120"/>
      <c r="B304" s="120"/>
      <c r="C304" s="120"/>
      <c r="D304" s="120"/>
      <c r="E304" s="120"/>
      <c r="F304" s="93"/>
    </row>
    <row r="305" spans="1:6" s="109" customFormat="1" x14ac:dyDescent="0.2">
      <c r="A305" s="120"/>
      <c r="B305" s="120"/>
      <c r="C305" s="120"/>
      <c r="D305" s="120"/>
      <c r="E305" s="120"/>
      <c r="F305" s="93"/>
    </row>
    <row r="306" spans="1:6" s="109" customFormat="1" x14ac:dyDescent="0.2">
      <c r="A306" s="120"/>
      <c r="B306" s="120"/>
      <c r="C306" s="120"/>
      <c r="D306" s="120"/>
      <c r="E306" s="120"/>
      <c r="F306" s="93"/>
    </row>
    <row r="307" spans="1:6" s="109" customFormat="1" x14ac:dyDescent="0.2">
      <c r="A307" s="120"/>
      <c r="B307" s="120"/>
      <c r="C307" s="120"/>
      <c r="D307" s="120"/>
      <c r="E307" s="120"/>
      <c r="F307" s="93"/>
    </row>
    <row r="308" spans="1:6" s="109" customFormat="1" x14ac:dyDescent="0.2">
      <c r="A308" s="120"/>
      <c r="B308" s="120"/>
      <c r="C308" s="120"/>
      <c r="D308" s="120"/>
      <c r="E308" s="120"/>
      <c r="F308" s="93"/>
    </row>
    <row r="309" spans="1:6" s="109" customFormat="1" x14ac:dyDescent="0.2">
      <c r="A309" s="120"/>
      <c r="B309" s="120"/>
      <c r="C309" s="120"/>
      <c r="D309" s="120"/>
      <c r="E309" s="120"/>
      <c r="F309" s="93"/>
    </row>
    <row r="310" spans="1:6" s="109" customFormat="1" x14ac:dyDescent="0.2">
      <c r="A310" s="120"/>
      <c r="B310" s="120"/>
      <c r="C310" s="120"/>
      <c r="D310" s="120"/>
      <c r="E310" s="120"/>
      <c r="F310" s="93"/>
    </row>
    <row r="311" spans="1:6" s="109" customFormat="1" x14ac:dyDescent="0.2">
      <c r="A311" s="120"/>
      <c r="B311" s="120"/>
      <c r="C311" s="120"/>
      <c r="D311" s="120"/>
      <c r="E311" s="120"/>
      <c r="F311" s="93"/>
    </row>
    <row r="312" spans="1:6" s="109" customFormat="1" x14ac:dyDescent="0.2">
      <c r="A312" s="120"/>
      <c r="B312" s="120"/>
      <c r="C312" s="120"/>
      <c r="D312" s="120"/>
      <c r="E312" s="120"/>
      <c r="F312" s="93"/>
    </row>
    <row r="313" spans="1:6" s="109" customFormat="1" x14ac:dyDescent="0.2">
      <c r="A313" s="120"/>
      <c r="B313" s="120"/>
      <c r="C313" s="120"/>
      <c r="D313" s="120"/>
      <c r="E313" s="120"/>
      <c r="F313" s="93"/>
    </row>
    <row r="314" spans="1:6" s="109" customFormat="1" x14ac:dyDescent="0.2">
      <c r="A314" s="120"/>
      <c r="B314" s="120"/>
      <c r="C314" s="120"/>
      <c r="D314" s="120"/>
      <c r="E314" s="120"/>
      <c r="F314" s="93"/>
    </row>
    <row r="315" spans="1:6" s="109" customFormat="1" x14ac:dyDescent="0.2">
      <c r="A315" s="120"/>
      <c r="B315" s="120"/>
      <c r="C315" s="120"/>
      <c r="D315" s="120"/>
      <c r="E315" s="120"/>
      <c r="F315" s="93"/>
    </row>
    <row r="316" spans="1:6" s="109" customFormat="1" x14ac:dyDescent="0.2">
      <c r="A316" s="120"/>
      <c r="B316" s="120"/>
      <c r="C316" s="120"/>
      <c r="D316" s="120"/>
      <c r="E316" s="120"/>
      <c r="F316" s="93"/>
    </row>
    <row r="317" spans="1:6" s="109" customFormat="1" x14ac:dyDescent="0.2">
      <c r="A317" s="120"/>
      <c r="B317" s="120"/>
      <c r="C317" s="120"/>
      <c r="D317" s="120"/>
      <c r="E317" s="120"/>
      <c r="F317" s="93"/>
    </row>
    <row r="318" spans="1:6" s="109" customFormat="1" x14ac:dyDescent="0.2">
      <c r="A318" s="120"/>
      <c r="B318" s="120"/>
      <c r="C318" s="120"/>
      <c r="D318" s="120"/>
      <c r="E318" s="120"/>
      <c r="F318" s="93"/>
    </row>
    <row r="319" spans="1:6" s="109" customFormat="1" x14ac:dyDescent="0.2">
      <c r="A319" s="120"/>
      <c r="B319" s="120"/>
      <c r="C319" s="120"/>
      <c r="D319" s="120"/>
      <c r="E319" s="120"/>
      <c r="F319" s="93"/>
    </row>
    <row r="320" spans="1:6" s="109" customFormat="1" x14ac:dyDescent="0.2">
      <c r="A320" s="120"/>
      <c r="B320" s="120"/>
      <c r="C320" s="120"/>
      <c r="D320" s="120"/>
      <c r="E320" s="120"/>
      <c r="F320" s="93"/>
    </row>
    <row r="321" spans="1:6" s="109" customFormat="1" x14ac:dyDescent="0.2">
      <c r="A321" s="120"/>
      <c r="B321" s="120"/>
      <c r="C321" s="120"/>
      <c r="D321" s="120"/>
      <c r="E321" s="120"/>
      <c r="F321" s="93"/>
    </row>
    <row r="322" spans="1:6" s="109" customFormat="1" x14ac:dyDescent="0.2">
      <c r="A322" s="120"/>
      <c r="B322" s="120"/>
      <c r="C322" s="120"/>
      <c r="D322" s="120"/>
      <c r="E322" s="120"/>
      <c r="F322" s="93"/>
    </row>
    <row r="323" spans="1:6" s="109" customFormat="1" x14ac:dyDescent="0.2">
      <c r="A323" s="120"/>
      <c r="B323" s="120"/>
      <c r="C323" s="120"/>
      <c r="D323" s="120"/>
      <c r="E323" s="120"/>
      <c r="F323" s="93"/>
    </row>
    <row r="324" spans="1:6" s="109" customFormat="1" x14ac:dyDescent="0.2">
      <c r="A324" s="120"/>
      <c r="B324" s="120"/>
      <c r="C324" s="120"/>
      <c r="D324" s="120"/>
      <c r="E324" s="120"/>
      <c r="F324" s="93"/>
    </row>
    <row r="325" spans="1:6" s="109" customFormat="1" x14ac:dyDescent="0.2">
      <c r="A325" s="120"/>
      <c r="B325" s="120"/>
      <c r="C325" s="120"/>
      <c r="D325" s="120"/>
      <c r="E325" s="120"/>
      <c r="F325" s="93"/>
    </row>
    <row r="326" spans="1:6" s="109" customFormat="1" x14ac:dyDescent="0.2">
      <c r="A326" s="120"/>
      <c r="B326" s="120"/>
      <c r="C326" s="120"/>
      <c r="D326" s="120"/>
      <c r="E326" s="120"/>
      <c r="F326" s="93"/>
    </row>
    <row r="327" spans="1:6" s="109" customFormat="1" x14ac:dyDescent="0.2">
      <c r="A327" s="120"/>
      <c r="B327" s="120"/>
      <c r="C327" s="120"/>
      <c r="D327" s="120"/>
      <c r="E327" s="120"/>
      <c r="F327" s="93"/>
    </row>
    <row r="328" spans="1:6" s="109" customFormat="1" x14ac:dyDescent="0.2">
      <c r="A328" s="120"/>
      <c r="B328" s="120"/>
      <c r="C328" s="120"/>
      <c r="D328" s="120"/>
      <c r="E328" s="120"/>
      <c r="F328" s="93"/>
    </row>
    <row r="329" spans="1:6" s="109" customFormat="1" x14ac:dyDescent="0.2">
      <c r="A329" s="120"/>
      <c r="B329" s="120"/>
      <c r="C329" s="120"/>
      <c r="D329" s="120"/>
      <c r="E329" s="120"/>
      <c r="F329" s="93"/>
    </row>
    <row r="330" spans="1:6" s="109" customFormat="1" x14ac:dyDescent="0.2">
      <c r="A330" s="120"/>
      <c r="B330" s="120"/>
      <c r="C330" s="120"/>
      <c r="D330" s="120"/>
      <c r="E330" s="120"/>
      <c r="F330" s="93"/>
    </row>
    <row r="331" spans="1:6" s="109" customFormat="1" x14ac:dyDescent="0.2">
      <c r="A331" s="120"/>
      <c r="B331" s="120"/>
      <c r="C331" s="120"/>
      <c r="D331" s="120"/>
      <c r="E331" s="120"/>
      <c r="F331" s="93"/>
    </row>
    <row r="332" spans="1:6" s="109" customFormat="1" x14ac:dyDescent="0.2">
      <c r="A332" s="120"/>
      <c r="B332" s="120"/>
      <c r="C332" s="120"/>
      <c r="D332" s="120"/>
      <c r="E332" s="120"/>
      <c r="F332" s="93"/>
    </row>
    <row r="333" spans="1:6" s="109" customFormat="1" x14ac:dyDescent="0.2">
      <c r="A333" s="120"/>
      <c r="B333" s="120"/>
      <c r="C333" s="120"/>
      <c r="D333" s="120"/>
      <c r="E333" s="120"/>
      <c r="F333" s="93"/>
    </row>
    <row r="334" spans="1:6" s="109" customFormat="1" x14ac:dyDescent="0.2">
      <c r="A334" s="120"/>
      <c r="B334" s="120"/>
      <c r="C334" s="120"/>
      <c r="D334" s="120"/>
      <c r="E334" s="120"/>
      <c r="F334" s="93"/>
    </row>
    <row r="335" spans="1:6" s="109" customFormat="1" x14ac:dyDescent="0.2">
      <c r="A335" s="120"/>
      <c r="B335" s="120"/>
      <c r="C335" s="120"/>
      <c r="D335" s="120"/>
      <c r="E335" s="120"/>
      <c r="F335" s="93"/>
    </row>
    <row r="336" spans="1:6" s="109" customFormat="1" x14ac:dyDescent="0.2">
      <c r="A336" s="120"/>
      <c r="B336" s="120"/>
      <c r="C336" s="120"/>
      <c r="D336" s="120"/>
      <c r="E336" s="120"/>
      <c r="F336" s="93"/>
    </row>
    <row r="337" spans="1:6" s="109" customFormat="1" x14ac:dyDescent="0.2">
      <c r="A337" s="120"/>
      <c r="B337" s="120"/>
      <c r="C337" s="120"/>
      <c r="D337" s="120"/>
      <c r="E337" s="120"/>
      <c r="F337" s="93"/>
    </row>
    <row r="338" spans="1:6" s="109" customFormat="1" x14ac:dyDescent="0.2">
      <c r="A338" s="120"/>
      <c r="B338" s="120"/>
      <c r="C338" s="120"/>
      <c r="D338" s="120"/>
      <c r="E338" s="120"/>
      <c r="F338" s="93"/>
    </row>
    <row r="339" spans="1:6" s="109" customFormat="1" x14ac:dyDescent="0.2">
      <c r="A339" s="120"/>
      <c r="B339" s="120"/>
      <c r="C339" s="120"/>
      <c r="D339" s="120"/>
      <c r="E339" s="120"/>
      <c r="F339" s="93"/>
    </row>
    <row r="340" spans="1:6" s="109" customFormat="1" x14ac:dyDescent="0.2">
      <c r="A340" s="120"/>
      <c r="B340" s="120"/>
      <c r="C340" s="120"/>
      <c r="D340" s="120"/>
      <c r="E340" s="120"/>
      <c r="F340" s="93"/>
    </row>
    <row r="341" spans="1:6" s="109" customFormat="1" x14ac:dyDescent="0.2">
      <c r="A341" s="120"/>
      <c r="B341" s="120"/>
      <c r="C341" s="120"/>
      <c r="D341" s="120"/>
      <c r="E341" s="120"/>
      <c r="F341" s="93"/>
    </row>
    <row r="342" spans="1:6" s="109" customFormat="1" x14ac:dyDescent="0.2">
      <c r="A342" s="120"/>
      <c r="B342" s="120"/>
      <c r="C342" s="120"/>
      <c r="D342" s="120"/>
      <c r="E342" s="120"/>
      <c r="F342" s="93"/>
    </row>
    <row r="343" spans="1:6" s="109" customFormat="1" x14ac:dyDescent="0.2">
      <c r="A343" s="120"/>
      <c r="B343" s="120"/>
      <c r="C343" s="120"/>
      <c r="D343" s="120"/>
      <c r="E343" s="120"/>
      <c r="F343" s="93"/>
    </row>
    <row r="344" spans="1:6" s="109" customFormat="1" x14ac:dyDescent="0.2">
      <c r="A344" s="120"/>
      <c r="B344" s="120"/>
      <c r="C344" s="120"/>
      <c r="D344" s="120"/>
      <c r="E344" s="120"/>
      <c r="F344" s="93"/>
    </row>
    <row r="345" spans="1:6" s="109" customFormat="1" x14ac:dyDescent="0.2">
      <c r="A345" s="120"/>
      <c r="B345" s="120"/>
      <c r="C345" s="120"/>
      <c r="D345" s="120"/>
      <c r="E345" s="120"/>
      <c r="F345" s="93"/>
    </row>
    <row r="346" spans="1:6" s="109" customFormat="1" x14ac:dyDescent="0.2">
      <c r="A346" s="120"/>
      <c r="B346" s="120"/>
      <c r="C346" s="120"/>
      <c r="D346" s="120"/>
      <c r="E346" s="120"/>
      <c r="F346" s="93"/>
    </row>
    <row r="347" spans="1:6" s="109" customFormat="1" x14ac:dyDescent="0.2">
      <c r="A347" s="120"/>
      <c r="B347" s="120"/>
      <c r="C347" s="120"/>
      <c r="D347" s="120"/>
      <c r="E347" s="120"/>
      <c r="F347" s="93"/>
    </row>
    <row r="348" spans="1:6" s="109" customFormat="1" x14ac:dyDescent="0.2">
      <c r="A348" s="120"/>
      <c r="B348" s="120"/>
      <c r="C348" s="120"/>
      <c r="D348" s="120"/>
      <c r="E348" s="120"/>
      <c r="F348" s="93"/>
    </row>
    <row r="349" spans="1:6" s="109" customFormat="1" x14ac:dyDescent="0.2">
      <c r="A349" s="120"/>
      <c r="B349" s="120"/>
      <c r="C349" s="120"/>
      <c r="D349" s="120"/>
      <c r="E349" s="120"/>
      <c r="F349" s="93"/>
    </row>
    <row r="350" spans="1:6" s="109" customFormat="1" x14ac:dyDescent="0.2">
      <c r="A350" s="120"/>
      <c r="B350" s="120"/>
      <c r="C350" s="120"/>
      <c r="D350" s="120"/>
      <c r="E350" s="120"/>
      <c r="F350" s="93"/>
    </row>
    <row r="351" spans="1:6" s="109" customFormat="1" x14ac:dyDescent="0.2">
      <c r="A351" s="120"/>
      <c r="B351" s="120"/>
      <c r="C351" s="120"/>
      <c r="D351" s="120"/>
      <c r="E351" s="120"/>
      <c r="F351" s="93"/>
    </row>
    <row r="352" spans="1:6" s="109" customFormat="1" x14ac:dyDescent="0.2">
      <c r="A352" s="120"/>
      <c r="B352" s="120"/>
      <c r="C352" s="120"/>
      <c r="D352" s="120"/>
      <c r="E352" s="120"/>
      <c r="F352" s="93"/>
    </row>
    <row r="353" spans="1:6" s="109" customFormat="1" x14ac:dyDescent="0.2">
      <c r="A353" s="120"/>
      <c r="B353" s="120"/>
      <c r="C353" s="120"/>
      <c r="D353" s="120"/>
      <c r="E353" s="120"/>
      <c r="F353" s="93"/>
    </row>
    <row r="354" spans="1:6" s="109" customFormat="1" x14ac:dyDescent="0.2">
      <c r="A354" s="120"/>
      <c r="B354" s="120"/>
      <c r="C354" s="120"/>
      <c r="D354" s="120"/>
      <c r="E354" s="120"/>
      <c r="F354" s="93"/>
    </row>
    <row r="355" spans="1:6" s="109" customFormat="1" x14ac:dyDescent="0.2">
      <c r="A355" s="120"/>
      <c r="B355" s="120"/>
      <c r="C355" s="120"/>
      <c r="D355" s="120"/>
      <c r="E355" s="120"/>
      <c r="F355" s="93"/>
    </row>
    <row r="356" spans="1:6" s="109" customFormat="1" x14ac:dyDescent="0.2">
      <c r="A356" s="120"/>
      <c r="B356" s="120"/>
      <c r="C356" s="120"/>
      <c r="D356" s="120"/>
      <c r="E356" s="120"/>
      <c r="F356" s="93"/>
    </row>
    <row r="357" spans="1:6" s="109" customFormat="1" x14ac:dyDescent="0.2">
      <c r="A357" s="120"/>
      <c r="B357" s="120"/>
      <c r="C357" s="120"/>
      <c r="D357" s="120"/>
      <c r="E357" s="120"/>
      <c r="F357" s="93"/>
    </row>
    <row r="358" spans="1:6" s="109" customFormat="1" x14ac:dyDescent="0.2">
      <c r="A358" s="120"/>
      <c r="B358" s="120"/>
      <c r="C358" s="120"/>
      <c r="D358" s="120"/>
      <c r="E358" s="120"/>
      <c r="F358" s="93"/>
    </row>
    <row r="359" spans="1:6" s="109" customFormat="1" x14ac:dyDescent="0.2">
      <c r="A359" s="120"/>
      <c r="B359" s="120"/>
      <c r="C359" s="120"/>
      <c r="D359" s="120"/>
      <c r="E359" s="120"/>
      <c r="F359" s="93"/>
    </row>
    <row r="360" spans="1:6" s="109" customFormat="1" x14ac:dyDescent="0.2">
      <c r="A360" s="120"/>
      <c r="B360" s="120"/>
      <c r="C360" s="120"/>
      <c r="D360" s="120"/>
      <c r="E360" s="120"/>
      <c r="F360" s="93"/>
    </row>
    <row r="361" spans="1:6" s="109" customFormat="1" x14ac:dyDescent="0.2">
      <c r="A361" s="120"/>
      <c r="B361" s="120"/>
      <c r="C361" s="120"/>
      <c r="D361" s="120"/>
      <c r="E361" s="120"/>
      <c r="F361" s="93"/>
    </row>
    <row r="362" spans="1:6" s="109" customFormat="1" x14ac:dyDescent="0.2">
      <c r="A362" s="120"/>
      <c r="B362" s="120"/>
      <c r="C362" s="120"/>
      <c r="D362" s="120"/>
      <c r="E362" s="120"/>
      <c r="F362" s="93"/>
    </row>
    <row r="363" spans="1:6" s="109" customFormat="1" x14ac:dyDescent="0.2">
      <c r="A363" s="120"/>
      <c r="B363" s="120"/>
      <c r="C363" s="120"/>
      <c r="D363" s="120"/>
      <c r="E363" s="120"/>
      <c r="F363" s="93"/>
    </row>
    <row r="364" spans="1:6" s="109" customFormat="1" x14ac:dyDescent="0.2">
      <c r="A364" s="120"/>
      <c r="B364" s="120"/>
      <c r="C364" s="120"/>
      <c r="D364" s="120"/>
      <c r="E364" s="120"/>
      <c r="F364" s="93"/>
    </row>
    <row r="365" spans="1:6" s="109" customFormat="1" x14ac:dyDescent="0.2">
      <c r="A365" s="120"/>
      <c r="B365" s="120"/>
      <c r="C365" s="120"/>
      <c r="D365" s="120"/>
      <c r="E365" s="120"/>
      <c r="F365" s="93"/>
    </row>
    <row r="366" spans="1:6" s="109" customFormat="1" x14ac:dyDescent="0.2">
      <c r="A366" s="120"/>
      <c r="B366" s="120"/>
      <c r="C366" s="120"/>
      <c r="D366" s="120"/>
      <c r="E366" s="120"/>
      <c r="F366" s="93"/>
    </row>
    <row r="367" spans="1:6" s="109" customFormat="1" x14ac:dyDescent="0.2">
      <c r="A367" s="120"/>
      <c r="B367" s="120"/>
      <c r="C367" s="120"/>
      <c r="D367" s="120"/>
      <c r="E367" s="120"/>
      <c r="F367" s="93"/>
    </row>
    <row r="368" spans="1:6" s="109" customFormat="1" x14ac:dyDescent="0.2">
      <c r="A368" s="120"/>
      <c r="B368" s="120"/>
      <c r="C368" s="120"/>
      <c r="D368" s="120"/>
      <c r="E368" s="120"/>
      <c r="F368" s="93"/>
    </row>
    <row r="369" spans="1:6" s="109" customFormat="1" x14ac:dyDescent="0.2">
      <c r="A369" s="120"/>
      <c r="B369" s="120"/>
      <c r="C369" s="120"/>
      <c r="D369" s="120"/>
      <c r="E369" s="120"/>
      <c r="F369" s="93"/>
    </row>
    <row r="370" spans="1:6" s="109" customFormat="1" x14ac:dyDescent="0.2">
      <c r="A370" s="120"/>
      <c r="B370" s="120"/>
      <c r="C370" s="120"/>
      <c r="D370" s="120"/>
      <c r="E370" s="120"/>
      <c r="F370" s="93"/>
    </row>
    <row r="371" spans="1:6" s="109" customFormat="1" x14ac:dyDescent="0.2">
      <c r="A371" s="120"/>
      <c r="B371" s="120"/>
      <c r="C371" s="120"/>
      <c r="D371" s="120"/>
      <c r="E371" s="120"/>
      <c r="F371" s="93"/>
    </row>
    <row r="372" spans="1:6" s="109" customFormat="1" x14ac:dyDescent="0.2">
      <c r="A372" s="120"/>
      <c r="B372" s="120"/>
      <c r="C372" s="120"/>
      <c r="D372" s="120"/>
      <c r="E372" s="120"/>
      <c r="F372" s="93"/>
    </row>
    <row r="373" spans="1:6" s="109" customFormat="1" x14ac:dyDescent="0.2">
      <c r="A373" s="120"/>
      <c r="B373" s="120"/>
      <c r="C373" s="120"/>
      <c r="D373" s="120"/>
      <c r="E373" s="120"/>
      <c r="F373" s="93"/>
    </row>
    <row r="374" spans="1:6" s="109" customFormat="1" x14ac:dyDescent="0.2">
      <c r="A374" s="120"/>
      <c r="B374" s="120"/>
      <c r="C374" s="120"/>
      <c r="D374" s="120"/>
      <c r="E374" s="120"/>
      <c r="F374" s="93"/>
    </row>
    <row r="375" spans="1:6" s="109" customFormat="1" x14ac:dyDescent="0.2">
      <c r="A375" s="120"/>
      <c r="B375" s="120"/>
      <c r="C375" s="120"/>
      <c r="D375" s="120"/>
      <c r="E375" s="120"/>
      <c r="F375" s="93"/>
    </row>
    <row r="376" spans="1:6" s="109" customFormat="1" x14ac:dyDescent="0.2">
      <c r="A376" s="120"/>
      <c r="B376" s="120"/>
      <c r="C376" s="120"/>
      <c r="D376" s="120"/>
      <c r="E376" s="120"/>
      <c r="F376" s="93"/>
    </row>
    <row r="377" spans="1:6" s="109" customFormat="1" x14ac:dyDescent="0.2">
      <c r="A377" s="120"/>
      <c r="B377" s="120"/>
      <c r="C377" s="120"/>
      <c r="D377" s="120"/>
      <c r="E377" s="120"/>
      <c r="F377" s="93"/>
    </row>
    <row r="378" spans="1:6" s="109" customFormat="1" x14ac:dyDescent="0.2">
      <c r="A378" s="120"/>
      <c r="B378" s="120"/>
      <c r="C378" s="120"/>
      <c r="D378" s="120"/>
      <c r="E378" s="120"/>
      <c r="F378" s="93"/>
    </row>
    <row r="379" spans="1:6" s="109" customFormat="1" x14ac:dyDescent="0.2">
      <c r="A379" s="120"/>
      <c r="B379" s="120"/>
      <c r="C379" s="120"/>
      <c r="D379" s="120"/>
      <c r="E379" s="120"/>
      <c r="F379" s="93"/>
    </row>
    <row r="380" spans="1:6" s="109" customFormat="1" x14ac:dyDescent="0.2">
      <c r="A380" s="120"/>
      <c r="B380" s="120"/>
      <c r="C380" s="120"/>
      <c r="D380" s="120"/>
      <c r="E380" s="120"/>
      <c r="F380" s="93"/>
    </row>
    <row r="381" spans="1:6" s="109" customFormat="1" x14ac:dyDescent="0.2">
      <c r="A381" s="120"/>
      <c r="B381" s="120"/>
      <c r="C381" s="120"/>
      <c r="D381" s="120"/>
      <c r="E381" s="120"/>
      <c r="F381" s="93"/>
    </row>
    <row r="382" spans="1:6" s="109" customFormat="1" x14ac:dyDescent="0.2">
      <c r="A382" s="120"/>
      <c r="B382" s="120"/>
      <c r="C382" s="120"/>
      <c r="D382" s="120"/>
      <c r="E382" s="120"/>
      <c r="F382" s="93"/>
    </row>
    <row r="383" spans="1:6" s="109" customFormat="1" x14ac:dyDescent="0.2">
      <c r="A383" s="120"/>
      <c r="B383" s="120"/>
      <c r="C383" s="120"/>
      <c r="D383" s="120"/>
      <c r="E383" s="120"/>
      <c r="F383" s="93"/>
    </row>
    <row r="384" spans="1:6" s="109" customFormat="1" x14ac:dyDescent="0.2">
      <c r="A384" s="120"/>
      <c r="B384" s="120"/>
      <c r="C384" s="120"/>
      <c r="D384" s="120"/>
      <c r="E384" s="120"/>
      <c r="F384" s="93"/>
    </row>
    <row r="385" spans="1:6" s="109" customFormat="1" x14ac:dyDescent="0.2">
      <c r="A385" s="120"/>
      <c r="B385" s="120"/>
      <c r="C385" s="120"/>
      <c r="D385" s="120"/>
      <c r="E385" s="120"/>
      <c r="F385" s="93"/>
    </row>
    <row r="386" spans="1:6" s="109" customFormat="1" x14ac:dyDescent="0.2">
      <c r="A386" s="120"/>
      <c r="B386" s="120"/>
      <c r="C386" s="120"/>
      <c r="D386" s="120"/>
      <c r="E386" s="120"/>
      <c r="F386" s="93"/>
    </row>
    <row r="387" spans="1:6" s="109" customFormat="1" x14ac:dyDescent="0.2">
      <c r="A387" s="120"/>
      <c r="B387" s="120"/>
      <c r="C387" s="120"/>
      <c r="D387" s="120"/>
      <c r="E387" s="120"/>
      <c r="F387" s="93"/>
    </row>
    <row r="388" spans="1:6" s="109" customFormat="1" x14ac:dyDescent="0.2">
      <c r="A388" s="120"/>
      <c r="B388" s="120"/>
      <c r="C388" s="120"/>
      <c r="D388" s="120"/>
      <c r="E388" s="120"/>
      <c r="F388" s="93"/>
    </row>
    <row r="389" spans="1:6" s="109" customFormat="1" x14ac:dyDescent="0.2">
      <c r="A389" s="120"/>
      <c r="B389" s="120"/>
      <c r="C389" s="120"/>
      <c r="D389" s="120"/>
      <c r="E389" s="120"/>
      <c r="F389" s="93"/>
    </row>
    <row r="390" spans="1:6" s="109" customFormat="1" x14ac:dyDescent="0.2">
      <c r="A390" s="120"/>
      <c r="B390" s="120"/>
      <c r="C390" s="120"/>
      <c r="D390" s="120"/>
      <c r="E390" s="120"/>
      <c r="F390" s="93"/>
    </row>
    <row r="391" spans="1:6" s="109" customFormat="1" x14ac:dyDescent="0.2">
      <c r="A391" s="120"/>
      <c r="B391" s="120"/>
      <c r="C391" s="120"/>
      <c r="D391" s="120"/>
      <c r="E391" s="120"/>
      <c r="F391" s="93"/>
    </row>
    <row r="392" spans="1:6" s="109" customFormat="1" x14ac:dyDescent="0.2">
      <c r="A392" s="120"/>
      <c r="B392" s="120"/>
      <c r="C392" s="120"/>
      <c r="D392" s="120"/>
      <c r="E392" s="120"/>
      <c r="F392" s="93"/>
    </row>
    <row r="393" spans="1:6" s="109" customFormat="1" x14ac:dyDescent="0.2">
      <c r="A393" s="120"/>
      <c r="B393" s="120"/>
      <c r="C393" s="120"/>
      <c r="D393" s="120"/>
      <c r="E393" s="120"/>
      <c r="F393" s="93"/>
    </row>
    <row r="394" spans="1:6" s="109" customFormat="1" x14ac:dyDescent="0.2">
      <c r="A394" s="120"/>
      <c r="B394" s="120"/>
      <c r="C394" s="120"/>
      <c r="D394" s="120"/>
      <c r="E394" s="120"/>
      <c r="F394" s="93"/>
    </row>
    <row r="395" spans="1:6" s="109" customFormat="1" x14ac:dyDescent="0.2">
      <c r="A395" s="120"/>
      <c r="B395" s="120"/>
      <c r="C395" s="120"/>
      <c r="D395" s="120"/>
      <c r="E395" s="120"/>
      <c r="F395" s="93"/>
    </row>
    <row r="396" spans="1:6" s="109" customFormat="1" x14ac:dyDescent="0.2">
      <c r="A396" s="120"/>
      <c r="B396" s="120"/>
      <c r="C396" s="120"/>
      <c r="D396" s="120"/>
      <c r="E396" s="120"/>
      <c r="F396" s="93"/>
    </row>
    <row r="397" spans="1:6" s="109" customFormat="1" x14ac:dyDescent="0.2">
      <c r="A397" s="120"/>
      <c r="B397" s="120"/>
      <c r="C397" s="120"/>
      <c r="D397" s="120"/>
      <c r="E397" s="120"/>
      <c r="F397" s="93"/>
    </row>
    <row r="398" spans="1:6" s="109" customFormat="1" x14ac:dyDescent="0.2">
      <c r="A398" s="120"/>
      <c r="B398" s="120"/>
      <c r="C398" s="120"/>
      <c r="D398" s="120"/>
      <c r="E398" s="120"/>
      <c r="F398" s="93"/>
    </row>
    <row r="399" spans="1:6" s="109" customFormat="1" x14ac:dyDescent="0.2">
      <c r="A399" s="120"/>
      <c r="B399" s="120"/>
      <c r="C399" s="120"/>
      <c r="D399" s="120"/>
      <c r="E399" s="120"/>
      <c r="F399" s="93"/>
    </row>
    <row r="400" spans="1:6" s="109" customFormat="1" x14ac:dyDescent="0.2">
      <c r="A400" s="120"/>
      <c r="B400" s="120"/>
      <c r="C400" s="120"/>
      <c r="D400" s="120"/>
      <c r="E400" s="120"/>
      <c r="F400" s="93"/>
    </row>
    <row r="401" spans="1:6" s="109" customFormat="1" x14ac:dyDescent="0.2">
      <c r="A401" s="120"/>
      <c r="B401" s="120"/>
      <c r="C401" s="120"/>
      <c r="D401" s="120"/>
      <c r="E401" s="120"/>
      <c r="F401" s="93"/>
    </row>
    <row r="402" spans="1:6" s="109" customFormat="1" x14ac:dyDescent="0.2">
      <c r="A402" s="120"/>
      <c r="B402" s="120"/>
      <c r="C402" s="120"/>
      <c r="D402" s="120"/>
      <c r="E402" s="120"/>
      <c r="F402" s="93"/>
    </row>
    <row r="403" spans="1:6" s="109" customFormat="1" x14ac:dyDescent="0.2">
      <c r="A403" s="120"/>
      <c r="B403" s="120"/>
      <c r="C403" s="120"/>
      <c r="D403" s="120"/>
      <c r="E403" s="120"/>
      <c r="F403" s="93"/>
    </row>
    <row r="404" spans="1:6" s="109" customFormat="1" x14ac:dyDescent="0.2">
      <c r="A404" s="120"/>
      <c r="B404" s="120"/>
      <c r="C404" s="120"/>
      <c r="D404" s="120"/>
      <c r="E404" s="120"/>
      <c r="F404" s="93"/>
    </row>
    <row r="405" spans="1:6" s="109" customFormat="1" x14ac:dyDescent="0.2">
      <c r="A405" s="120"/>
      <c r="B405" s="120"/>
      <c r="C405" s="120"/>
      <c r="D405" s="120"/>
      <c r="E405" s="120"/>
      <c r="F405" s="93"/>
    </row>
    <row r="406" spans="1:6" s="109" customFormat="1" x14ac:dyDescent="0.2">
      <c r="A406" s="120"/>
      <c r="B406" s="120"/>
      <c r="C406" s="120"/>
      <c r="D406" s="120"/>
      <c r="E406" s="120"/>
      <c r="F406" s="93"/>
    </row>
    <row r="407" spans="1:6" s="109" customFormat="1" x14ac:dyDescent="0.2">
      <c r="A407" s="120"/>
      <c r="B407" s="120"/>
      <c r="C407" s="120"/>
      <c r="D407" s="120"/>
      <c r="E407" s="120"/>
      <c r="F407" s="93"/>
    </row>
    <row r="408" spans="1:6" s="109" customFormat="1" x14ac:dyDescent="0.2">
      <c r="A408" s="120"/>
      <c r="B408" s="120"/>
      <c r="C408" s="120"/>
      <c r="D408" s="120"/>
      <c r="E408" s="120"/>
      <c r="F408" s="93"/>
    </row>
    <row r="409" spans="1:6" s="109" customFormat="1" x14ac:dyDescent="0.2">
      <c r="A409" s="120"/>
      <c r="B409" s="120"/>
      <c r="C409" s="120"/>
      <c r="D409" s="120"/>
      <c r="E409" s="120"/>
      <c r="F409" s="93"/>
    </row>
    <row r="410" spans="1:6" s="109" customFormat="1" x14ac:dyDescent="0.2">
      <c r="A410" s="120"/>
      <c r="B410" s="120"/>
      <c r="C410" s="120"/>
      <c r="D410" s="120"/>
      <c r="E410" s="120"/>
      <c r="F410" s="93"/>
    </row>
    <row r="411" spans="1:6" s="109" customFormat="1" x14ac:dyDescent="0.2">
      <c r="A411" s="120"/>
      <c r="B411" s="120"/>
      <c r="C411" s="120"/>
      <c r="D411" s="120"/>
      <c r="E411" s="120"/>
      <c r="F411" s="93"/>
    </row>
    <row r="412" spans="1:6" s="109" customFormat="1" x14ac:dyDescent="0.2">
      <c r="A412" s="120"/>
      <c r="B412" s="120"/>
      <c r="C412" s="120"/>
      <c r="D412" s="120"/>
      <c r="E412" s="120"/>
      <c r="F412" s="93"/>
    </row>
    <row r="413" spans="1:6" s="109" customFormat="1" x14ac:dyDescent="0.2">
      <c r="A413" s="120"/>
      <c r="B413" s="120"/>
      <c r="C413" s="120"/>
      <c r="D413" s="120"/>
      <c r="E413" s="120"/>
      <c r="F413" s="93"/>
    </row>
    <row r="414" spans="1:6" s="109" customFormat="1" x14ac:dyDescent="0.2">
      <c r="A414" s="120"/>
      <c r="B414" s="120"/>
      <c r="C414" s="120"/>
      <c r="D414" s="120"/>
      <c r="E414" s="120"/>
      <c r="F414" s="93"/>
    </row>
    <row r="415" spans="1:6" s="109" customFormat="1" x14ac:dyDescent="0.2">
      <c r="A415" s="120"/>
      <c r="B415" s="120"/>
      <c r="C415" s="120"/>
      <c r="D415" s="120"/>
      <c r="E415" s="120"/>
      <c r="F415" s="93"/>
    </row>
    <row r="416" spans="1:6" s="109" customFormat="1" x14ac:dyDescent="0.2">
      <c r="A416" s="120"/>
      <c r="B416" s="120"/>
      <c r="C416" s="120"/>
      <c r="D416" s="120"/>
      <c r="E416" s="120"/>
      <c r="F416" s="93"/>
    </row>
    <row r="417" spans="1:6" s="109" customFormat="1" x14ac:dyDescent="0.2">
      <c r="A417" s="120"/>
      <c r="B417" s="120"/>
      <c r="C417" s="120"/>
      <c r="D417" s="120"/>
      <c r="E417" s="120"/>
      <c r="F417" s="93"/>
    </row>
    <row r="418" spans="1:6" s="109" customFormat="1" x14ac:dyDescent="0.2">
      <c r="A418" s="120"/>
      <c r="B418" s="120"/>
      <c r="C418" s="120"/>
      <c r="D418" s="120"/>
      <c r="E418" s="120"/>
      <c r="F418" s="93"/>
    </row>
    <row r="419" spans="1:6" s="109" customFormat="1" x14ac:dyDescent="0.2">
      <c r="A419" s="120"/>
      <c r="B419" s="120"/>
      <c r="C419" s="120"/>
      <c r="D419" s="120"/>
      <c r="E419" s="120"/>
      <c r="F419" s="93"/>
    </row>
    <row r="420" spans="1:6" s="109" customFormat="1" x14ac:dyDescent="0.2">
      <c r="A420" s="120"/>
      <c r="B420" s="120"/>
      <c r="C420" s="120"/>
      <c r="D420" s="120"/>
      <c r="E420" s="120"/>
      <c r="F420" s="93"/>
    </row>
    <row r="421" spans="1:6" s="109" customFormat="1" x14ac:dyDescent="0.2">
      <c r="A421" s="120"/>
      <c r="B421" s="120"/>
      <c r="C421" s="120"/>
      <c r="D421" s="120"/>
      <c r="E421" s="120"/>
      <c r="F421" s="93"/>
    </row>
    <row r="422" spans="1:6" s="109" customFormat="1" x14ac:dyDescent="0.2">
      <c r="A422" s="120"/>
      <c r="B422" s="120"/>
      <c r="C422" s="120"/>
      <c r="D422" s="120"/>
      <c r="E422" s="120"/>
      <c r="F422" s="93"/>
    </row>
    <row r="423" spans="1:6" s="109" customFormat="1" x14ac:dyDescent="0.2">
      <c r="A423" s="120"/>
      <c r="B423" s="120"/>
      <c r="C423" s="120"/>
      <c r="D423" s="120"/>
      <c r="E423" s="120"/>
      <c r="F423" s="93"/>
    </row>
    <row r="424" spans="1:6" s="109" customFormat="1" x14ac:dyDescent="0.2">
      <c r="A424" s="120"/>
      <c r="B424" s="120"/>
      <c r="C424" s="120"/>
      <c r="D424" s="120"/>
      <c r="E424" s="120"/>
      <c r="F424" s="93"/>
    </row>
    <row r="425" spans="1:6" s="109" customFormat="1" x14ac:dyDescent="0.2">
      <c r="A425" s="120"/>
      <c r="B425" s="120"/>
      <c r="C425" s="120"/>
      <c r="D425" s="120"/>
      <c r="E425" s="120"/>
      <c r="F425" s="93"/>
    </row>
    <row r="426" spans="1:6" s="109" customFormat="1" x14ac:dyDescent="0.2">
      <c r="A426" s="120"/>
      <c r="B426" s="120"/>
      <c r="C426" s="120"/>
      <c r="D426" s="120"/>
      <c r="E426" s="120"/>
      <c r="F426" s="93"/>
    </row>
    <row r="427" spans="1:6" s="109" customFormat="1" x14ac:dyDescent="0.2">
      <c r="A427" s="120"/>
      <c r="B427" s="120"/>
      <c r="C427" s="120"/>
      <c r="D427" s="120"/>
      <c r="E427" s="120"/>
      <c r="F427" s="93"/>
    </row>
    <row r="428" spans="1:6" s="109" customFormat="1" x14ac:dyDescent="0.2">
      <c r="A428" s="120"/>
      <c r="B428" s="120"/>
      <c r="C428" s="120"/>
      <c r="D428" s="120"/>
      <c r="E428" s="120"/>
      <c r="F428" s="93"/>
    </row>
    <row r="429" spans="1:6" s="109" customFormat="1" x14ac:dyDescent="0.2">
      <c r="A429" s="120"/>
      <c r="B429" s="120"/>
      <c r="C429" s="120"/>
      <c r="D429" s="120"/>
      <c r="E429" s="120"/>
      <c r="F429" s="93"/>
    </row>
    <row r="430" spans="1:6" s="109" customFormat="1" x14ac:dyDescent="0.2">
      <c r="A430" s="120"/>
      <c r="B430" s="120"/>
      <c r="C430" s="120"/>
      <c r="D430" s="120"/>
      <c r="E430" s="120"/>
      <c r="F430" s="93"/>
    </row>
    <row r="431" spans="1:6" s="109" customFormat="1" x14ac:dyDescent="0.2">
      <c r="A431" s="120"/>
      <c r="B431" s="120"/>
      <c r="C431" s="120"/>
      <c r="D431" s="120"/>
      <c r="E431" s="120"/>
      <c r="F431" s="93"/>
    </row>
    <row r="432" spans="1:6" s="109" customFormat="1" x14ac:dyDescent="0.2">
      <c r="A432" s="120"/>
      <c r="B432" s="120"/>
      <c r="C432" s="120"/>
      <c r="D432" s="120"/>
      <c r="E432" s="120"/>
      <c r="F432" s="93"/>
    </row>
    <row r="433" spans="1:6" s="109" customFormat="1" x14ac:dyDescent="0.2">
      <c r="A433" s="120"/>
      <c r="B433" s="120"/>
      <c r="C433" s="120"/>
      <c r="D433" s="120"/>
      <c r="E433" s="120"/>
      <c r="F433" s="93"/>
    </row>
    <row r="434" spans="1:6" s="109" customFormat="1" x14ac:dyDescent="0.2">
      <c r="A434" s="120"/>
      <c r="B434" s="120"/>
      <c r="C434" s="120"/>
      <c r="D434" s="120"/>
      <c r="E434" s="120"/>
      <c r="F434" s="93"/>
    </row>
    <row r="435" spans="1:6" s="109" customFormat="1" x14ac:dyDescent="0.2">
      <c r="A435" s="120"/>
      <c r="B435" s="120"/>
      <c r="C435" s="120"/>
      <c r="D435" s="120"/>
      <c r="E435" s="120"/>
      <c r="F435" s="93"/>
    </row>
    <row r="436" spans="1:6" s="109" customFormat="1" x14ac:dyDescent="0.2">
      <c r="A436" s="120"/>
      <c r="B436" s="120"/>
      <c r="C436" s="120"/>
      <c r="D436" s="120"/>
      <c r="E436" s="120"/>
      <c r="F436" s="93"/>
    </row>
    <row r="437" spans="1:6" s="109" customFormat="1" x14ac:dyDescent="0.2">
      <c r="A437" s="120"/>
      <c r="B437" s="120"/>
      <c r="C437" s="120"/>
      <c r="D437" s="120"/>
      <c r="E437" s="120"/>
      <c r="F437" s="93"/>
    </row>
    <row r="438" spans="1:6" s="109" customFormat="1" x14ac:dyDescent="0.2">
      <c r="A438" s="120"/>
      <c r="B438" s="120"/>
      <c r="C438" s="120"/>
      <c r="D438" s="120"/>
      <c r="E438" s="120"/>
      <c r="F438" s="93"/>
    </row>
    <row r="439" spans="1:6" s="109" customFormat="1" x14ac:dyDescent="0.2">
      <c r="A439" s="120"/>
      <c r="B439" s="120"/>
      <c r="C439" s="120"/>
      <c r="D439" s="120"/>
      <c r="E439" s="120"/>
      <c r="F439" s="93"/>
    </row>
    <row r="440" spans="1:6" s="109" customFormat="1" x14ac:dyDescent="0.2">
      <c r="A440" s="120"/>
      <c r="B440" s="120"/>
      <c r="C440" s="120"/>
      <c r="D440" s="120"/>
      <c r="E440" s="120"/>
      <c r="F440" s="93"/>
    </row>
    <row r="441" spans="1:6" s="109" customFormat="1" x14ac:dyDescent="0.2">
      <c r="A441" s="120"/>
      <c r="B441" s="120"/>
      <c r="C441" s="120"/>
      <c r="D441" s="120"/>
      <c r="E441" s="120"/>
      <c r="F441" s="93"/>
    </row>
    <row r="442" spans="1:6" s="109" customFormat="1" x14ac:dyDescent="0.2">
      <c r="A442" s="120"/>
      <c r="B442" s="120"/>
      <c r="C442" s="120"/>
      <c r="D442" s="120"/>
      <c r="E442" s="120"/>
      <c r="F442" s="93"/>
    </row>
    <row r="443" spans="1:6" s="109" customFormat="1" x14ac:dyDescent="0.2">
      <c r="A443" s="120"/>
      <c r="B443" s="120"/>
      <c r="C443" s="120"/>
      <c r="D443" s="120"/>
      <c r="E443" s="120"/>
      <c r="F443" s="93"/>
    </row>
    <row r="444" spans="1:6" s="109" customFormat="1" x14ac:dyDescent="0.2">
      <c r="A444" s="120"/>
      <c r="B444" s="120"/>
      <c r="C444" s="120"/>
      <c r="D444" s="120"/>
      <c r="E444" s="120"/>
      <c r="F444" s="93"/>
    </row>
    <row r="445" spans="1:6" s="109" customFormat="1" x14ac:dyDescent="0.2">
      <c r="A445" s="120"/>
      <c r="B445" s="120"/>
      <c r="C445" s="120"/>
      <c r="D445" s="120"/>
      <c r="E445" s="120"/>
      <c r="F445" s="93"/>
    </row>
    <row r="446" spans="1:6" s="109" customFormat="1" x14ac:dyDescent="0.2">
      <c r="A446" s="120"/>
      <c r="B446" s="120"/>
      <c r="C446" s="120"/>
      <c r="D446" s="120"/>
      <c r="E446" s="120"/>
      <c r="F446" s="93"/>
    </row>
    <row r="447" spans="1:6" s="109" customFormat="1" x14ac:dyDescent="0.2">
      <c r="A447" s="120"/>
      <c r="B447" s="120"/>
      <c r="C447" s="120"/>
      <c r="D447" s="120"/>
      <c r="E447" s="120"/>
      <c r="F447" s="93"/>
    </row>
    <row r="448" spans="1:6" s="109" customFormat="1" x14ac:dyDescent="0.2">
      <c r="A448" s="120"/>
      <c r="B448" s="120"/>
      <c r="C448" s="120"/>
      <c r="D448" s="120"/>
      <c r="E448" s="120"/>
      <c r="F448" s="93"/>
    </row>
    <row r="449" spans="1:6" s="109" customFormat="1" x14ac:dyDescent="0.2">
      <c r="A449" s="120"/>
      <c r="B449" s="120"/>
      <c r="C449" s="120"/>
      <c r="D449" s="120"/>
      <c r="E449" s="120"/>
      <c r="F449" s="93"/>
    </row>
    <row r="450" spans="1:6" s="109" customFormat="1" x14ac:dyDescent="0.2">
      <c r="A450" s="120"/>
      <c r="B450" s="120"/>
      <c r="C450" s="120"/>
      <c r="D450" s="120"/>
      <c r="E450" s="120"/>
      <c r="F450" s="93"/>
    </row>
    <row r="451" spans="1:6" s="109" customFormat="1" x14ac:dyDescent="0.2">
      <c r="A451" s="120"/>
      <c r="B451" s="120"/>
      <c r="C451" s="120"/>
      <c r="D451" s="120"/>
      <c r="E451" s="120"/>
      <c r="F451" s="93"/>
    </row>
    <row r="452" spans="1:6" s="109" customFormat="1" x14ac:dyDescent="0.2">
      <c r="A452" s="120"/>
      <c r="B452" s="120"/>
      <c r="C452" s="120"/>
      <c r="D452" s="120"/>
      <c r="E452" s="120"/>
      <c r="F452" s="93"/>
    </row>
    <row r="453" spans="1:6" s="109" customFormat="1" x14ac:dyDescent="0.2">
      <c r="A453" s="120"/>
      <c r="B453" s="120"/>
      <c r="C453" s="120"/>
      <c r="D453" s="120"/>
      <c r="E453" s="120"/>
      <c r="F453" s="93"/>
    </row>
    <row r="454" spans="1:6" s="109" customFormat="1" x14ac:dyDescent="0.2">
      <c r="A454" s="120"/>
      <c r="B454" s="120"/>
      <c r="C454" s="120"/>
      <c r="D454" s="120"/>
      <c r="E454" s="120"/>
      <c r="F454" s="93"/>
    </row>
    <row r="455" spans="1:6" s="109" customFormat="1" x14ac:dyDescent="0.2">
      <c r="A455" s="120"/>
      <c r="B455" s="120"/>
      <c r="C455" s="120"/>
      <c r="D455" s="120"/>
      <c r="E455" s="120"/>
      <c r="F455" s="93"/>
    </row>
    <row r="456" spans="1:6" s="109" customFormat="1" x14ac:dyDescent="0.2">
      <c r="A456" s="120"/>
      <c r="B456" s="120"/>
      <c r="C456" s="120"/>
      <c r="D456" s="120"/>
      <c r="E456" s="120"/>
      <c r="F456" s="93"/>
    </row>
    <row r="457" spans="1:6" s="109" customFormat="1" x14ac:dyDescent="0.2">
      <c r="A457" s="120"/>
      <c r="B457" s="120"/>
      <c r="C457" s="120"/>
      <c r="D457" s="120"/>
      <c r="E457" s="120"/>
      <c r="F457" s="93"/>
    </row>
    <row r="458" spans="1:6" s="109" customFormat="1" x14ac:dyDescent="0.2">
      <c r="A458" s="120"/>
      <c r="B458" s="120"/>
      <c r="C458" s="120"/>
      <c r="D458" s="120"/>
      <c r="E458" s="120"/>
      <c r="F458" s="93"/>
    </row>
    <row r="459" spans="1:6" s="109" customFormat="1" x14ac:dyDescent="0.2">
      <c r="A459" s="120"/>
      <c r="B459" s="120"/>
      <c r="C459" s="120"/>
      <c r="D459" s="120"/>
      <c r="E459" s="120"/>
      <c r="F459" s="93"/>
    </row>
    <row r="460" spans="1:6" s="109" customFormat="1" x14ac:dyDescent="0.2">
      <c r="A460" s="120"/>
      <c r="B460" s="120"/>
      <c r="C460" s="120"/>
      <c r="D460" s="120"/>
      <c r="E460" s="120"/>
      <c r="F460" s="93"/>
    </row>
    <row r="461" spans="1:6" s="109" customFormat="1" x14ac:dyDescent="0.2">
      <c r="A461" s="120"/>
      <c r="B461" s="120"/>
      <c r="C461" s="120"/>
      <c r="D461" s="120"/>
      <c r="E461" s="120"/>
      <c r="F461" s="93"/>
    </row>
    <row r="462" spans="1:6" s="109" customFormat="1" x14ac:dyDescent="0.2">
      <c r="A462" s="120"/>
      <c r="B462" s="120"/>
      <c r="C462" s="120"/>
      <c r="D462" s="120"/>
      <c r="E462" s="120"/>
      <c r="F462" s="93"/>
    </row>
    <row r="463" spans="1:6" s="109" customFormat="1" x14ac:dyDescent="0.2">
      <c r="A463" s="120"/>
      <c r="B463" s="120"/>
      <c r="C463" s="120"/>
      <c r="D463" s="120"/>
      <c r="E463" s="120"/>
      <c r="F463" s="93"/>
    </row>
    <row r="464" spans="1:6" s="109" customFormat="1" x14ac:dyDescent="0.2">
      <c r="A464" s="120"/>
      <c r="B464" s="120"/>
      <c r="C464" s="120"/>
      <c r="D464" s="120"/>
      <c r="E464" s="120"/>
      <c r="F464" s="93"/>
    </row>
    <row r="465" spans="1:6" s="109" customFormat="1" x14ac:dyDescent="0.2">
      <c r="A465" s="120"/>
      <c r="B465" s="120"/>
      <c r="C465" s="120"/>
      <c r="D465" s="120"/>
      <c r="E465" s="120"/>
      <c r="F465" s="93"/>
    </row>
    <row r="466" spans="1:6" s="109" customFormat="1" x14ac:dyDescent="0.2">
      <c r="A466" s="120"/>
      <c r="B466" s="120"/>
      <c r="C466" s="120"/>
      <c r="D466" s="120"/>
      <c r="E466" s="120"/>
      <c r="F466" s="93"/>
    </row>
    <row r="467" spans="1:6" s="109" customFormat="1" x14ac:dyDescent="0.2">
      <c r="A467" s="120"/>
      <c r="B467" s="120"/>
      <c r="C467" s="120"/>
      <c r="D467" s="120"/>
      <c r="E467" s="120"/>
      <c r="F467" s="93"/>
    </row>
    <row r="468" spans="1:6" s="109" customFormat="1" x14ac:dyDescent="0.2">
      <c r="A468" s="120"/>
      <c r="B468" s="120"/>
      <c r="C468" s="120"/>
      <c r="D468" s="120"/>
      <c r="E468" s="120"/>
      <c r="F468" s="93"/>
    </row>
    <row r="469" spans="1:6" s="109" customFormat="1" x14ac:dyDescent="0.2">
      <c r="A469" s="120"/>
      <c r="B469" s="120"/>
      <c r="C469" s="120"/>
      <c r="D469" s="120"/>
      <c r="E469" s="120"/>
      <c r="F469" s="93"/>
    </row>
    <row r="470" spans="1:6" s="109" customFormat="1" x14ac:dyDescent="0.2">
      <c r="A470" s="120"/>
      <c r="B470" s="120"/>
      <c r="C470" s="120"/>
      <c r="D470" s="120"/>
      <c r="E470" s="120"/>
      <c r="F470" s="93"/>
    </row>
    <row r="471" spans="1:6" s="109" customFormat="1" x14ac:dyDescent="0.2">
      <c r="A471" s="120"/>
      <c r="B471" s="120"/>
      <c r="C471" s="120"/>
      <c r="D471" s="120"/>
      <c r="E471" s="120"/>
      <c r="F471" s="93"/>
    </row>
    <row r="472" spans="1:6" s="109" customFormat="1" x14ac:dyDescent="0.2">
      <c r="A472" s="120"/>
      <c r="B472" s="120"/>
      <c r="C472" s="120"/>
      <c r="D472" s="120"/>
      <c r="E472" s="120"/>
      <c r="F472" s="93"/>
    </row>
    <row r="473" spans="1:6" s="109" customFormat="1" x14ac:dyDescent="0.2">
      <c r="A473" s="120"/>
      <c r="B473" s="120"/>
      <c r="C473" s="120"/>
      <c r="D473" s="120"/>
      <c r="E473" s="120"/>
      <c r="F473" s="93"/>
    </row>
    <row r="474" spans="1:6" s="109" customFormat="1" x14ac:dyDescent="0.2">
      <c r="A474" s="120"/>
      <c r="B474" s="120"/>
      <c r="C474" s="120"/>
      <c r="D474" s="120"/>
      <c r="E474" s="120"/>
      <c r="F474" s="93"/>
    </row>
    <row r="475" spans="1:6" s="109" customFormat="1" x14ac:dyDescent="0.2">
      <c r="A475" s="120"/>
      <c r="B475" s="120"/>
      <c r="C475" s="120"/>
      <c r="D475" s="120"/>
      <c r="E475" s="120"/>
      <c r="F475" s="93"/>
    </row>
    <row r="476" spans="1:6" s="109" customFormat="1" x14ac:dyDescent="0.2">
      <c r="A476" s="120"/>
      <c r="B476" s="120"/>
      <c r="C476" s="120"/>
      <c r="D476" s="120"/>
      <c r="E476" s="120"/>
      <c r="F476" s="93"/>
    </row>
    <row r="477" spans="1:6" s="109" customFormat="1" x14ac:dyDescent="0.2">
      <c r="A477" s="120"/>
      <c r="B477" s="120"/>
      <c r="C477" s="120"/>
      <c r="D477" s="120"/>
      <c r="E477" s="120"/>
      <c r="F477" s="93"/>
    </row>
    <row r="478" spans="1:6" s="109" customFormat="1" x14ac:dyDescent="0.2">
      <c r="A478" s="120"/>
      <c r="B478" s="120"/>
      <c r="C478" s="120"/>
      <c r="D478" s="120"/>
      <c r="E478" s="120"/>
      <c r="F478" s="93"/>
    </row>
    <row r="479" spans="1:6" s="109" customFormat="1" x14ac:dyDescent="0.2">
      <c r="A479" s="120"/>
      <c r="B479" s="120"/>
      <c r="C479" s="120"/>
      <c r="D479" s="120"/>
      <c r="E479" s="120"/>
      <c r="F479" s="93"/>
    </row>
    <row r="480" spans="1:6" s="109" customFormat="1" x14ac:dyDescent="0.2">
      <c r="A480" s="120"/>
      <c r="B480" s="120"/>
      <c r="C480" s="120"/>
      <c r="D480" s="120"/>
      <c r="E480" s="120"/>
      <c r="F480" s="93"/>
    </row>
    <row r="481" spans="1:6" s="109" customFormat="1" x14ac:dyDescent="0.2">
      <c r="A481" s="120"/>
      <c r="B481" s="120"/>
      <c r="C481" s="120"/>
      <c r="D481" s="120"/>
      <c r="E481" s="120"/>
      <c r="F481" s="93"/>
    </row>
    <row r="482" spans="1:6" s="109" customFormat="1" x14ac:dyDescent="0.2">
      <c r="A482" s="120"/>
      <c r="B482" s="120"/>
      <c r="C482" s="120"/>
      <c r="D482" s="120"/>
      <c r="E482" s="120"/>
      <c r="F482" s="93"/>
    </row>
    <row r="483" spans="1:6" s="109" customFormat="1" x14ac:dyDescent="0.2">
      <c r="A483" s="120"/>
      <c r="B483" s="120"/>
      <c r="C483" s="120"/>
      <c r="D483" s="120"/>
      <c r="E483" s="120"/>
      <c r="F483" s="93"/>
    </row>
    <row r="484" spans="1:6" s="109" customFormat="1" x14ac:dyDescent="0.2">
      <c r="A484" s="120"/>
      <c r="B484" s="120"/>
      <c r="C484" s="120"/>
      <c r="D484" s="120"/>
      <c r="E484" s="120"/>
      <c r="F484" s="93"/>
    </row>
    <row r="485" spans="1:6" s="109" customFormat="1" x14ac:dyDescent="0.2">
      <c r="A485" s="120"/>
      <c r="B485" s="120"/>
      <c r="C485" s="120"/>
      <c r="D485" s="120"/>
      <c r="E485" s="120"/>
      <c r="F485" s="93"/>
    </row>
    <row r="486" spans="1:6" s="109" customFormat="1" x14ac:dyDescent="0.2">
      <c r="A486" s="120"/>
      <c r="B486" s="120"/>
      <c r="C486" s="120"/>
      <c r="D486" s="120"/>
      <c r="E486" s="120"/>
      <c r="F486" s="93"/>
    </row>
    <row r="487" spans="1:6" s="109" customFormat="1" x14ac:dyDescent="0.2">
      <c r="A487" s="120"/>
      <c r="B487" s="120"/>
      <c r="C487" s="120"/>
      <c r="D487" s="120"/>
      <c r="E487" s="120"/>
      <c r="F487" s="93"/>
    </row>
    <row r="488" spans="1:6" s="109" customFormat="1" x14ac:dyDescent="0.2">
      <c r="A488" s="120"/>
      <c r="B488" s="120"/>
      <c r="C488" s="120"/>
      <c r="D488" s="120"/>
      <c r="E488" s="120"/>
      <c r="F488" s="93"/>
    </row>
    <row r="489" spans="1:6" s="109" customFormat="1" x14ac:dyDescent="0.2">
      <c r="A489" s="120"/>
      <c r="B489" s="120"/>
      <c r="C489" s="120"/>
      <c r="D489" s="120"/>
      <c r="E489" s="120"/>
      <c r="F489" s="93"/>
    </row>
    <row r="490" spans="1:6" s="109" customFormat="1" x14ac:dyDescent="0.2">
      <c r="A490" s="120"/>
      <c r="B490" s="120"/>
      <c r="C490" s="120"/>
      <c r="D490" s="120"/>
      <c r="E490" s="120"/>
      <c r="F490" s="93"/>
    </row>
    <row r="491" spans="1:6" s="109" customFormat="1" x14ac:dyDescent="0.2">
      <c r="A491" s="120"/>
      <c r="B491" s="120"/>
      <c r="C491" s="120"/>
      <c r="D491" s="120"/>
      <c r="E491" s="120"/>
      <c r="F491" s="93"/>
    </row>
    <row r="492" spans="1:6" s="109" customFormat="1" x14ac:dyDescent="0.2">
      <c r="A492" s="120"/>
      <c r="B492" s="120"/>
      <c r="C492" s="120"/>
      <c r="D492" s="120"/>
      <c r="E492" s="120"/>
      <c r="F492" s="93"/>
    </row>
    <row r="493" spans="1:6" s="109" customFormat="1" x14ac:dyDescent="0.2">
      <c r="A493" s="120"/>
      <c r="B493" s="120"/>
      <c r="C493" s="120"/>
      <c r="D493" s="120"/>
      <c r="E493" s="120"/>
      <c r="F493" s="93"/>
    </row>
    <row r="494" spans="1:6" s="109" customFormat="1" x14ac:dyDescent="0.2">
      <c r="A494" s="120"/>
      <c r="B494" s="120"/>
      <c r="C494" s="120"/>
      <c r="D494" s="120"/>
      <c r="E494" s="120"/>
      <c r="F494" s="93"/>
    </row>
    <row r="495" spans="1:6" s="109" customFormat="1" x14ac:dyDescent="0.2">
      <c r="A495" s="120"/>
      <c r="B495" s="120"/>
      <c r="C495" s="120"/>
      <c r="D495" s="120"/>
      <c r="E495" s="120"/>
      <c r="F495" s="93"/>
    </row>
    <row r="496" spans="1:6" s="109" customFormat="1" x14ac:dyDescent="0.2">
      <c r="A496" s="120"/>
      <c r="B496" s="120"/>
      <c r="C496" s="120"/>
      <c r="D496" s="120"/>
      <c r="E496" s="120"/>
      <c r="F496" s="93"/>
    </row>
    <row r="497" spans="1:6" s="109" customFormat="1" x14ac:dyDescent="0.2">
      <c r="A497" s="120"/>
      <c r="B497" s="120"/>
      <c r="C497" s="120"/>
      <c r="D497" s="120"/>
      <c r="E497" s="120"/>
      <c r="F497" s="93"/>
    </row>
    <row r="498" spans="1:6" s="109" customFormat="1" x14ac:dyDescent="0.2">
      <c r="A498" s="120"/>
      <c r="B498" s="120"/>
      <c r="C498" s="120"/>
      <c r="D498" s="120"/>
      <c r="E498" s="120"/>
      <c r="F498" s="93"/>
    </row>
    <row r="499" spans="1:6" s="109" customFormat="1" x14ac:dyDescent="0.2">
      <c r="A499" s="120"/>
      <c r="B499" s="120"/>
      <c r="C499" s="120"/>
      <c r="D499" s="120"/>
      <c r="E499" s="120"/>
      <c r="F499" s="93"/>
    </row>
    <row r="500" spans="1:6" s="109" customFormat="1" x14ac:dyDescent="0.2">
      <c r="A500" s="120"/>
      <c r="B500" s="120"/>
      <c r="C500" s="120"/>
      <c r="D500" s="120"/>
      <c r="E500" s="120"/>
      <c r="F500" s="93"/>
    </row>
    <row r="501" spans="1:6" s="109" customFormat="1" x14ac:dyDescent="0.2">
      <c r="A501" s="120"/>
      <c r="B501" s="120"/>
      <c r="C501" s="120"/>
      <c r="D501" s="120"/>
      <c r="E501" s="120"/>
      <c r="F501" s="93"/>
    </row>
    <row r="502" spans="1:6" s="109" customFormat="1" x14ac:dyDescent="0.2">
      <c r="A502" s="120"/>
      <c r="B502" s="120"/>
      <c r="C502" s="120"/>
      <c r="D502" s="120"/>
      <c r="E502" s="120"/>
      <c r="F502" s="93"/>
    </row>
    <row r="503" spans="1:6" s="109" customFormat="1" x14ac:dyDescent="0.2">
      <c r="A503" s="120"/>
      <c r="B503" s="120"/>
      <c r="C503" s="120"/>
      <c r="D503" s="120"/>
      <c r="E503" s="120"/>
      <c r="F503" s="93"/>
    </row>
    <row r="504" spans="1:6" s="109" customFormat="1" x14ac:dyDescent="0.2">
      <c r="A504" s="120"/>
      <c r="B504" s="120"/>
      <c r="C504" s="120"/>
      <c r="D504" s="120"/>
      <c r="E504" s="120"/>
      <c r="F504" s="93"/>
    </row>
    <row r="505" spans="1:6" s="109" customFormat="1" x14ac:dyDescent="0.2">
      <c r="A505" s="120"/>
      <c r="B505" s="120"/>
      <c r="C505" s="120"/>
      <c r="D505" s="120"/>
      <c r="E505" s="120"/>
      <c r="F505" s="93"/>
    </row>
    <row r="506" spans="1:6" s="109" customFormat="1" x14ac:dyDescent="0.2">
      <c r="A506" s="120"/>
      <c r="B506" s="120"/>
      <c r="C506" s="120"/>
      <c r="D506" s="120"/>
      <c r="E506" s="120"/>
      <c r="F506" s="93"/>
    </row>
    <row r="507" spans="1:6" s="109" customFormat="1" x14ac:dyDescent="0.2">
      <c r="A507" s="120"/>
      <c r="B507" s="120"/>
      <c r="C507" s="120"/>
      <c r="D507" s="120"/>
      <c r="E507" s="120"/>
      <c r="F507" s="93"/>
    </row>
    <row r="508" spans="1:6" s="109" customFormat="1" x14ac:dyDescent="0.2">
      <c r="A508" s="120"/>
      <c r="B508" s="120"/>
      <c r="C508" s="120"/>
      <c r="D508" s="120"/>
      <c r="E508" s="120"/>
      <c r="F508" s="93"/>
    </row>
    <row r="509" spans="1:6" s="109" customFormat="1" x14ac:dyDescent="0.2">
      <c r="A509" s="120"/>
      <c r="B509" s="120"/>
      <c r="C509" s="120"/>
      <c r="D509" s="120"/>
      <c r="E509" s="120"/>
      <c r="F509" s="93"/>
    </row>
    <row r="510" spans="1:6" s="109" customFormat="1" x14ac:dyDescent="0.2">
      <c r="A510" s="120"/>
      <c r="B510" s="120"/>
      <c r="C510" s="120"/>
      <c r="D510" s="120"/>
      <c r="E510" s="120"/>
      <c r="F510" s="93"/>
    </row>
    <row r="511" spans="1:6" s="109" customFormat="1" x14ac:dyDescent="0.2">
      <c r="A511" s="120"/>
      <c r="B511" s="120"/>
      <c r="C511" s="120"/>
      <c r="D511" s="120"/>
      <c r="E511" s="120"/>
      <c r="F511" s="93"/>
    </row>
    <row r="512" spans="1:6" s="109" customFormat="1" x14ac:dyDescent="0.2">
      <c r="A512" s="120"/>
      <c r="B512" s="120"/>
      <c r="C512" s="120"/>
      <c r="D512" s="120"/>
      <c r="E512" s="120"/>
      <c r="F512" s="93"/>
    </row>
    <row r="513" spans="1:6" s="109" customFormat="1" x14ac:dyDescent="0.2">
      <c r="A513" s="120"/>
      <c r="B513" s="120"/>
      <c r="C513" s="120"/>
      <c r="D513" s="120"/>
      <c r="E513" s="120"/>
      <c r="F513" s="93"/>
    </row>
    <row r="514" spans="1:6" s="109" customFormat="1" x14ac:dyDescent="0.2">
      <c r="A514" s="120"/>
      <c r="B514" s="120"/>
      <c r="C514" s="120"/>
      <c r="D514" s="120"/>
      <c r="E514" s="120"/>
      <c r="F514" s="93"/>
    </row>
    <row r="515" spans="1:6" s="109" customFormat="1" x14ac:dyDescent="0.2">
      <c r="A515" s="120"/>
      <c r="B515" s="120"/>
      <c r="C515" s="120"/>
      <c r="D515" s="120"/>
      <c r="E515" s="120"/>
      <c r="F515" s="93"/>
    </row>
    <row r="516" spans="1:6" s="109" customFormat="1" x14ac:dyDescent="0.2">
      <c r="A516" s="120"/>
      <c r="B516" s="120"/>
      <c r="C516" s="120"/>
      <c r="D516" s="120"/>
      <c r="E516" s="120"/>
      <c r="F516" s="93"/>
    </row>
    <row r="517" spans="1:6" s="109" customFormat="1" x14ac:dyDescent="0.2">
      <c r="A517" s="120"/>
      <c r="B517" s="120"/>
      <c r="C517" s="120"/>
      <c r="D517" s="120"/>
      <c r="E517" s="120"/>
      <c r="F517" s="93"/>
    </row>
    <row r="518" spans="1:6" s="109" customFormat="1" x14ac:dyDescent="0.2">
      <c r="A518" s="120"/>
      <c r="B518" s="120"/>
      <c r="C518" s="120"/>
      <c r="D518" s="120"/>
      <c r="E518" s="120"/>
      <c r="F518" s="93"/>
    </row>
    <row r="519" spans="1:6" s="109" customFormat="1" x14ac:dyDescent="0.2">
      <c r="A519" s="120"/>
      <c r="B519" s="120"/>
      <c r="C519" s="120"/>
      <c r="D519" s="120"/>
      <c r="E519" s="120"/>
      <c r="F519" s="93"/>
    </row>
    <row r="520" spans="1:6" s="109" customFormat="1" x14ac:dyDescent="0.2">
      <c r="A520" s="120"/>
      <c r="B520" s="120"/>
      <c r="C520" s="120"/>
      <c r="D520" s="120"/>
      <c r="E520" s="120"/>
      <c r="F520" s="93"/>
    </row>
    <row r="521" spans="1:6" s="109" customFormat="1" x14ac:dyDescent="0.2">
      <c r="A521" s="120"/>
      <c r="B521" s="120"/>
      <c r="C521" s="120"/>
      <c r="D521" s="120"/>
      <c r="E521" s="120"/>
      <c r="F521" s="93"/>
    </row>
    <row r="522" spans="1:6" s="109" customFormat="1" x14ac:dyDescent="0.2">
      <c r="A522" s="120"/>
      <c r="B522" s="120"/>
      <c r="C522" s="120"/>
      <c r="D522" s="120"/>
      <c r="E522" s="120"/>
      <c r="F522" s="93"/>
    </row>
    <row r="523" spans="1:6" s="109" customFormat="1" x14ac:dyDescent="0.2">
      <c r="A523" s="120"/>
      <c r="B523" s="120"/>
      <c r="C523" s="120"/>
      <c r="D523" s="120"/>
      <c r="E523" s="120"/>
      <c r="F523" s="93"/>
    </row>
    <row r="524" spans="1:6" s="109" customFormat="1" x14ac:dyDescent="0.2">
      <c r="A524" s="120"/>
      <c r="B524" s="120"/>
      <c r="C524" s="120"/>
      <c r="D524" s="120"/>
      <c r="E524" s="120"/>
      <c r="F524" s="93"/>
    </row>
    <row r="525" spans="1:6" s="109" customFormat="1" x14ac:dyDescent="0.2">
      <c r="A525" s="120"/>
      <c r="B525" s="120"/>
      <c r="C525" s="120"/>
      <c r="D525" s="120"/>
      <c r="E525" s="120"/>
      <c r="F525" s="93"/>
    </row>
    <row r="526" spans="1:6" s="109" customFormat="1" x14ac:dyDescent="0.2">
      <c r="A526" s="120"/>
      <c r="B526" s="120"/>
      <c r="C526" s="120"/>
      <c r="D526" s="120"/>
      <c r="E526" s="120"/>
      <c r="F526" s="93"/>
    </row>
    <row r="527" spans="1:6" s="109" customFormat="1" x14ac:dyDescent="0.2">
      <c r="A527" s="120"/>
      <c r="B527" s="120"/>
      <c r="C527" s="120"/>
      <c r="D527" s="120"/>
      <c r="E527" s="120"/>
      <c r="F527" s="93"/>
    </row>
    <row r="528" spans="1:6" s="109" customFormat="1" x14ac:dyDescent="0.2">
      <c r="A528" s="120"/>
      <c r="B528" s="120"/>
      <c r="C528" s="120"/>
      <c r="D528" s="120"/>
      <c r="E528" s="120"/>
      <c r="F528" s="93"/>
    </row>
    <row r="529" spans="1:6" s="109" customFormat="1" x14ac:dyDescent="0.2">
      <c r="A529" s="120"/>
      <c r="B529" s="120"/>
      <c r="C529" s="120"/>
      <c r="D529" s="120"/>
      <c r="E529" s="120"/>
      <c r="F529" s="93"/>
    </row>
    <row r="530" spans="1:6" s="109" customFormat="1" x14ac:dyDescent="0.2">
      <c r="A530" s="120"/>
      <c r="B530" s="120"/>
      <c r="C530" s="120"/>
      <c r="D530" s="120"/>
      <c r="E530" s="120"/>
      <c r="F530" s="93"/>
    </row>
    <row r="531" spans="1:6" s="109" customFormat="1" x14ac:dyDescent="0.2">
      <c r="A531" s="120"/>
      <c r="B531" s="120"/>
      <c r="C531" s="120"/>
      <c r="D531" s="120"/>
      <c r="E531" s="120"/>
      <c r="F531" s="93"/>
    </row>
    <row r="532" spans="1:6" s="109" customFormat="1" x14ac:dyDescent="0.2">
      <c r="A532" s="120"/>
      <c r="B532" s="120"/>
      <c r="C532" s="120"/>
      <c r="D532" s="120"/>
      <c r="E532" s="120"/>
      <c r="F532" s="93"/>
    </row>
    <row r="533" spans="1:6" s="109" customFormat="1" x14ac:dyDescent="0.2">
      <c r="A533" s="120"/>
      <c r="B533" s="120"/>
      <c r="C533" s="120"/>
      <c r="D533" s="120"/>
      <c r="E533" s="120"/>
      <c r="F533" s="93"/>
    </row>
    <row r="534" spans="1:6" s="109" customFormat="1" x14ac:dyDescent="0.2">
      <c r="A534" s="120"/>
      <c r="B534" s="120"/>
      <c r="C534" s="120"/>
      <c r="D534" s="120"/>
      <c r="E534" s="120"/>
      <c r="F534" s="93"/>
    </row>
    <row r="535" spans="1:6" s="109" customFormat="1" x14ac:dyDescent="0.2">
      <c r="A535" s="120"/>
      <c r="B535" s="120"/>
      <c r="C535" s="120"/>
      <c r="D535" s="120"/>
      <c r="E535" s="120"/>
      <c r="F535" s="93"/>
    </row>
    <row r="536" spans="1:6" s="109" customFormat="1" x14ac:dyDescent="0.2">
      <c r="A536" s="120"/>
      <c r="B536" s="120"/>
      <c r="C536" s="120"/>
      <c r="D536" s="120"/>
      <c r="E536" s="120"/>
      <c r="F536" s="93"/>
    </row>
    <row r="537" spans="1:6" s="109" customFormat="1" x14ac:dyDescent="0.2">
      <c r="A537" s="120"/>
      <c r="B537" s="120"/>
      <c r="C537" s="120"/>
      <c r="D537" s="120"/>
      <c r="E537" s="120"/>
      <c r="F537" s="93"/>
    </row>
    <row r="538" spans="1:6" s="109" customFormat="1" x14ac:dyDescent="0.2">
      <c r="A538" s="120"/>
      <c r="B538" s="120"/>
      <c r="C538" s="120"/>
      <c r="D538" s="120"/>
      <c r="E538" s="120"/>
      <c r="F538" s="93"/>
    </row>
    <row r="539" spans="1:6" s="109" customFormat="1" x14ac:dyDescent="0.2">
      <c r="A539" s="120"/>
      <c r="B539" s="120"/>
      <c r="C539" s="120"/>
      <c r="D539" s="120"/>
      <c r="E539" s="120"/>
      <c r="F539" s="93"/>
    </row>
    <row r="540" spans="1:6" s="109" customFormat="1" x14ac:dyDescent="0.2">
      <c r="A540" s="120"/>
      <c r="B540" s="120"/>
      <c r="C540" s="120"/>
      <c r="D540" s="120"/>
      <c r="E540" s="120"/>
      <c r="F540" s="93"/>
    </row>
    <row r="541" spans="1:6" s="109" customFormat="1" x14ac:dyDescent="0.2">
      <c r="A541" s="120"/>
      <c r="B541" s="120"/>
      <c r="C541" s="120"/>
      <c r="D541" s="120"/>
      <c r="E541" s="120"/>
      <c r="F541" s="93"/>
    </row>
    <row r="542" spans="1:6" s="109" customFormat="1" x14ac:dyDescent="0.2">
      <c r="A542" s="120"/>
      <c r="B542" s="120"/>
      <c r="C542" s="120"/>
      <c r="D542" s="120"/>
      <c r="E542" s="120"/>
      <c r="F542" s="93"/>
    </row>
    <row r="543" spans="1:6" s="109" customFormat="1" x14ac:dyDescent="0.2">
      <c r="A543" s="120"/>
      <c r="B543" s="120"/>
      <c r="C543" s="120"/>
      <c r="D543" s="120"/>
      <c r="E543" s="120"/>
      <c r="F543" s="93"/>
    </row>
    <row r="544" spans="1:6" s="109" customFormat="1" x14ac:dyDescent="0.2">
      <c r="A544" s="120"/>
      <c r="B544" s="120"/>
      <c r="C544" s="120"/>
      <c r="D544" s="120"/>
      <c r="E544" s="120"/>
      <c r="F544" s="93"/>
    </row>
    <row r="545" spans="1:6" s="109" customFormat="1" x14ac:dyDescent="0.2">
      <c r="A545" s="120"/>
      <c r="B545" s="120"/>
      <c r="C545" s="120"/>
      <c r="D545" s="120"/>
      <c r="E545" s="120"/>
      <c r="F545" s="93"/>
    </row>
    <row r="546" spans="1:6" s="109" customFormat="1" x14ac:dyDescent="0.2">
      <c r="A546" s="120"/>
      <c r="B546" s="120"/>
      <c r="C546" s="120"/>
      <c r="D546" s="120"/>
      <c r="E546" s="120"/>
      <c r="F546" s="93"/>
    </row>
    <row r="547" spans="1:6" s="109" customFormat="1" x14ac:dyDescent="0.2">
      <c r="A547" s="120"/>
      <c r="B547" s="120"/>
      <c r="C547" s="120"/>
      <c r="D547" s="120"/>
      <c r="E547" s="120"/>
      <c r="F547" s="93"/>
    </row>
    <row r="548" spans="1:6" s="109" customFormat="1" x14ac:dyDescent="0.2">
      <c r="A548" s="120"/>
      <c r="B548" s="120"/>
      <c r="C548" s="120"/>
      <c r="D548" s="120"/>
      <c r="E548" s="120"/>
      <c r="F548" s="93"/>
    </row>
    <row r="549" spans="1:6" s="109" customFormat="1" x14ac:dyDescent="0.2">
      <c r="A549" s="120"/>
      <c r="B549" s="120"/>
      <c r="C549" s="120"/>
      <c r="D549" s="120"/>
      <c r="E549" s="120"/>
      <c r="F549" s="93"/>
    </row>
    <row r="550" spans="1:6" s="109" customFormat="1" x14ac:dyDescent="0.2">
      <c r="A550" s="120"/>
      <c r="B550" s="120"/>
      <c r="C550" s="120"/>
      <c r="D550" s="120"/>
      <c r="E550" s="120"/>
      <c r="F550" s="93"/>
    </row>
    <row r="551" spans="1:6" s="109" customFormat="1" x14ac:dyDescent="0.2">
      <c r="A551" s="120"/>
      <c r="B551" s="120"/>
      <c r="C551" s="120"/>
      <c r="D551" s="120"/>
      <c r="E551" s="120"/>
      <c r="F551" s="93"/>
    </row>
    <row r="552" spans="1:6" s="109" customFormat="1" x14ac:dyDescent="0.2">
      <c r="A552" s="120"/>
      <c r="B552" s="120"/>
      <c r="C552" s="120"/>
      <c r="D552" s="120"/>
      <c r="E552" s="120"/>
      <c r="F552" s="93"/>
    </row>
    <row r="553" spans="1:6" s="109" customFormat="1" x14ac:dyDescent="0.2">
      <c r="A553" s="120"/>
      <c r="B553" s="120"/>
      <c r="C553" s="120"/>
      <c r="D553" s="120"/>
      <c r="E553" s="120"/>
      <c r="F553" s="93"/>
    </row>
    <row r="554" spans="1:6" s="109" customFormat="1" x14ac:dyDescent="0.2">
      <c r="A554" s="120"/>
      <c r="B554" s="120"/>
      <c r="C554" s="120"/>
      <c r="D554" s="120"/>
      <c r="E554" s="120"/>
      <c r="F554" s="93"/>
    </row>
    <row r="555" spans="1:6" s="109" customFormat="1" x14ac:dyDescent="0.2">
      <c r="A555" s="120"/>
      <c r="B555" s="120"/>
      <c r="C555" s="120"/>
      <c r="D555" s="120"/>
      <c r="E555" s="120"/>
      <c r="F555" s="93"/>
    </row>
    <row r="556" spans="1:6" s="109" customFormat="1" x14ac:dyDescent="0.2">
      <c r="A556" s="120"/>
      <c r="B556" s="120"/>
      <c r="C556" s="120"/>
      <c r="D556" s="120"/>
      <c r="E556" s="120"/>
      <c r="F556" s="93"/>
    </row>
    <row r="557" spans="1:6" s="109" customFormat="1" x14ac:dyDescent="0.2">
      <c r="A557" s="120"/>
      <c r="B557" s="120"/>
      <c r="C557" s="120"/>
      <c r="D557" s="120"/>
      <c r="E557" s="120"/>
      <c r="F557" s="93"/>
    </row>
    <row r="558" spans="1:6" s="109" customFormat="1" x14ac:dyDescent="0.2">
      <c r="A558" s="120"/>
      <c r="B558" s="120"/>
      <c r="C558" s="120"/>
      <c r="D558" s="120"/>
      <c r="E558" s="120"/>
      <c r="F558" s="93"/>
    </row>
    <row r="559" spans="1:6" s="109" customFormat="1" x14ac:dyDescent="0.2">
      <c r="A559" s="120"/>
      <c r="B559" s="120"/>
      <c r="C559" s="120"/>
      <c r="D559" s="120"/>
      <c r="E559" s="120"/>
      <c r="F559" s="93"/>
    </row>
    <row r="560" spans="1:6" s="109" customFormat="1" x14ac:dyDescent="0.2">
      <c r="A560" s="120"/>
      <c r="B560" s="120"/>
      <c r="C560" s="120"/>
      <c r="D560" s="120"/>
      <c r="E560" s="120"/>
      <c r="F560" s="93"/>
    </row>
    <row r="561" spans="1:6" s="109" customFormat="1" x14ac:dyDescent="0.2">
      <c r="A561" s="120"/>
      <c r="B561" s="120"/>
      <c r="C561" s="120"/>
      <c r="D561" s="120"/>
      <c r="E561" s="120"/>
      <c r="F561" s="93"/>
    </row>
    <row r="562" spans="1:6" s="109" customFormat="1" x14ac:dyDescent="0.2">
      <c r="A562" s="120"/>
      <c r="B562" s="120"/>
      <c r="C562" s="120"/>
      <c r="D562" s="120"/>
      <c r="E562" s="120"/>
      <c r="F562" s="93"/>
    </row>
    <row r="563" spans="1:6" s="109" customFormat="1" x14ac:dyDescent="0.2">
      <c r="A563" s="120"/>
      <c r="B563" s="120"/>
      <c r="C563" s="120"/>
      <c r="D563" s="120"/>
      <c r="E563" s="120"/>
      <c r="F563" s="93"/>
    </row>
    <row r="564" spans="1:6" s="109" customFormat="1" x14ac:dyDescent="0.2">
      <c r="A564" s="120"/>
      <c r="B564" s="120"/>
      <c r="C564" s="120"/>
      <c r="D564" s="120"/>
      <c r="E564" s="120"/>
      <c r="F564" s="93"/>
    </row>
    <row r="565" spans="1:6" s="109" customFormat="1" x14ac:dyDescent="0.2">
      <c r="A565" s="120"/>
      <c r="B565" s="120"/>
      <c r="C565" s="120"/>
      <c r="D565" s="120"/>
      <c r="E565" s="120"/>
      <c r="F565" s="93"/>
    </row>
    <row r="566" spans="1:6" s="109" customFormat="1" x14ac:dyDescent="0.2">
      <c r="A566" s="120"/>
      <c r="B566" s="120"/>
      <c r="C566" s="120"/>
      <c r="D566" s="120"/>
      <c r="E566" s="120"/>
      <c r="F566" s="93"/>
    </row>
    <row r="567" spans="1:6" s="109" customFormat="1" x14ac:dyDescent="0.2">
      <c r="A567" s="120"/>
      <c r="B567" s="120"/>
      <c r="C567" s="120"/>
      <c r="D567" s="120"/>
      <c r="E567" s="120"/>
      <c r="F567" s="93"/>
    </row>
    <row r="568" spans="1:6" s="109" customFormat="1" x14ac:dyDescent="0.2">
      <c r="A568" s="120"/>
      <c r="B568" s="120"/>
      <c r="C568" s="120"/>
      <c r="D568" s="120"/>
      <c r="E568" s="120"/>
      <c r="F568" s="93"/>
    </row>
    <row r="569" spans="1:6" s="109" customFormat="1" x14ac:dyDescent="0.2">
      <c r="A569" s="120"/>
      <c r="B569" s="120"/>
      <c r="C569" s="120"/>
      <c r="D569" s="120"/>
      <c r="E569" s="120"/>
      <c r="F569" s="93"/>
    </row>
    <row r="570" spans="1:6" s="109" customFormat="1" x14ac:dyDescent="0.2">
      <c r="A570" s="120"/>
      <c r="B570" s="120"/>
      <c r="C570" s="120"/>
      <c r="D570" s="120"/>
      <c r="E570" s="120"/>
      <c r="F570" s="93"/>
    </row>
    <row r="571" spans="1:6" s="109" customFormat="1" x14ac:dyDescent="0.2">
      <c r="A571" s="120"/>
      <c r="B571" s="120"/>
      <c r="C571" s="120"/>
      <c r="D571" s="120"/>
      <c r="E571" s="120"/>
      <c r="F571" s="93"/>
    </row>
    <row r="572" spans="1:6" s="109" customFormat="1" x14ac:dyDescent="0.2">
      <c r="A572" s="120"/>
      <c r="B572" s="120"/>
      <c r="C572" s="120"/>
      <c r="D572" s="120"/>
      <c r="E572" s="120"/>
      <c r="F572" s="93"/>
    </row>
    <row r="573" spans="1:6" s="109" customFormat="1" x14ac:dyDescent="0.2">
      <c r="A573" s="120"/>
      <c r="B573" s="120"/>
      <c r="C573" s="120"/>
      <c r="D573" s="120"/>
      <c r="E573" s="120"/>
      <c r="F573" s="93"/>
    </row>
    <row r="574" spans="1:6" s="109" customFormat="1" x14ac:dyDescent="0.2">
      <c r="A574" s="120"/>
      <c r="B574" s="120"/>
      <c r="C574" s="120"/>
      <c r="D574" s="120"/>
      <c r="E574" s="120"/>
      <c r="F574" s="93"/>
    </row>
  </sheetData>
  <mergeCells count="7">
    <mergeCell ref="A28:D28"/>
    <mergeCell ref="B1:D1"/>
    <mergeCell ref="E10:E12"/>
    <mergeCell ref="B15:C15"/>
    <mergeCell ref="B19:C19"/>
    <mergeCell ref="B21:C21"/>
    <mergeCell ref="A26:D26"/>
  </mergeCells>
  <conditionalFormatting sqref="F3">
    <cfRule type="cellIs" dxfId="1" priority="2" operator="equal">
      <formula>"x"</formula>
    </cfRule>
  </conditionalFormatting>
  <conditionalFormatting sqref="F2">
    <cfRule type="cellIs" dxfId="0"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24"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5">
    <pageSetUpPr fitToPage="1"/>
  </sheetPr>
  <dimension ref="A1:O174"/>
  <sheetViews>
    <sheetView showGridLines="0" zoomScale="93" zoomScaleNormal="93" workbookViewId="0">
      <pane ySplit="2" topLeftCell="A42" activePane="bottomLeft" state="frozen"/>
      <selection sqref="A1:L1"/>
      <selection pane="bottomLeft" sqref="A1:L1"/>
    </sheetView>
  </sheetViews>
  <sheetFormatPr defaultColWidth="9.140625" defaultRowHeight="14.25" x14ac:dyDescent="0.2"/>
  <cols>
    <col min="1" max="1" width="27.28515625" style="108" customWidth="1"/>
    <col min="2" max="2" width="23.7109375" style="108" customWidth="1"/>
    <col min="3" max="3" width="12" style="108" customWidth="1"/>
    <col min="4" max="4" width="35" style="108" bestFit="1" customWidth="1"/>
    <col min="5" max="5" width="12.85546875" style="108" bestFit="1" customWidth="1"/>
    <col min="6" max="6" width="28.85546875" style="108" bestFit="1" customWidth="1"/>
    <col min="7" max="7" width="9.7109375" style="108" bestFit="1" customWidth="1"/>
    <col min="8" max="8" width="9.7109375" style="108" customWidth="1"/>
    <col min="9" max="9" width="13.140625" style="108" bestFit="1" customWidth="1"/>
    <col min="10" max="10" width="10.140625" style="108" bestFit="1" customWidth="1"/>
    <col min="11" max="11" width="12.42578125" style="108" bestFit="1" customWidth="1"/>
    <col min="12" max="12" width="22" style="108" bestFit="1" customWidth="1"/>
    <col min="13" max="13" width="12.85546875" style="94" customWidth="1"/>
    <col min="14" max="14" width="19.85546875" style="108" customWidth="1"/>
    <col min="15" max="15" width="40.28515625" style="41" bestFit="1" customWidth="1"/>
    <col min="16" max="16384" width="9.140625" style="37"/>
  </cols>
  <sheetData>
    <row r="1" spans="1:15" ht="30" customHeight="1" x14ac:dyDescent="0.2">
      <c r="A1" s="101" t="s">
        <v>121</v>
      </c>
      <c r="B1" s="101"/>
      <c r="C1" s="101"/>
      <c r="D1" s="101"/>
      <c r="E1" s="101"/>
      <c r="F1" s="101"/>
      <c r="G1" s="101"/>
      <c r="H1" s="102"/>
      <c r="I1" s="103"/>
      <c r="J1" s="103"/>
      <c r="K1" s="103"/>
      <c r="L1" s="38"/>
      <c r="N1" s="38"/>
    </row>
    <row r="2" spans="1:15" ht="28.5" x14ac:dyDescent="0.2">
      <c r="A2" s="17" t="s">
        <v>122</v>
      </c>
      <c r="B2" s="18" t="s">
        <v>123</v>
      </c>
      <c r="C2" s="18" t="s">
        <v>124</v>
      </c>
      <c r="D2" s="18" t="s">
        <v>125</v>
      </c>
      <c r="E2" s="18" t="s">
        <v>126</v>
      </c>
      <c r="F2" s="18" t="s">
        <v>127</v>
      </c>
      <c r="G2" s="18" t="s">
        <v>128</v>
      </c>
      <c r="H2" s="18" t="s">
        <v>129</v>
      </c>
      <c r="I2" s="18" t="s">
        <v>130</v>
      </c>
      <c r="J2" s="18" t="s">
        <v>131</v>
      </c>
      <c r="K2" s="18" t="s">
        <v>132</v>
      </c>
      <c r="L2" s="18" t="s">
        <v>133</v>
      </c>
      <c r="M2" s="18" t="s">
        <v>134</v>
      </c>
      <c r="N2" s="18" t="s">
        <v>135</v>
      </c>
      <c r="O2" s="41" t="s">
        <v>136</v>
      </c>
    </row>
    <row r="3" spans="1:15" ht="27.75" customHeight="1" x14ac:dyDescent="0.2">
      <c r="A3" s="208" t="s">
        <v>137</v>
      </c>
      <c r="B3" s="209"/>
      <c r="C3" s="209"/>
      <c r="D3" s="209"/>
      <c r="E3" s="209"/>
      <c r="F3" s="209"/>
      <c r="G3" s="209"/>
      <c r="H3" s="209"/>
      <c r="I3" s="209"/>
      <c r="J3" s="209"/>
      <c r="K3" s="209"/>
      <c r="L3" s="209"/>
      <c r="M3" s="209"/>
      <c r="N3" s="210"/>
    </row>
    <row r="4" spans="1:15" ht="15" customHeight="1" x14ac:dyDescent="0.2">
      <c r="A4" s="20" t="s">
        <v>138</v>
      </c>
      <c r="B4" s="20" t="s">
        <v>139</v>
      </c>
      <c r="C4" s="22" t="s">
        <v>140</v>
      </c>
      <c r="D4" s="20" t="s">
        <v>141</v>
      </c>
      <c r="E4" s="22">
        <v>4101</v>
      </c>
      <c r="F4" s="104" t="s">
        <v>142</v>
      </c>
      <c r="G4" s="22">
        <v>2008</v>
      </c>
      <c r="H4" s="22" t="s">
        <v>143</v>
      </c>
      <c r="I4" s="104"/>
      <c r="J4" s="104"/>
      <c r="K4" s="20"/>
      <c r="L4" s="20"/>
      <c r="M4" s="22"/>
      <c r="N4" s="105">
        <v>0</v>
      </c>
    </row>
    <row r="5" spans="1:15" ht="15" customHeight="1" x14ac:dyDescent="0.2">
      <c r="A5" s="20" t="s">
        <v>144</v>
      </c>
      <c r="B5" s="20" t="s">
        <v>145</v>
      </c>
      <c r="C5" s="22" t="s">
        <v>146</v>
      </c>
      <c r="D5" s="20" t="s">
        <v>147</v>
      </c>
      <c r="E5" s="22">
        <v>4130</v>
      </c>
      <c r="F5" s="104" t="s">
        <v>142</v>
      </c>
      <c r="G5" s="22">
        <v>2005</v>
      </c>
      <c r="H5" s="22" t="s">
        <v>143</v>
      </c>
      <c r="I5" s="104" t="s">
        <v>148</v>
      </c>
      <c r="J5" s="104"/>
      <c r="K5" s="20" t="s">
        <v>148</v>
      </c>
      <c r="L5" s="20" t="s">
        <v>149</v>
      </c>
      <c r="M5" s="22"/>
      <c r="N5" s="105">
        <v>0</v>
      </c>
    </row>
    <row r="6" spans="1:15" ht="15" customHeight="1" x14ac:dyDescent="0.2">
      <c r="A6" s="20" t="s">
        <v>150</v>
      </c>
      <c r="B6" s="20" t="s">
        <v>151</v>
      </c>
      <c r="C6" s="22" t="s">
        <v>152</v>
      </c>
      <c r="D6" s="20" t="s">
        <v>141</v>
      </c>
      <c r="E6" s="22">
        <v>3601</v>
      </c>
      <c r="F6" s="104" t="s">
        <v>153</v>
      </c>
      <c r="G6" s="22">
        <v>2012</v>
      </c>
      <c r="H6" s="22" t="s">
        <v>143</v>
      </c>
      <c r="I6" s="104"/>
      <c r="J6" s="104"/>
      <c r="K6" s="20"/>
      <c r="L6" s="20"/>
      <c r="M6" s="22"/>
      <c r="N6" s="105">
        <v>0</v>
      </c>
    </row>
    <row r="7" spans="1:15" ht="15" customHeight="1" x14ac:dyDescent="0.2">
      <c r="A7" s="20" t="s">
        <v>154</v>
      </c>
      <c r="B7" s="20" t="s">
        <v>155</v>
      </c>
      <c r="C7" s="22" t="s">
        <v>156</v>
      </c>
      <c r="D7" s="20" t="s">
        <v>147</v>
      </c>
      <c r="E7" s="22">
        <v>3630</v>
      </c>
      <c r="F7" s="104" t="s">
        <v>153</v>
      </c>
      <c r="G7" s="22">
        <v>2011</v>
      </c>
      <c r="H7" s="22" t="s">
        <v>143</v>
      </c>
      <c r="I7" s="104" t="s">
        <v>157</v>
      </c>
      <c r="J7" s="104"/>
      <c r="K7" s="20" t="s">
        <v>158</v>
      </c>
      <c r="L7" s="20" t="s">
        <v>149</v>
      </c>
      <c r="M7" s="22"/>
      <c r="N7" s="105">
        <v>0</v>
      </c>
    </row>
    <row r="8" spans="1:15" ht="15" customHeight="1" x14ac:dyDescent="0.2">
      <c r="A8" s="20" t="s">
        <v>159</v>
      </c>
      <c r="B8" s="20" t="s">
        <v>160</v>
      </c>
      <c r="C8" s="22" t="s">
        <v>161</v>
      </c>
      <c r="D8" s="20" t="s">
        <v>162</v>
      </c>
      <c r="E8" s="22">
        <v>2201</v>
      </c>
      <c r="F8" s="104" t="s">
        <v>163</v>
      </c>
      <c r="G8" s="22">
        <v>2005</v>
      </c>
      <c r="H8" s="22" t="s">
        <v>143</v>
      </c>
      <c r="I8" s="104"/>
      <c r="J8" s="104"/>
      <c r="K8" s="20"/>
      <c r="L8" s="20"/>
      <c r="M8" s="22"/>
      <c r="N8" s="105">
        <v>0</v>
      </c>
    </row>
    <row r="9" spans="1:15" ht="15" customHeight="1" x14ac:dyDescent="0.2">
      <c r="A9" s="20" t="s">
        <v>159</v>
      </c>
      <c r="B9" s="20" t="s">
        <v>164</v>
      </c>
      <c r="C9" s="22" t="s">
        <v>165</v>
      </c>
      <c r="D9" s="20" t="s">
        <v>166</v>
      </c>
      <c r="E9" s="22">
        <v>2301</v>
      </c>
      <c r="F9" s="104" t="s">
        <v>163</v>
      </c>
      <c r="G9" s="22">
        <v>2005</v>
      </c>
      <c r="H9" s="22" t="s">
        <v>143</v>
      </c>
      <c r="I9" s="104"/>
      <c r="J9" s="104"/>
      <c r="K9" s="20"/>
      <c r="L9" s="20"/>
      <c r="M9" s="22"/>
      <c r="N9" s="105">
        <v>0</v>
      </c>
    </row>
    <row r="10" spans="1:15" ht="15" customHeight="1" x14ac:dyDescent="0.2">
      <c r="A10" s="20" t="s">
        <v>167</v>
      </c>
      <c r="B10" s="20" t="s">
        <v>168</v>
      </c>
      <c r="C10" s="22" t="s">
        <v>169</v>
      </c>
      <c r="D10" s="20" t="s">
        <v>170</v>
      </c>
      <c r="E10" s="22" t="s">
        <v>171</v>
      </c>
      <c r="F10" s="104" t="s">
        <v>163</v>
      </c>
      <c r="G10" s="22">
        <v>2007</v>
      </c>
      <c r="H10" s="22" t="s">
        <v>143</v>
      </c>
      <c r="I10" s="104"/>
      <c r="J10" s="104"/>
      <c r="K10" s="20"/>
      <c r="L10" s="20"/>
      <c r="M10" s="22"/>
      <c r="N10" s="105">
        <v>0</v>
      </c>
    </row>
    <row r="11" spans="1:15" ht="15" customHeight="1" x14ac:dyDescent="0.2">
      <c r="A11" s="20" t="s">
        <v>172</v>
      </c>
      <c r="B11" s="20" t="s">
        <v>173</v>
      </c>
      <c r="C11" s="22" t="s">
        <v>174</v>
      </c>
      <c r="D11" s="20" t="s">
        <v>175</v>
      </c>
      <c r="E11" s="22" t="s">
        <v>176</v>
      </c>
      <c r="F11" s="104" t="s">
        <v>163</v>
      </c>
      <c r="G11" s="22">
        <v>2013</v>
      </c>
      <c r="H11" s="22" t="s">
        <v>177</v>
      </c>
      <c r="I11" s="104"/>
      <c r="J11" s="104"/>
      <c r="K11" s="20"/>
      <c r="L11" s="20"/>
      <c r="M11" s="22"/>
      <c r="N11" s="105">
        <v>0</v>
      </c>
    </row>
    <row r="12" spans="1:15" ht="15" customHeight="1" x14ac:dyDescent="0.2">
      <c r="A12" s="20" t="s">
        <v>172</v>
      </c>
      <c r="B12" s="20" t="s">
        <v>173</v>
      </c>
      <c r="C12" s="22" t="s">
        <v>178</v>
      </c>
      <c r="D12" s="20" t="s">
        <v>179</v>
      </c>
      <c r="E12" s="22" t="s">
        <v>180</v>
      </c>
      <c r="F12" s="104" t="s">
        <v>163</v>
      </c>
      <c r="G12" s="22">
        <v>2013</v>
      </c>
      <c r="H12" s="22" t="s">
        <v>177</v>
      </c>
      <c r="I12" s="104"/>
      <c r="J12" s="104"/>
      <c r="K12" s="20"/>
      <c r="L12" s="20"/>
      <c r="M12" s="22"/>
      <c r="N12" s="105">
        <v>0</v>
      </c>
    </row>
    <row r="13" spans="1:15" ht="15" customHeight="1" x14ac:dyDescent="0.2">
      <c r="A13" s="20" t="s">
        <v>172</v>
      </c>
      <c r="B13" s="20" t="s">
        <v>181</v>
      </c>
      <c r="C13" s="22" t="s">
        <v>182</v>
      </c>
      <c r="D13" s="20" t="s">
        <v>179</v>
      </c>
      <c r="E13" s="22" t="s">
        <v>183</v>
      </c>
      <c r="F13" s="104" t="s">
        <v>163</v>
      </c>
      <c r="G13" s="22">
        <v>2013</v>
      </c>
      <c r="H13" s="22" t="s">
        <v>177</v>
      </c>
      <c r="I13" s="104"/>
      <c r="J13" s="104"/>
      <c r="K13" s="20"/>
      <c r="L13" s="20"/>
      <c r="M13" s="22"/>
      <c r="N13" s="105">
        <v>0</v>
      </c>
    </row>
    <row r="14" spans="1:15" ht="15" customHeight="1" x14ac:dyDescent="0.2">
      <c r="A14" s="20" t="s">
        <v>172</v>
      </c>
      <c r="B14" s="20" t="s">
        <v>184</v>
      </c>
      <c r="C14" s="22" t="s">
        <v>185</v>
      </c>
      <c r="D14" s="20" t="s">
        <v>179</v>
      </c>
      <c r="E14" s="22" t="s">
        <v>186</v>
      </c>
      <c r="F14" s="104" t="s">
        <v>163</v>
      </c>
      <c r="G14" s="22">
        <v>2013</v>
      </c>
      <c r="H14" s="22" t="s">
        <v>177</v>
      </c>
      <c r="I14" s="104"/>
      <c r="J14" s="104"/>
      <c r="K14" s="20"/>
      <c r="L14" s="20"/>
      <c r="M14" s="22"/>
      <c r="N14" s="105">
        <v>0</v>
      </c>
    </row>
    <row r="15" spans="1:15" ht="15" customHeight="1" x14ac:dyDescent="0.2">
      <c r="A15" s="20" t="s">
        <v>187</v>
      </c>
      <c r="B15" s="20" t="s">
        <v>188</v>
      </c>
      <c r="C15" s="22" t="s">
        <v>189</v>
      </c>
      <c r="D15" s="20" t="s">
        <v>190</v>
      </c>
      <c r="E15" s="22">
        <v>2302</v>
      </c>
      <c r="F15" s="104" t="s">
        <v>163</v>
      </c>
      <c r="G15" s="22">
        <v>2009</v>
      </c>
      <c r="H15" s="22" t="s">
        <v>143</v>
      </c>
      <c r="I15" s="104"/>
      <c r="J15" s="104"/>
      <c r="K15" s="20"/>
      <c r="L15" s="20"/>
      <c r="M15" s="22"/>
      <c r="N15" s="105">
        <v>0</v>
      </c>
    </row>
    <row r="16" spans="1:15" ht="15" customHeight="1" x14ac:dyDescent="0.2">
      <c r="A16" s="20" t="s">
        <v>172</v>
      </c>
      <c r="B16" s="20" t="s">
        <v>191</v>
      </c>
      <c r="C16" s="22" t="s">
        <v>192</v>
      </c>
      <c r="D16" s="20" t="s">
        <v>193</v>
      </c>
      <c r="E16" s="22" t="s">
        <v>194</v>
      </c>
      <c r="F16" s="104" t="s">
        <v>163</v>
      </c>
      <c r="G16" s="22">
        <v>2013</v>
      </c>
      <c r="H16" s="22" t="s">
        <v>143</v>
      </c>
      <c r="I16" s="104"/>
      <c r="J16" s="104"/>
      <c r="K16" s="20"/>
      <c r="L16" s="20"/>
      <c r="M16" s="22"/>
      <c r="N16" s="105">
        <v>0</v>
      </c>
    </row>
    <row r="17" spans="1:14" ht="15" customHeight="1" x14ac:dyDescent="0.2">
      <c r="A17" s="20" t="s">
        <v>144</v>
      </c>
      <c r="B17" s="20" t="s">
        <v>195</v>
      </c>
      <c r="C17" s="22" t="s">
        <v>196</v>
      </c>
      <c r="D17" s="20" t="s">
        <v>197</v>
      </c>
      <c r="E17" s="22">
        <v>1534</v>
      </c>
      <c r="F17" s="104" t="s">
        <v>163</v>
      </c>
      <c r="G17" s="22">
        <v>1996</v>
      </c>
      <c r="H17" s="22" t="s">
        <v>143</v>
      </c>
      <c r="I17" s="104" t="s">
        <v>198</v>
      </c>
      <c r="J17" s="104"/>
      <c r="K17" s="20"/>
      <c r="L17" s="20" t="s">
        <v>149</v>
      </c>
      <c r="M17" s="22"/>
      <c r="N17" s="105">
        <v>0</v>
      </c>
    </row>
    <row r="18" spans="1:14" ht="15" customHeight="1" x14ac:dyDescent="0.2">
      <c r="A18" s="20" t="s">
        <v>199</v>
      </c>
      <c r="B18" s="20" t="s">
        <v>200</v>
      </c>
      <c r="C18" s="22" t="s">
        <v>201</v>
      </c>
      <c r="D18" s="20" t="s">
        <v>202</v>
      </c>
      <c r="E18" s="22">
        <v>2240</v>
      </c>
      <c r="F18" s="104" t="s">
        <v>163</v>
      </c>
      <c r="G18" s="22">
        <v>1996</v>
      </c>
      <c r="H18" s="22" t="s">
        <v>143</v>
      </c>
      <c r="I18" s="104" t="s">
        <v>203</v>
      </c>
      <c r="J18" s="104"/>
      <c r="K18" s="20" t="s">
        <v>158</v>
      </c>
      <c r="L18" s="20" t="s">
        <v>149</v>
      </c>
      <c r="M18" s="22"/>
      <c r="N18" s="105">
        <v>0</v>
      </c>
    </row>
    <row r="19" spans="1:14" ht="15" customHeight="1" x14ac:dyDescent="0.2">
      <c r="A19" s="20" t="s">
        <v>204</v>
      </c>
      <c r="B19" s="20" t="s">
        <v>205</v>
      </c>
      <c r="C19" s="22" t="s">
        <v>206</v>
      </c>
      <c r="D19" s="20" t="s">
        <v>207</v>
      </c>
      <c r="E19" s="22">
        <v>1288</v>
      </c>
      <c r="F19" s="104" t="s">
        <v>163</v>
      </c>
      <c r="G19" s="22">
        <v>2007</v>
      </c>
      <c r="H19" s="22" t="s">
        <v>143</v>
      </c>
      <c r="I19" s="104"/>
      <c r="J19" s="104"/>
      <c r="K19" s="20"/>
      <c r="L19" s="20"/>
      <c r="M19" s="22"/>
      <c r="N19" s="105">
        <v>0</v>
      </c>
    </row>
    <row r="20" spans="1:14" ht="15" customHeight="1" x14ac:dyDescent="0.2">
      <c r="A20" s="20" t="s">
        <v>154</v>
      </c>
      <c r="B20" s="20" t="s">
        <v>208</v>
      </c>
      <c r="C20" s="22" t="s">
        <v>209</v>
      </c>
      <c r="D20" s="20" t="s">
        <v>147</v>
      </c>
      <c r="E20" s="22">
        <v>2330</v>
      </c>
      <c r="F20" s="104" t="s">
        <v>163</v>
      </c>
      <c r="G20" s="22">
        <v>2010</v>
      </c>
      <c r="H20" s="22" t="s">
        <v>143</v>
      </c>
      <c r="I20" s="104" t="s">
        <v>157</v>
      </c>
      <c r="J20" s="104"/>
      <c r="K20" s="20" t="s">
        <v>158</v>
      </c>
      <c r="L20" s="20" t="s">
        <v>149</v>
      </c>
      <c r="M20" s="22"/>
      <c r="N20" s="105">
        <v>0</v>
      </c>
    </row>
    <row r="21" spans="1:14" ht="15" customHeight="1" x14ac:dyDescent="0.2">
      <c r="A21" s="20" t="s">
        <v>210</v>
      </c>
      <c r="B21" s="20" t="s">
        <v>211</v>
      </c>
      <c r="C21" s="22" t="s">
        <v>212</v>
      </c>
      <c r="D21" s="20" t="s">
        <v>213</v>
      </c>
      <c r="E21" s="22" t="s">
        <v>214</v>
      </c>
      <c r="F21" s="104" t="s">
        <v>163</v>
      </c>
      <c r="G21" s="22">
        <v>2012</v>
      </c>
      <c r="H21" s="22" t="s">
        <v>177</v>
      </c>
      <c r="I21" s="104"/>
      <c r="J21" s="104"/>
      <c r="K21" s="20"/>
      <c r="L21" s="20"/>
      <c r="M21" s="22"/>
      <c r="N21" s="105">
        <v>0</v>
      </c>
    </row>
    <row r="22" spans="1:14" ht="15" customHeight="1" x14ac:dyDescent="0.2">
      <c r="A22" s="20" t="s">
        <v>210</v>
      </c>
      <c r="B22" s="20" t="s">
        <v>215</v>
      </c>
      <c r="C22" s="22" t="s">
        <v>216</v>
      </c>
      <c r="D22" s="20" t="s">
        <v>213</v>
      </c>
      <c r="E22" s="22" t="s">
        <v>217</v>
      </c>
      <c r="F22" s="104" t="s">
        <v>163</v>
      </c>
      <c r="G22" s="22">
        <v>2012</v>
      </c>
      <c r="H22" s="22" t="s">
        <v>177</v>
      </c>
      <c r="I22" s="104"/>
      <c r="J22" s="104"/>
      <c r="K22" s="20"/>
      <c r="L22" s="20"/>
      <c r="M22" s="22"/>
      <c r="N22" s="105">
        <v>0</v>
      </c>
    </row>
    <row r="23" spans="1:14" ht="15" customHeight="1" x14ac:dyDescent="0.2">
      <c r="A23" s="20"/>
      <c r="B23" s="20" t="s">
        <v>218</v>
      </c>
      <c r="C23" s="22" t="s">
        <v>219</v>
      </c>
      <c r="D23" s="20" t="s">
        <v>220</v>
      </c>
      <c r="E23" s="22">
        <v>1070</v>
      </c>
      <c r="F23" s="104" t="s">
        <v>163</v>
      </c>
      <c r="G23" s="22">
        <v>1992</v>
      </c>
      <c r="H23" s="22"/>
      <c r="I23" s="104"/>
      <c r="J23" s="104"/>
      <c r="K23" s="20"/>
      <c r="L23" s="20"/>
      <c r="M23" s="22"/>
      <c r="N23" s="105">
        <v>0</v>
      </c>
    </row>
    <row r="24" spans="1:14" ht="15" customHeight="1" x14ac:dyDescent="0.2">
      <c r="A24" s="20" t="s">
        <v>221</v>
      </c>
      <c r="B24" s="20" t="s">
        <v>222</v>
      </c>
      <c r="C24" s="22" t="s">
        <v>223</v>
      </c>
      <c r="D24" s="20" t="s">
        <v>224</v>
      </c>
      <c r="E24" s="22">
        <v>1682</v>
      </c>
      <c r="F24" s="104" t="s">
        <v>225</v>
      </c>
      <c r="G24" s="22">
        <v>2012</v>
      </c>
      <c r="H24" s="22" t="s">
        <v>143</v>
      </c>
      <c r="I24" s="104"/>
      <c r="J24" s="104"/>
      <c r="K24" s="20"/>
      <c r="L24" s="20"/>
      <c r="M24" s="22"/>
      <c r="N24" s="105">
        <v>0</v>
      </c>
    </row>
    <row r="25" spans="1:14" ht="15" customHeight="1" x14ac:dyDescent="0.2">
      <c r="A25" s="20" t="s">
        <v>226</v>
      </c>
      <c r="B25" s="20" t="s">
        <v>227</v>
      </c>
      <c r="C25" s="22" t="s">
        <v>228</v>
      </c>
      <c r="D25" s="20" t="s">
        <v>175</v>
      </c>
      <c r="E25" s="22" t="s">
        <v>229</v>
      </c>
      <c r="F25" s="104" t="s">
        <v>225</v>
      </c>
      <c r="G25" s="22">
        <v>2007</v>
      </c>
      <c r="H25" s="22" t="s">
        <v>143</v>
      </c>
      <c r="I25" s="104"/>
      <c r="J25" s="104"/>
      <c r="K25" s="20"/>
      <c r="L25" s="20"/>
      <c r="M25" s="22"/>
      <c r="N25" s="105">
        <v>0</v>
      </c>
    </row>
    <row r="26" spans="1:14" ht="15" customHeight="1" x14ac:dyDescent="0.2">
      <c r="A26" s="20" t="s">
        <v>159</v>
      </c>
      <c r="B26" s="20" t="s">
        <v>230</v>
      </c>
      <c r="C26" s="22" t="s">
        <v>231</v>
      </c>
      <c r="D26" s="20" t="s">
        <v>141</v>
      </c>
      <c r="E26" s="22">
        <v>3101</v>
      </c>
      <c r="F26" s="104" t="s">
        <v>225</v>
      </c>
      <c r="G26" s="22">
        <v>2008</v>
      </c>
      <c r="H26" s="22" t="s">
        <v>143</v>
      </c>
      <c r="I26" s="104"/>
      <c r="J26" s="104"/>
      <c r="K26" s="20"/>
      <c r="L26" s="20"/>
      <c r="M26" s="22"/>
      <c r="N26" s="105">
        <v>0</v>
      </c>
    </row>
    <row r="27" spans="1:14" ht="15" customHeight="1" x14ac:dyDescent="0.2">
      <c r="A27" s="20" t="s">
        <v>159</v>
      </c>
      <c r="B27" s="20" t="s">
        <v>232</v>
      </c>
      <c r="C27" s="22" t="s">
        <v>233</v>
      </c>
      <c r="D27" s="20" t="s">
        <v>141</v>
      </c>
      <c r="E27" s="22">
        <v>3001</v>
      </c>
      <c r="F27" s="104" t="s">
        <v>225</v>
      </c>
      <c r="G27" s="22">
        <v>2008</v>
      </c>
      <c r="H27" s="22" t="s">
        <v>143</v>
      </c>
      <c r="I27" s="104"/>
      <c r="J27" s="104"/>
      <c r="K27" s="20"/>
      <c r="L27" s="20"/>
      <c r="M27" s="22"/>
      <c r="N27" s="105">
        <v>0</v>
      </c>
    </row>
    <row r="28" spans="1:14" ht="15" customHeight="1" x14ac:dyDescent="0.2">
      <c r="A28" s="20" t="s">
        <v>234</v>
      </c>
      <c r="B28" s="20" t="s">
        <v>235</v>
      </c>
      <c r="C28" s="22" t="s">
        <v>236</v>
      </c>
      <c r="D28" s="20" t="s">
        <v>175</v>
      </c>
      <c r="E28" s="22" t="s">
        <v>237</v>
      </c>
      <c r="F28" s="104" t="s">
        <v>225</v>
      </c>
      <c r="G28" s="22">
        <v>2008</v>
      </c>
      <c r="H28" s="22" t="s">
        <v>143</v>
      </c>
      <c r="I28" s="104"/>
      <c r="J28" s="104"/>
      <c r="K28" s="20"/>
      <c r="L28" s="20"/>
      <c r="M28" s="22"/>
      <c r="N28" s="105">
        <v>0</v>
      </c>
    </row>
    <row r="29" spans="1:14" ht="15" customHeight="1" x14ac:dyDescent="0.2">
      <c r="A29" s="20" t="s">
        <v>238</v>
      </c>
      <c r="B29" s="20" t="s">
        <v>239</v>
      </c>
      <c r="C29" s="22" t="s">
        <v>240</v>
      </c>
      <c r="D29" s="20" t="s">
        <v>241</v>
      </c>
      <c r="E29" s="22" t="s">
        <v>242</v>
      </c>
      <c r="F29" s="104" t="s">
        <v>225</v>
      </c>
      <c r="G29" s="22">
        <v>2013</v>
      </c>
      <c r="H29" s="22" t="s">
        <v>143</v>
      </c>
      <c r="I29" s="104"/>
      <c r="J29" s="104"/>
      <c r="K29" s="20"/>
      <c r="L29" s="20"/>
      <c r="M29" s="22"/>
      <c r="N29" s="105">
        <v>0</v>
      </c>
    </row>
    <row r="30" spans="1:14" ht="15" customHeight="1" x14ac:dyDescent="0.2">
      <c r="A30" s="20" t="s">
        <v>243</v>
      </c>
      <c r="B30" s="20" t="s">
        <v>244</v>
      </c>
      <c r="C30" s="22" t="s">
        <v>245</v>
      </c>
      <c r="D30" s="20" t="s">
        <v>246</v>
      </c>
      <c r="E30" s="22" t="s">
        <v>247</v>
      </c>
      <c r="F30" s="104" t="s">
        <v>225</v>
      </c>
      <c r="G30" s="22">
        <v>2008</v>
      </c>
      <c r="H30" s="22" t="s">
        <v>143</v>
      </c>
      <c r="I30" s="104"/>
      <c r="J30" s="104"/>
      <c r="K30" s="20"/>
      <c r="L30" s="20"/>
      <c r="M30" s="22"/>
      <c r="N30" s="105">
        <v>0</v>
      </c>
    </row>
    <row r="31" spans="1:14" ht="15" customHeight="1" x14ac:dyDescent="0.2">
      <c r="A31" s="20" t="s">
        <v>172</v>
      </c>
      <c r="B31" s="20" t="s">
        <v>248</v>
      </c>
      <c r="C31" s="22" t="s">
        <v>249</v>
      </c>
      <c r="D31" s="20" t="s">
        <v>179</v>
      </c>
      <c r="E31" s="22" t="s">
        <v>250</v>
      </c>
      <c r="F31" s="104" t="s">
        <v>225</v>
      </c>
      <c r="G31" s="22">
        <v>2013</v>
      </c>
      <c r="H31" s="22" t="s">
        <v>177</v>
      </c>
      <c r="I31" s="104"/>
      <c r="J31" s="104"/>
      <c r="K31" s="20"/>
      <c r="L31" s="20"/>
      <c r="M31" s="22"/>
      <c r="N31" s="105">
        <v>0</v>
      </c>
    </row>
    <row r="32" spans="1:14" ht="15" customHeight="1" x14ac:dyDescent="0.2">
      <c r="A32" s="20" t="s">
        <v>172</v>
      </c>
      <c r="B32" s="20" t="s">
        <v>251</v>
      </c>
      <c r="C32" s="22" t="s">
        <v>252</v>
      </c>
      <c r="D32" s="20" t="s">
        <v>179</v>
      </c>
      <c r="E32" s="22" t="s">
        <v>253</v>
      </c>
      <c r="F32" s="104" t="s">
        <v>225</v>
      </c>
      <c r="G32" s="22">
        <v>2013</v>
      </c>
      <c r="H32" s="22" t="s">
        <v>177</v>
      </c>
      <c r="I32" s="104"/>
      <c r="J32" s="104"/>
      <c r="K32" s="20"/>
      <c r="L32" s="20"/>
      <c r="M32" s="22"/>
      <c r="N32" s="105">
        <v>0</v>
      </c>
    </row>
    <row r="33" spans="1:14" ht="15" customHeight="1" x14ac:dyDescent="0.2">
      <c r="A33" s="20" t="s">
        <v>172</v>
      </c>
      <c r="B33" s="20" t="s">
        <v>254</v>
      </c>
      <c r="C33" s="22" t="s">
        <v>255</v>
      </c>
      <c r="D33" s="20" t="s">
        <v>179</v>
      </c>
      <c r="E33" s="22" t="s">
        <v>256</v>
      </c>
      <c r="F33" s="104" t="s">
        <v>225</v>
      </c>
      <c r="G33" s="22">
        <v>2013</v>
      </c>
      <c r="H33" s="22" t="s">
        <v>177</v>
      </c>
      <c r="I33" s="104"/>
      <c r="J33" s="104"/>
      <c r="K33" s="20"/>
      <c r="L33" s="20"/>
      <c r="M33" s="22"/>
      <c r="N33" s="105">
        <v>0</v>
      </c>
    </row>
    <row r="34" spans="1:14" ht="15" customHeight="1" x14ac:dyDescent="0.2">
      <c r="A34" s="20" t="s">
        <v>172</v>
      </c>
      <c r="B34" s="20" t="s">
        <v>257</v>
      </c>
      <c r="C34" s="22" t="s">
        <v>258</v>
      </c>
      <c r="D34" s="20" t="s">
        <v>179</v>
      </c>
      <c r="E34" s="22" t="s">
        <v>259</v>
      </c>
      <c r="F34" s="104" t="s">
        <v>225</v>
      </c>
      <c r="G34" s="22">
        <v>2013</v>
      </c>
      <c r="H34" s="22" t="s">
        <v>177</v>
      </c>
      <c r="I34" s="104"/>
      <c r="J34" s="104"/>
      <c r="K34" s="20"/>
      <c r="L34" s="20"/>
      <c r="M34" s="22"/>
      <c r="N34" s="105">
        <v>0</v>
      </c>
    </row>
    <row r="35" spans="1:14" ht="15" customHeight="1" x14ac:dyDescent="0.2">
      <c r="A35" s="20" t="s">
        <v>159</v>
      </c>
      <c r="B35" s="20" t="s">
        <v>260</v>
      </c>
      <c r="C35" s="22" t="s">
        <v>261</v>
      </c>
      <c r="D35" s="20" t="s">
        <v>262</v>
      </c>
      <c r="E35" s="22" t="s">
        <v>263</v>
      </c>
      <c r="F35" s="104" t="s">
        <v>225</v>
      </c>
      <c r="G35" s="22">
        <v>2007</v>
      </c>
      <c r="H35" s="22" t="s">
        <v>143</v>
      </c>
      <c r="I35" s="104"/>
      <c r="J35" s="104"/>
      <c r="K35" s="20"/>
      <c r="L35" s="20"/>
      <c r="M35" s="22"/>
      <c r="N35" s="105">
        <v>0</v>
      </c>
    </row>
    <row r="36" spans="1:14" ht="15" customHeight="1" x14ac:dyDescent="0.2">
      <c r="A36" s="20" t="s">
        <v>172</v>
      </c>
      <c r="B36" s="20" t="s">
        <v>264</v>
      </c>
      <c r="C36" s="22" t="s">
        <v>265</v>
      </c>
      <c r="D36" s="20" t="s">
        <v>170</v>
      </c>
      <c r="E36" s="22" t="s">
        <v>266</v>
      </c>
      <c r="F36" s="104" t="s">
        <v>225</v>
      </c>
      <c r="G36" s="22">
        <v>2013</v>
      </c>
      <c r="H36" s="22" t="s">
        <v>177</v>
      </c>
      <c r="I36" s="104"/>
      <c r="J36" s="104"/>
      <c r="K36" s="20"/>
      <c r="L36" s="20"/>
      <c r="M36" s="22"/>
      <c r="N36" s="105">
        <v>0</v>
      </c>
    </row>
    <row r="37" spans="1:14" ht="15" customHeight="1" x14ac:dyDescent="0.2">
      <c r="A37" s="20" t="s">
        <v>267</v>
      </c>
      <c r="B37" s="20" t="s">
        <v>268</v>
      </c>
      <c r="C37" s="22" t="s">
        <v>269</v>
      </c>
      <c r="D37" s="20" t="s">
        <v>270</v>
      </c>
      <c r="E37" s="22">
        <v>377</v>
      </c>
      <c r="F37" s="104" t="s">
        <v>225</v>
      </c>
      <c r="G37" s="22">
        <v>1996</v>
      </c>
      <c r="H37" s="22" t="s">
        <v>143</v>
      </c>
      <c r="I37" s="104"/>
      <c r="J37" s="104"/>
      <c r="K37" s="20"/>
      <c r="L37" s="20"/>
      <c r="M37" s="22"/>
      <c r="N37" s="105">
        <v>0</v>
      </c>
    </row>
    <row r="38" spans="1:14" ht="15" customHeight="1" x14ac:dyDescent="0.2">
      <c r="A38" s="20" t="s">
        <v>204</v>
      </c>
      <c r="B38" s="20" t="s">
        <v>271</v>
      </c>
      <c r="C38" s="22" t="s">
        <v>272</v>
      </c>
      <c r="D38" s="20" t="s">
        <v>207</v>
      </c>
      <c r="E38" s="22">
        <v>1081</v>
      </c>
      <c r="F38" s="104" t="s">
        <v>225</v>
      </c>
      <c r="G38" s="22">
        <v>2010</v>
      </c>
      <c r="H38" s="22" t="s">
        <v>143</v>
      </c>
      <c r="I38" s="104"/>
      <c r="J38" s="104"/>
      <c r="K38" s="20"/>
      <c r="L38" s="20"/>
      <c r="M38" s="22"/>
      <c r="N38" s="105">
        <v>0</v>
      </c>
    </row>
    <row r="39" spans="1:14" ht="15" customHeight="1" x14ac:dyDescent="0.2">
      <c r="A39" s="20" t="s">
        <v>144</v>
      </c>
      <c r="B39" s="20" t="s">
        <v>273</v>
      </c>
      <c r="C39" s="22" t="s">
        <v>274</v>
      </c>
      <c r="D39" s="20" t="s">
        <v>275</v>
      </c>
      <c r="E39" s="22">
        <v>1533</v>
      </c>
      <c r="F39" s="104" t="s">
        <v>225</v>
      </c>
      <c r="G39" s="22">
        <v>2003</v>
      </c>
      <c r="H39" s="22" t="s">
        <v>143</v>
      </c>
      <c r="I39" s="104" t="s">
        <v>157</v>
      </c>
      <c r="J39" s="104"/>
      <c r="K39" s="20" t="s">
        <v>158</v>
      </c>
      <c r="L39" s="20" t="s">
        <v>149</v>
      </c>
      <c r="M39" s="22"/>
      <c r="N39" s="105">
        <v>0</v>
      </c>
    </row>
    <row r="40" spans="1:14" ht="15" customHeight="1" x14ac:dyDescent="0.2">
      <c r="A40" s="20" t="s">
        <v>144</v>
      </c>
      <c r="B40" s="20" t="s">
        <v>276</v>
      </c>
      <c r="C40" s="22" t="s">
        <v>277</v>
      </c>
      <c r="D40" s="20" t="s">
        <v>278</v>
      </c>
      <c r="E40" s="22">
        <v>3060</v>
      </c>
      <c r="F40" s="104" t="s">
        <v>225</v>
      </c>
      <c r="G40" s="22">
        <v>2007</v>
      </c>
      <c r="H40" s="22" t="s">
        <v>143</v>
      </c>
      <c r="I40" s="104"/>
      <c r="J40" s="104"/>
      <c r="K40" s="20"/>
      <c r="L40" s="20"/>
      <c r="M40" s="22"/>
      <c r="N40" s="105">
        <v>0</v>
      </c>
    </row>
    <row r="41" spans="1:14" ht="15" customHeight="1" x14ac:dyDescent="0.2">
      <c r="A41" s="20" t="s">
        <v>204</v>
      </c>
      <c r="B41" s="20" t="s">
        <v>279</v>
      </c>
      <c r="C41" s="22" t="s">
        <v>280</v>
      </c>
      <c r="D41" s="20" t="s">
        <v>207</v>
      </c>
      <c r="E41" s="22">
        <v>1283</v>
      </c>
      <c r="F41" s="104" t="s">
        <v>225</v>
      </c>
      <c r="G41" s="22">
        <v>2007</v>
      </c>
      <c r="H41" s="22" t="s">
        <v>143</v>
      </c>
      <c r="I41" s="104"/>
      <c r="J41" s="104"/>
      <c r="K41" s="20"/>
      <c r="L41" s="20"/>
      <c r="M41" s="22"/>
      <c r="N41" s="105">
        <v>0</v>
      </c>
    </row>
    <row r="42" spans="1:14" ht="15" customHeight="1" x14ac:dyDescent="0.2">
      <c r="A42" s="20" t="s">
        <v>144</v>
      </c>
      <c r="B42" s="20" t="s">
        <v>281</v>
      </c>
      <c r="C42" s="22" t="s">
        <v>282</v>
      </c>
      <c r="D42" s="20" t="s">
        <v>278</v>
      </c>
      <c r="E42" s="22">
        <v>3061</v>
      </c>
      <c r="F42" s="104" t="s">
        <v>225</v>
      </c>
      <c r="G42" s="22">
        <v>1995</v>
      </c>
      <c r="H42" s="22" t="s">
        <v>143</v>
      </c>
      <c r="I42" s="104"/>
      <c r="J42" s="104"/>
      <c r="K42" s="20"/>
      <c r="L42" s="20"/>
      <c r="M42" s="22"/>
      <c r="N42" s="105">
        <v>0</v>
      </c>
    </row>
    <row r="43" spans="1:14" ht="15" customHeight="1" x14ac:dyDescent="0.2">
      <c r="A43" s="20" t="s">
        <v>204</v>
      </c>
      <c r="B43" s="20" t="s">
        <v>283</v>
      </c>
      <c r="C43" s="22" t="s">
        <v>284</v>
      </c>
      <c r="D43" s="20" t="s">
        <v>207</v>
      </c>
      <c r="E43" s="22">
        <v>1284</v>
      </c>
      <c r="F43" s="104" t="s">
        <v>225</v>
      </c>
      <c r="G43" s="22">
        <v>2010</v>
      </c>
      <c r="H43" s="22" t="s">
        <v>143</v>
      </c>
      <c r="I43" s="104"/>
      <c r="J43" s="104"/>
      <c r="K43" s="20"/>
      <c r="L43" s="20"/>
      <c r="M43" s="22"/>
      <c r="N43" s="105">
        <v>0</v>
      </c>
    </row>
    <row r="44" spans="1:14" ht="15" customHeight="1" x14ac:dyDescent="0.2">
      <c r="A44" s="20" t="s">
        <v>204</v>
      </c>
      <c r="B44" s="20" t="s">
        <v>285</v>
      </c>
      <c r="C44" s="22" t="s">
        <v>286</v>
      </c>
      <c r="D44" s="20" t="s">
        <v>207</v>
      </c>
      <c r="E44" s="22">
        <v>1285</v>
      </c>
      <c r="F44" s="104" t="s">
        <v>225</v>
      </c>
      <c r="G44" s="22">
        <v>2010</v>
      </c>
      <c r="H44" s="22" t="s">
        <v>143</v>
      </c>
      <c r="I44" s="104"/>
      <c r="J44" s="104"/>
      <c r="K44" s="20"/>
      <c r="L44" s="20"/>
      <c r="M44" s="22"/>
      <c r="N44" s="105">
        <v>0</v>
      </c>
    </row>
    <row r="45" spans="1:14" ht="15" customHeight="1" x14ac:dyDescent="0.2">
      <c r="A45" s="20" t="s">
        <v>204</v>
      </c>
      <c r="B45" s="20" t="s">
        <v>287</v>
      </c>
      <c r="C45" s="22" t="s">
        <v>288</v>
      </c>
      <c r="D45" s="20" t="s">
        <v>207</v>
      </c>
      <c r="E45" s="22">
        <v>1286</v>
      </c>
      <c r="F45" s="104" t="s">
        <v>225</v>
      </c>
      <c r="G45" s="22">
        <v>2010</v>
      </c>
      <c r="H45" s="22" t="s">
        <v>143</v>
      </c>
      <c r="I45" s="104"/>
      <c r="J45" s="104"/>
      <c r="K45" s="20"/>
      <c r="L45" s="20"/>
      <c r="M45" s="22"/>
      <c r="N45" s="105">
        <v>0</v>
      </c>
    </row>
    <row r="46" spans="1:14" ht="15" customHeight="1" x14ac:dyDescent="0.2">
      <c r="A46" s="20" t="s">
        <v>144</v>
      </c>
      <c r="B46" s="20" t="s">
        <v>289</v>
      </c>
      <c r="C46" s="22" t="s">
        <v>290</v>
      </c>
      <c r="D46" s="20" t="s">
        <v>291</v>
      </c>
      <c r="E46" s="22">
        <v>3010</v>
      </c>
      <c r="F46" s="104" t="s">
        <v>225</v>
      </c>
      <c r="G46" s="22">
        <v>2001</v>
      </c>
      <c r="H46" s="22" t="s">
        <v>143</v>
      </c>
      <c r="I46" s="104"/>
      <c r="J46" s="104"/>
      <c r="K46" s="20"/>
      <c r="L46" s="20"/>
      <c r="M46" s="22"/>
      <c r="N46" s="105">
        <v>0</v>
      </c>
    </row>
    <row r="47" spans="1:14" ht="15" customHeight="1" x14ac:dyDescent="0.2">
      <c r="A47" s="20"/>
      <c r="B47" s="20" t="s">
        <v>292</v>
      </c>
      <c r="C47" s="22" t="s">
        <v>219</v>
      </c>
      <c r="D47" s="20" t="s">
        <v>293</v>
      </c>
      <c r="E47" s="22">
        <v>1581</v>
      </c>
      <c r="F47" s="104" t="s">
        <v>225</v>
      </c>
      <c r="G47" s="22">
        <v>2003</v>
      </c>
      <c r="H47" s="22"/>
      <c r="I47" s="104"/>
      <c r="J47" s="104"/>
      <c r="K47" s="20"/>
      <c r="L47" s="20"/>
      <c r="M47" s="22"/>
      <c r="N47" s="105">
        <v>0</v>
      </c>
    </row>
    <row r="48" spans="1:14" ht="15" customHeight="1" x14ac:dyDescent="0.2">
      <c r="A48" s="20"/>
      <c r="B48" s="20" t="s">
        <v>294</v>
      </c>
      <c r="C48" s="22" t="s">
        <v>219</v>
      </c>
      <c r="D48" s="20" t="s">
        <v>293</v>
      </c>
      <c r="E48" s="22">
        <v>1582</v>
      </c>
      <c r="F48" s="104" t="s">
        <v>225</v>
      </c>
      <c r="G48" s="22">
        <v>2003</v>
      </c>
      <c r="H48" s="22"/>
      <c r="I48" s="104"/>
      <c r="J48" s="104"/>
      <c r="K48" s="20"/>
      <c r="L48" s="20"/>
      <c r="M48" s="22"/>
      <c r="N48" s="105">
        <v>0</v>
      </c>
    </row>
    <row r="49" spans="1:14" ht="15" customHeight="1" x14ac:dyDescent="0.2">
      <c r="A49" s="20"/>
      <c r="B49" s="20"/>
      <c r="C49" s="22" t="s">
        <v>219</v>
      </c>
      <c r="D49" s="20" t="s">
        <v>293</v>
      </c>
      <c r="E49" s="22">
        <v>1584</v>
      </c>
      <c r="F49" s="104" t="s">
        <v>225</v>
      </c>
      <c r="G49" s="22" t="s">
        <v>295</v>
      </c>
      <c r="H49" s="22"/>
      <c r="I49" s="104"/>
      <c r="J49" s="104"/>
      <c r="K49" s="20"/>
      <c r="L49" s="20"/>
      <c r="M49" s="22"/>
      <c r="N49" s="105">
        <v>0</v>
      </c>
    </row>
    <row r="50" spans="1:14" ht="15" customHeight="1" x14ac:dyDescent="0.2">
      <c r="A50" s="20"/>
      <c r="B50" s="20" t="s">
        <v>296</v>
      </c>
      <c r="C50" s="22" t="s">
        <v>219</v>
      </c>
      <c r="D50" s="20" t="s">
        <v>297</v>
      </c>
      <c r="E50" s="22">
        <v>1071</v>
      </c>
      <c r="F50" s="104" t="s">
        <v>225</v>
      </c>
      <c r="G50" s="22">
        <v>1993</v>
      </c>
      <c r="H50" s="22"/>
      <c r="I50" s="104"/>
      <c r="J50" s="104"/>
      <c r="K50" s="20"/>
      <c r="L50" s="20"/>
      <c r="M50" s="22"/>
      <c r="N50" s="105">
        <v>0</v>
      </c>
    </row>
    <row r="51" spans="1:14" ht="15" customHeight="1" x14ac:dyDescent="0.2">
      <c r="A51" s="20"/>
      <c r="B51" s="20" t="s">
        <v>298</v>
      </c>
      <c r="C51" s="22" t="s">
        <v>219</v>
      </c>
      <c r="D51" s="20" t="s">
        <v>299</v>
      </c>
      <c r="E51" s="22">
        <v>1072</v>
      </c>
      <c r="F51" s="104" t="s">
        <v>225</v>
      </c>
      <c r="G51" s="22">
        <v>1993</v>
      </c>
      <c r="H51" s="22"/>
      <c r="I51" s="104"/>
      <c r="J51" s="104"/>
      <c r="K51" s="20"/>
      <c r="L51" s="20"/>
      <c r="M51" s="22"/>
      <c r="N51" s="105">
        <v>0</v>
      </c>
    </row>
    <row r="52" spans="1:14" ht="15" customHeight="1" x14ac:dyDescent="0.2">
      <c r="A52" s="20"/>
      <c r="B52" s="20"/>
      <c r="C52" s="22" t="s">
        <v>219</v>
      </c>
      <c r="D52" s="20" t="s">
        <v>300</v>
      </c>
      <c r="E52" s="22">
        <v>1380</v>
      </c>
      <c r="F52" s="104" t="s">
        <v>225</v>
      </c>
      <c r="G52" s="22" t="s">
        <v>295</v>
      </c>
      <c r="H52" s="22"/>
      <c r="I52" s="104"/>
      <c r="J52" s="104"/>
      <c r="K52" s="20"/>
      <c r="L52" s="20"/>
      <c r="M52" s="22"/>
      <c r="N52" s="105">
        <v>0</v>
      </c>
    </row>
    <row r="53" spans="1:14" ht="15" customHeight="1" x14ac:dyDescent="0.2">
      <c r="A53" s="20"/>
      <c r="B53" s="20" t="s">
        <v>301</v>
      </c>
      <c r="C53" s="22" t="s">
        <v>219</v>
      </c>
      <c r="D53" s="20" t="s">
        <v>302</v>
      </c>
      <c r="E53" s="22">
        <v>1090</v>
      </c>
      <c r="F53" s="104" t="s">
        <v>225</v>
      </c>
      <c r="G53" s="22">
        <v>1998</v>
      </c>
      <c r="H53" s="22"/>
      <c r="I53" s="104"/>
      <c r="J53" s="104"/>
      <c r="K53" s="20"/>
      <c r="L53" s="20"/>
      <c r="M53" s="22"/>
      <c r="N53" s="105">
        <v>0</v>
      </c>
    </row>
    <row r="54" spans="1:14" ht="15" customHeight="1" x14ac:dyDescent="0.2">
      <c r="A54" s="20" t="s">
        <v>210</v>
      </c>
      <c r="B54" s="20" t="s">
        <v>303</v>
      </c>
      <c r="C54" s="22" t="s">
        <v>304</v>
      </c>
      <c r="D54" s="20" t="s">
        <v>213</v>
      </c>
      <c r="E54" s="22" t="s">
        <v>305</v>
      </c>
      <c r="F54" s="104" t="s">
        <v>225</v>
      </c>
      <c r="G54" s="22">
        <v>2012</v>
      </c>
      <c r="H54" s="22" t="s">
        <v>177</v>
      </c>
      <c r="I54" s="104"/>
      <c r="J54" s="104"/>
      <c r="K54" s="20"/>
      <c r="L54" s="20"/>
      <c r="M54" s="22"/>
      <c r="N54" s="105">
        <v>0</v>
      </c>
    </row>
    <row r="55" spans="1:14" ht="15" customHeight="1" x14ac:dyDescent="0.2">
      <c r="A55" s="20" t="s">
        <v>210</v>
      </c>
      <c r="B55" s="20" t="s">
        <v>306</v>
      </c>
      <c r="C55" s="22" t="s">
        <v>307</v>
      </c>
      <c r="D55" s="20" t="s">
        <v>213</v>
      </c>
      <c r="E55" s="22" t="s">
        <v>308</v>
      </c>
      <c r="F55" s="104" t="s">
        <v>225</v>
      </c>
      <c r="G55" s="22">
        <v>2012</v>
      </c>
      <c r="H55" s="22" t="s">
        <v>177</v>
      </c>
      <c r="I55" s="104"/>
      <c r="J55" s="104"/>
      <c r="K55" s="20"/>
      <c r="L55" s="20"/>
      <c r="M55" s="22"/>
      <c r="N55" s="105">
        <v>0</v>
      </c>
    </row>
    <row r="56" spans="1:14" ht="15" customHeight="1" x14ac:dyDescent="0.2">
      <c r="A56" s="20" t="s">
        <v>243</v>
      </c>
      <c r="B56" s="20" t="s">
        <v>309</v>
      </c>
      <c r="C56" s="22" t="s">
        <v>310</v>
      </c>
      <c r="D56" s="20" t="s">
        <v>311</v>
      </c>
      <c r="E56" s="22">
        <v>1294</v>
      </c>
      <c r="F56" s="104" t="s">
        <v>312</v>
      </c>
      <c r="G56" s="22">
        <v>2008</v>
      </c>
      <c r="H56" s="22" t="s">
        <v>143</v>
      </c>
      <c r="I56" s="104"/>
      <c r="J56" s="104"/>
      <c r="K56" s="20"/>
      <c r="L56" s="20"/>
      <c r="M56" s="22"/>
      <c r="N56" s="105">
        <v>0</v>
      </c>
    </row>
    <row r="57" spans="1:14" ht="15" customHeight="1" x14ac:dyDescent="0.2">
      <c r="A57" s="20" t="s">
        <v>313</v>
      </c>
      <c r="B57" s="20" t="s">
        <v>314</v>
      </c>
      <c r="C57" s="22" t="s">
        <v>315</v>
      </c>
      <c r="D57" s="20" t="s">
        <v>316</v>
      </c>
      <c r="E57" s="22">
        <v>1220</v>
      </c>
      <c r="F57" s="104" t="s">
        <v>312</v>
      </c>
      <c r="G57" s="22">
        <v>2007</v>
      </c>
      <c r="H57" s="22" t="s">
        <v>143</v>
      </c>
      <c r="I57" s="104"/>
      <c r="J57" s="104"/>
      <c r="K57" s="20"/>
      <c r="L57" s="20"/>
      <c r="M57" s="22"/>
      <c r="N57" s="105">
        <v>0</v>
      </c>
    </row>
    <row r="58" spans="1:14" ht="15" customHeight="1" x14ac:dyDescent="0.2">
      <c r="A58" s="20" t="s">
        <v>317</v>
      </c>
      <c r="B58" s="20" t="s">
        <v>318</v>
      </c>
      <c r="C58" s="22" t="s">
        <v>319</v>
      </c>
      <c r="D58" s="20" t="s">
        <v>320</v>
      </c>
      <c r="E58" s="22">
        <v>1221</v>
      </c>
      <c r="F58" s="104" t="s">
        <v>312</v>
      </c>
      <c r="G58" s="22">
        <v>2012</v>
      </c>
      <c r="H58" s="22" t="s">
        <v>143</v>
      </c>
      <c r="I58" s="104"/>
      <c r="J58" s="104"/>
      <c r="K58" s="20"/>
      <c r="L58" s="20"/>
      <c r="M58" s="22"/>
      <c r="N58" s="105">
        <v>0</v>
      </c>
    </row>
    <row r="59" spans="1:14" ht="15" customHeight="1" x14ac:dyDescent="0.2">
      <c r="A59" s="20" t="s">
        <v>321</v>
      </c>
      <c r="B59" s="20" t="s">
        <v>322</v>
      </c>
      <c r="C59" s="22" t="s">
        <v>323</v>
      </c>
      <c r="D59" s="20" t="s">
        <v>324</v>
      </c>
      <c r="E59" s="22">
        <v>1202</v>
      </c>
      <c r="F59" s="104" t="s">
        <v>312</v>
      </c>
      <c r="G59" s="22">
        <v>2008</v>
      </c>
      <c r="H59" s="22" t="s">
        <v>143</v>
      </c>
      <c r="I59" s="104"/>
      <c r="J59" s="104"/>
      <c r="K59" s="20"/>
      <c r="L59" s="20"/>
      <c r="M59" s="22"/>
      <c r="N59" s="105">
        <v>0</v>
      </c>
    </row>
    <row r="60" spans="1:14" ht="15" customHeight="1" x14ac:dyDescent="0.2">
      <c r="A60" s="20" t="s">
        <v>325</v>
      </c>
      <c r="B60" s="20" t="s">
        <v>326</v>
      </c>
      <c r="C60" s="22" t="s">
        <v>327</v>
      </c>
      <c r="D60" s="20" t="s">
        <v>328</v>
      </c>
      <c r="E60" s="22">
        <v>1297</v>
      </c>
      <c r="F60" s="104" t="s">
        <v>312</v>
      </c>
      <c r="G60" s="22">
        <v>2007</v>
      </c>
      <c r="H60" s="22" t="s">
        <v>143</v>
      </c>
      <c r="I60" s="104"/>
      <c r="J60" s="104"/>
      <c r="K60" s="20"/>
      <c r="L60" s="20"/>
      <c r="M60" s="22"/>
      <c r="N60" s="105">
        <v>0</v>
      </c>
    </row>
    <row r="61" spans="1:14" ht="15" customHeight="1" x14ac:dyDescent="0.2">
      <c r="A61" s="20" t="s">
        <v>243</v>
      </c>
      <c r="B61" s="20" t="s">
        <v>329</v>
      </c>
      <c r="C61" s="22" t="s">
        <v>330</v>
      </c>
      <c r="D61" s="20" t="s">
        <v>331</v>
      </c>
      <c r="E61" s="22">
        <v>1204</v>
      </c>
      <c r="F61" s="104" t="s">
        <v>312</v>
      </c>
      <c r="G61" s="22">
        <v>2008</v>
      </c>
      <c r="H61" s="22" t="s">
        <v>143</v>
      </c>
      <c r="I61" s="104"/>
      <c r="J61" s="104"/>
      <c r="K61" s="20"/>
      <c r="L61" s="20"/>
      <c r="M61" s="22"/>
      <c r="N61" s="105">
        <v>0</v>
      </c>
    </row>
    <row r="62" spans="1:14" ht="15" customHeight="1" x14ac:dyDescent="0.2">
      <c r="A62" s="20" t="s">
        <v>234</v>
      </c>
      <c r="B62" s="20" t="s">
        <v>332</v>
      </c>
      <c r="C62" s="22" t="s">
        <v>333</v>
      </c>
      <c r="D62" s="20" t="s">
        <v>334</v>
      </c>
      <c r="E62" s="22">
        <v>1699</v>
      </c>
      <c r="F62" s="104" t="s">
        <v>312</v>
      </c>
      <c r="G62" s="22">
        <v>2007</v>
      </c>
      <c r="H62" s="22" t="s">
        <v>143</v>
      </c>
      <c r="I62" s="104"/>
      <c r="J62" s="104"/>
      <c r="K62" s="20"/>
      <c r="L62" s="20"/>
      <c r="M62" s="22"/>
      <c r="N62" s="105">
        <v>0</v>
      </c>
    </row>
    <row r="63" spans="1:14" ht="15" customHeight="1" x14ac:dyDescent="0.2">
      <c r="A63" s="20" t="s">
        <v>234</v>
      </c>
      <c r="B63" s="20" t="s">
        <v>335</v>
      </c>
      <c r="C63" s="22" t="s">
        <v>336</v>
      </c>
      <c r="D63" s="20" t="s">
        <v>337</v>
      </c>
      <c r="E63" s="22">
        <v>1295</v>
      </c>
      <c r="F63" s="104" t="s">
        <v>312</v>
      </c>
      <c r="G63" s="22">
        <v>2007</v>
      </c>
      <c r="H63" s="22" t="s">
        <v>143</v>
      </c>
      <c r="I63" s="104"/>
      <c r="J63" s="104"/>
      <c r="K63" s="20"/>
      <c r="L63" s="20"/>
      <c r="M63" s="22"/>
      <c r="N63" s="105">
        <v>0</v>
      </c>
    </row>
    <row r="64" spans="1:14" ht="15" customHeight="1" x14ac:dyDescent="0.2">
      <c r="A64" s="20" t="s">
        <v>321</v>
      </c>
      <c r="B64" s="20" t="s">
        <v>338</v>
      </c>
      <c r="C64" s="22" t="s">
        <v>339</v>
      </c>
      <c r="D64" s="20" t="s">
        <v>340</v>
      </c>
      <c r="E64" s="22" t="s">
        <v>341</v>
      </c>
      <c r="F64" s="104" t="s">
        <v>312</v>
      </c>
      <c r="G64" s="22">
        <v>2008</v>
      </c>
      <c r="H64" s="22" t="s">
        <v>143</v>
      </c>
      <c r="I64" s="104"/>
      <c r="J64" s="104"/>
      <c r="K64" s="20"/>
      <c r="L64" s="20"/>
      <c r="M64" s="22"/>
      <c r="N64" s="105">
        <v>0</v>
      </c>
    </row>
    <row r="65" spans="1:14" ht="15" customHeight="1" x14ac:dyDescent="0.2">
      <c r="A65" s="20" t="s">
        <v>321</v>
      </c>
      <c r="B65" s="20" t="s">
        <v>342</v>
      </c>
      <c r="C65" s="22" t="s">
        <v>343</v>
      </c>
      <c r="D65" s="20" t="s">
        <v>344</v>
      </c>
      <c r="E65" s="22">
        <v>1201</v>
      </c>
      <c r="F65" s="104" t="s">
        <v>312</v>
      </c>
      <c r="G65" s="22">
        <v>2008</v>
      </c>
      <c r="H65" s="22" t="s">
        <v>143</v>
      </c>
      <c r="I65" s="104"/>
      <c r="J65" s="104"/>
      <c r="K65" s="20"/>
      <c r="L65" s="20"/>
      <c r="M65" s="22"/>
      <c r="N65" s="105">
        <v>0</v>
      </c>
    </row>
    <row r="66" spans="1:14" ht="15" customHeight="1" x14ac:dyDescent="0.2">
      <c r="A66" s="20" t="s">
        <v>345</v>
      </c>
      <c r="B66" s="20" t="s">
        <v>346</v>
      </c>
      <c r="C66" s="22" t="s">
        <v>347</v>
      </c>
      <c r="D66" s="20" t="s">
        <v>348</v>
      </c>
      <c r="E66" s="22">
        <v>1291</v>
      </c>
      <c r="F66" s="104" t="s">
        <v>312</v>
      </c>
      <c r="G66" s="22">
        <v>2009</v>
      </c>
      <c r="H66" s="22" t="s">
        <v>143</v>
      </c>
      <c r="I66" s="104"/>
      <c r="J66" s="104"/>
      <c r="K66" s="20"/>
      <c r="L66" s="20"/>
      <c r="M66" s="22"/>
      <c r="N66" s="105">
        <v>0</v>
      </c>
    </row>
    <row r="67" spans="1:14" ht="15" customHeight="1" x14ac:dyDescent="0.2">
      <c r="A67" s="20" t="s">
        <v>345</v>
      </c>
      <c r="B67" s="20" t="s">
        <v>349</v>
      </c>
      <c r="C67" s="22" t="s">
        <v>350</v>
      </c>
      <c r="D67" s="20" t="s">
        <v>351</v>
      </c>
      <c r="E67" s="22">
        <v>1293</v>
      </c>
      <c r="F67" s="104" t="s">
        <v>312</v>
      </c>
      <c r="G67" s="22">
        <v>2009</v>
      </c>
      <c r="H67" s="22" t="s">
        <v>143</v>
      </c>
      <c r="I67" s="104"/>
      <c r="J67" s="104"/>
      <c r="K67" s="20"/>
      <c r="L67" s="20"/>
      <c r="M67" s="22"/>
      <c r="N67" s="105">
        <v>0</v>
      </c>
    </row>
    <row r="68" spans="1:14" ht="15" customHeight="1" x14ac:dyDescent="0.2">
      <c r="A68" s="20" t="s">
        <v>345</v>
      </c>
      <c r="B68" s="20" t="s">
        <v>352</v>
      </c>
      <c r="C68" s="22" t="s">
        <v>353</v>
      </c>
      <c r="D68" s="20" t="s">
        <v>354</v>
      </c>
      <c r="E68" s="22">
        <v>1292</v>
      </c>
      <c r="F68" s="104" t="s">
        <v>312</v>
      </c>
      <c r="G68" s="22">
        <v>2009</v>
      </c>
      <c r="H68" s="22" t="s">
        <v>143</v>
      </c>
      <c r="I68" s="104"/>
      <c r="J68" s="104"/>
      <c r="K68" s="20"/>
      <c r="L68" s="20"/>
      <c r="M68" s="22"/>
      <c r="N68" s="105">
        <v>0</v>
      </c>
    </row>
    <row r="69" spans="1:14" ht="15" customHeight="1" x14ac:dyDescent="0.2">
      <c r="A69" s="20" t="s">
        <v>144</v>
      </c>
      <c r="B69" s="20" t="s">
        <v>355</v>
      </c>
      <c r="C69" s="22" t="s">
        <v>356</v>
      </c>
      <c r="D69" s="20" t="s">
        <v>357</v>
      </c>
      <c r="E69" s="22">
        <v>3150</v>
      </c>
      <c r="F69" s="104" t="s">
        <v>358</v>
      </c>
      <c r="G69" s="22">
        <v>2006</v>
      </c>
      <c r="H69" s="22" t="s">
        <v>143</v>
      </c>
      <c r="I69" s="104" t="s">
        <v>359</v>
      </c>
      <c r="J69" s="104"/>
      <c r="K69" s="20"/>
      <c r="L69" s="20"/>
      <c r="M69" s="22"/>
      <c r="N69" s="105">
        <v>0</v>
      </c>
    </row>
    <row r="70" spans="1:14" ht="15" customHeight="1" x14ac:dyDescent="0.2">
      <c r="A70" s="20" t="s">
        <v>144</v>
      </c>
      <c r="B70" s="20" t="s">
        <v>360</v>
      </c>
      <c r="C70" s="22" t="s">
        <v>361</v>
      </c>
      <c r="D70" s="20" t="s">
        <v>147</v>
      </c>
      <c r="E70" s="22">
        <v>3130</v>
      </c>
      <c r="F70" s="104" t="s">
        <v>358</v>
      </c>
      <c r="G70" s="22">
        <v>2002</v>
      </c>
      <c r="H70" s="22" t="s">
        <v>143</v>
      </c>
      <c r="I70" s="104" t="s">
        <v>157</v>
      </c>
      <c r="J70" s="104"/>
      <c r="K70" s="20" t="s">
        <v>158</v>
      </c>
      <c r="L70" s="20" t="s">
        <v>149</v>
      </c>
      <c r="M70" s="22"/>
      <c r="N70" s="105">
        <v>0</v>
      </c>
    </row>
    <row r="71" spans="1:14" ht="15" customHeight="1" x14ac:dyDescent="0.2">
      <c r="A71" s="20" t="s">
        <v>362</v>
      </c>
      <c r="B71" s="20"/>
      <c r="C71" s="22" t="s">
        <v>363</v>
      </c>
      <c r="D71" s="20" t="s">
        <v>364</v>
      </c>
      <c r="E71" s="22">
        <v>3120</v>
      </c>
      <c r="F71" s="104" t="s">
        <v>358</v>
      </c>
      <c r="G71" s="22">
        <v>2008</v>
      </c>
      <c r="H71" s="22" t="s">
        <v>143</v>
      </c>
      <c r="I71" s="104"/>
      <c r="J71" s="104"/>
      <c r="K71" s="20"/>
      <c r="L71" s="20"/>
      <c r="M71" s="22"/>
      <c r="N71" s="105">
        <v>0</v>
      </c>
    </row>
    <row r="72" spans="1:14" ht="15" customHeight="1" x14ac:dyDescent="0.2">
      <c r="A72" s="20" t="s">
        <v>144</v>
      </c>
      <c r="B72" s="20" t="s">
        <v>365</v>
      </c>
      <c r="C72" s="22" t="s">
        <v>366</v>
      </c>
      <c r="D72" s="20" t="s">
        <v>147</v>
      </c>
      <c r="E72" s="22">
        <v>3131</v>
      </c>
      <c r="F72" s="104" t="s">
        <v>358</v>
      </c>
      <c r="G72" s="22">
        <v>2002</v>
      </c>
      <c r="H72" s="22" t="s">
        <v>143</v>
      </c>
      <c r="I72" s="104" t="s">
        <v>157</v>
      </c>
      <c r="J72" s="104"/>
      <c r="K72" s="20" t="s">
        <v>158</v>
      </c>
      <c r="L72" s="20"/>
      <c r="M72" s="22"/>
      <c r="N72" s="105">
        <v>0</v>
      </c>
    </row>
    <row r="73" spans="1:14" ht="15" customHeight="1" x14ac:dyDescent="0.2">
      <c r="A73" s="20" t="s">
        <v>144</v>
      </c>
      <c r="B73" s="20" t="s">
        <v>367</v>
      </c>
      <c r="C73" s="22" t="s">
        <v>368</v>
      </c>
      <c r="D73" s="20" t="s">
        <v>207</v>
      </c>
      <c r="E73" s="22">
        <v>1287</v>
      </c>
      <c r="F73" s="104" t="s">
        <v>358</v>
      </c>
      <c r="G73" s="22">
        <v>2003</v>
      </c>
      <c r="H73" s="22" t="s">
        <v>143</v>
      </c>
      <c r="I73" s="104"/>
      <c r="J73" s="104"/>
      <c r="K73" s="20"/>
      <c r="L73" s="20"/>
      <c r="M73" s="22"/>
      <c r="N73" s="105">
        <v>0</v>
      </c>
    </row>
    <row r="74" spans="1:14" ht="15" customHeight="1" x14ac:dyDescent="0.2">
      <c r="A74" s="20" t="s">
        <v>144</v>
      </c>
      <c r="B74" s="20" t="s">
        <v>369</v>
      </c>
      <c r="C74" s="22" t="s">
        <v>370</v>
      </c>
      <c r="D74" s="20" t="s">
        <v>357</v>
      </c>
      <c r="E74" s="22">
        <v>2450</v>
      </c>
      <c r="F74" s="104" t="s">
        <v>371</v>
      </c>
      <c r="G74" s="22">
        <v>2006</v>
      </c>
      <c r="H74" s="22" t="s">
        <v>143</v>
      </c>
      <c r="I74" s="104" t="s">
        <v>359</v>
      </c>
      <c r="J74" s="104"/>
      <c r="K74" s="20"/>
      <c r="L74" s="20"/>
      <c r="M74" s="22"/>
      <c r="N74" s="105">
        <v>0</v>
      </c>
    </row>
    <row r="75" spans="1:14" ht="15" customHeight="1" x14ac:dyDescent="0.2">
      <c r="A75" s="20" t="s">
        <v>138</v>
      </c>
      <c r="B75" s="20" t="s">
        <v>372</v>
      </c>
      <c r="C75" s="22" t="s">
        <v>373</v>
      </c>
      <c r="D75" s="20" t="s">
        <v>141</v>
      </c>
      <c r="E75" s="22">
        <v>4001</v>
      </c>
      <c r="F75" s="104" t="s">
        <v>374</v>
      </c>
      <c r="G75" s="22">
        <v>2008</v>
      </c>
      <c r="H75" s="22" t="s">
        <v>143</v>
      </c>
      <c r="I75" s="104"/>
      <c r="J75" s="104"/>
      <c r="K75" s="20"/>
      <c r="L75" s="20"/>
      <c r="M75" s="22"/>
      <c r="N75" s="105">
        <v>0</v>
      </c>
    </row>
    <row r="76" spans="1:14" ht="15" customHeight="1" x14ac:dyDescent="0.2">
      <c r="A76" s="20" t="s">
        <v>144</v>
      </c>
      <c r="B76" s="20" t="s">
        <v>375</v>
      </c>
      <c r="C76" s="22" t="s">
        <v>376</v>
      </c>
      <c r="D76" s="20" t="s">
        <v>147</v>
      </c>
      <c r="E76" s="22">
        <v>4030</v>
      </c>
      <c r="F76" s="104" t="s">
        <v>374</v>
      </c>
      <c r="G76" s="22">
        <v>2009</v>
      </c>
      <c r="H76" s="22" t="s">
        <v>143</v>
      </c>
      <c r="I76" s="104" t="s">
        <v>157</v>
      </c>
      <c r="J76" s="104"/>
      <c r="K76" s="20" t="s">
        <v>158</v>
      </c>
      <c r="L76" s="20" t="s">
        <v>149</v>
      </c>
      <c r="M76" s="22"/>
      <c r="N76" s="105">
        <v>0</v>
      </c>
    </row>
    <row r="77" spans="1:14" ht="15" customHeight="1" x14ac:dyDescent="0.2">
      <c r="A77" s="20" t="s">
        <v>377</v>
      </c>
      <c r="B77" s="20" t="s">
        <v>378</v>
      </c>
      <c r="C77" s="22" t="s">
        <v>379</v>
      </c>
      <c r="D77" s="20" t="s">
        <v>380</v>
      </c>
      <c r="E77" s="22">
        <v>2102</v>
      </c>
      <c r="F77" s="104" t="s">
        <v>381</v>
      </c>
      <c r="G77" s="22">
        <v>2008</v>
      </c>
      <c r="H77" s="22" t="s">
        <v>143</v>
      </c>
      <c r="I77" s="104"/>
      <c r="J77" s="104"/>
      <c r="K77" s="20"/>
      <c r="L77" s="20"/>
      <c r="M77" s="22"/>
      <c r="N77" s="105">
        <v>0</v>
      </c>
    </row>
    <row r="78" spans="1:14" ht="15" customHeight="1" x14ac:dyDescent="0.2">
      <c r="A78" s="20" t="s">
        <v>234</v>
      </c>
      <c r="B78" s="20" t="s">
        <v>382</v>
      </c>
      <c r="C78" s="22" t="s">
        <v>383</v>
      </c>
      <c r="D78" s="20" t="s">
        <v>384</v>
      </c>
      <c r="E78" s="22" t="s">
        <v>385</v>
      </c>
      <c r="F78" s="104" t="s">
        <v>381</v>
      </c>
      <c r="G78" s="22">
        <v>2007</v>
      </c>
      <c r="H78" s="22" t="s">
        <v>143</v>
      </c>
      <c r="I78" s="104"/>
      <c r="J78" s="104"/>
      <c r="K78" s="20"/>
      <c r="L78" s="20"/>
      <c r="M78" s="22"/>
      <c r="N78" s="105">
        <v>0</v>
      </c>
    </row>
    <row r="79" spans="1:14" ht="15" customHeight="1" x14ac:dyDescent="0.2">
      <c r="A79" s="20" t="s">
        <v>386</v>
      </c>
      <c r="B79" s="20" t="s">
        <v>387</v>
      </c>
      <c r="C79" s="22" t="s">
        <v>388</v>
      </c>
      <c r="D79" s="20" t="s">
        <v>141</v>
      </c>
      <c r="E79" s="22">
        <v>2101</v>
      </c>
      <c r="F79" s="104" t="s">
        <v>381</v>
      </c>
      <c r="G79" s="22">
        <v>2007</v>
      </c>
      <c r="H79" s="22" t="s">
        <v>143</v>
      </c>
      <c r="I79" s="104"/>
      <c r="J79" s="104"/>
      <c r="K79" s="20"/>
      <c r="L79" s="20"/>
      <c r="M79" s="22"/>
      <c r="N79" s="105">
        <v>0</v>
      </c>
    </row>
    <row r="80" spans="1:14" ht="15" customHeight="1" x14ac:dyDescent="0.2">
      <c r="A80" s="20" t="s">
        <v>389</v>
      </c>
      <c r="B80" s="20" t="s">
        <v>390</v>
      </c>
      <c r="C80" s="22" t="s">
        <v>391</v>
      </c>
      <c r="D80" s="20" t="s">
        <v>392</v>
      </c>
      <c r="E80" s="22" t="s">
        <v>393</v>
      </c>
      <c r="F80" s="104" t="s">
        <v>381</v>
      </c>
      <c r="G80" s="22">
        <v>2007</v>
      </c>
      <c r="H80" s="22" t="s">
        <v>143</v>
      </c>
      <c r="I80" s="104"/>
      <c r="J80" s="104"/>
      <c r="K80" s="20"/>
      <c r="L80" s="20"/>
      <c r="M80" s="22"/>
      <c r="N80" s="105">
        <v>0</v>
      </c>
    </row>
    <row r="81" spans="1:14" ht="15" customHeight="1" x14ac:dyDescent="0.2">
      <c r="A81" s="20" t="s">
        <v>389</v>
      </c>
      <c r="B81" s="20" t="s">
        <v>394</v>
      </c>
      <c r="C81" s="22" t="s">
        <v>395</v>
      </c>
      <c r="D81" s="20" t="s">
        <v>396</v>
      </c>
      <c r="E81" s="22">
        <v>666</v>
      </c>
      <c r="F81" s="104" t="s">
        <v>381</v>
      </c>
      <c r="G81" s="22">
        <v>2007</v>
      </c>
      <c r="H81" s="22" t="s">
        <v>143</v>
      </c>
      <c r="I81" s="104"/>
      <c r="J81" s="104"/>
      <c r="K81" s="20"/>
      <c r="L81" s="20"/>
      <c r="M81" s="22"/>
      <c r="N81" s="105">
        <v>0</v>
      </c>
    </row>
    <row r="82" spans="1:14" ht="15" customHeight="1" x14ac:dyDescent="0.2">
      <c r="A82" s="20" t="s">
        <v>144</v>
      </c>
      <c r="B82" s="20" t="s">
        <v>397</v>
      </c>
      <c r="C82" s="22" t="s">
        <v>398</v>
      </c>
      <c r="D82" s="20" t="s">
        <v>357</v>
      </c>
      <c r="E82" s="22">
        <v>2150</v>
      </c>
      <c r="F82" s="104" t="s">
        <v>381</v>
      </c>
      <c r="G82" s="22">
        <v>2002</v>
      </c>
      <c r="H82" s="22" t="s">
        <v>143</v>
      </c>
      <c r="I82" s="104" t="s">
        <v>359</v>
      </c>
      <c r="J82" s="104"/>
      <c r="K82" s="20"/>
      <c r="L82" s="20"/>
      <c r="M82" s="22"/>
      <c r="N82" s="105">
        <v>0</v>
      </c>
    </row>
    <row r="83" spans="1:14" ht="15" customHeight="1" x14ac:dyDescent="0.2">
      <c r="A83" s="20" t="s">
        <v>144</v>
      </c>
      <c r="B83" s="20" t="s">
        <v>399</v>
      </c>
      <c r="C83" s="22" t="s">
        <v>400</v>
      </c>
      <c r="D83" s="20" t="s">
        <v>147</v>
      </c>
      <c r="E83" s="22">
        <v>2130</v>
      </c>
      <c r="F83" s="104" t="s">
        <v>381</v>
      </c>
      <c r="G83" s="22">
        <v>2002</v>
      </c>
      <c r="H83" s="22" t="s">
        <v>143</v>
      </c>
      <c r="I83" s="104" t="s">
        <v>157</v>
      </c>
      <c r="J83" s="104"/>
      <c r="K83" s="20" t="s">
        <v>158</v>
      </c>
      <c r="L83" s="20" t="s">
        <v>149</v>
      </c>
      <c r="M83" s="22"/>
      <c r="N83" s="105">
        <v>0</v>
      </c>
    </row>
    <row r="84" spans="1:14" ht="15" customHeight="1" x14ac:dyDescent="0.2">
      <c r="A84" s="20" t="s">
        <v>144</v>
      </c>
      <c r="B84" s="20" t="s">
        <v>401</v>
      </c>
      <c r="C84" s="22" t="s">
        <v>402</v>
      </c>
      <c r="D84" s="20" t="s">
        <v>147</v>
      </c>
      <c r="E84" s="22">
        <v>2131</v>
      </c>
      <c r="F84" s="104" t="s">
        <v>381</v>
      </c>
      <c r="G84" s="22">
        <v>2003</v>
      </c>
      <c r="H84" s="22" t="s">
        <v>143</v>
      </c>
      <c r="I84" s="104" t="s">
        <v>157</v>
      </c>
      <c r="J84" s="104"/>
      <c r="K84" s="20" t="s">
        <v>158</v>
      </c>
      <c r="L84" s="20" t="s">
        <v>149</v>
      </c>
      <c r="M84" s="22"/>
      <c r="N84" s="105">
        <v>0</v>
      </c>
    </row>
    <row r="85" spans="1:14" ht="15" customHeight="1" x14ac:dyDescent="0.2">
      <c r="A85" s="20" t="s">
        <v>362</v>
      </c>
      <c r="B85" s="20"/>
      <c r="C85" s="22" t="s">
        <v>403</v>
      </c>
      <c r="D85" s="20" t="s">
        <v>404</v>
      </c>
      <c r="E85" s="22">
        <v>2160</v>
      </c>
      <c r="F85" s="104" t="s">
        <v>381</v>
      </c>
      <c r="G85" s="22">
        <v>2008</v>
      </c>
      <c r="H85" s="22" t="s">
        <v>143</v>
      </c>
      <c r="I85" s="104" t="s">
        <v>157</v>
      </c>
      <c r="J85" s="104"/>
      <c r="K85" s="20"/>
      <c r="L85" s="20"/>
      <c r="M85" s="22"/>
      <c r="N85" s="105">
        <v>0</v>
      </c>
    </row>
    <row r="86" spans="1:14" ht="15" customHeight="1" x14ac:dyDescent="0.2">
      <c r="A86" s="20" t="s">
        <v>204</v>
      </c>
      <c r="B86" s="20" t="s">
        <v>405</v>
      </c>
      <c r="C86" s="22" t="s">
        <v>406</v>
      </c>
      <c r="D86" s="20" t="s">
        <v>207</v>
      </c>
      <c r="E86" s="22">
        <v>1082</v>
      </c>
      <c r="F86" s="104" t="s">
        <v>381</v>
      </c>
      <c r="G86" s="22">
        <v>2011</v>
      </c>
      <c r="H86" s="22" t="s">
        <v>143</v>
      </c>
      <c r="I86" s="104"/>
      <c r="J86" s="104"/>
      <c r="K86" s="20"/>
      <c r="L86" s="20"/>
      <c r="M86" s="22"/>
      <c r="N86" s="105">
        <v>0</v>
      </c>
    </row>
    <row r="87" spans="1:14" ht="15" customHeight="1" x14ac:dyDescent="0.2">
      <c r="A87" s="20"/>
      <c r="B87" s="20"/>
      <c r="C87" s="22" t="s">
        <v>219</v>
      </c>
      <c r="D87" s="20" t="s">
        <v>407</v>
      </c>
      <c r="E87" s="22">
        <v>1223</v>
      </c>
      <c r="F87" s="104" t="s">
        <v>381</v>
      </c>
      <c r="G87" s="22" t="s">
        <v>295</v>
      </c>
      <c r="H87" s="22"/>
      <c r="I87" s="104" t="s">
        <v>157</v>
      </c>
      <c r="J87" s="104"/>
      <c r="K87" s="20"/>
      <c r="L87" s="20"/>
      <c r="M87" s="22"/>
      <c r="N87" s="105">
        <v>0</v>
      </c>
    </row>
    <row r="88" spans="1:14" ht="15" customHeight="1" x14ac:dyDescent="0.2">
      <c r="A88" s="20" t="s">
        <v>408</v>
      </c>
      <c r="B88" s="20" t="s">
        <v>409</v>
      </c>
      <c r="C88" s="22" t="s">
        <v>410</v>
      </c>
      <c r="D88" s="20" t="s">
        <v>241</v>
      </c>
      <c r="E88" s="22" t="s">
        <v>411</v>
      </c>
      <c r="F88" s="104" t="s">
        <v>412</v>
      </c>
      <c r="G88" s="22">
        <v>2007</v>
      </c>
      <c r="H88" s="22" t="s">
        <v>143</v>
      </c>
      <c r="I88" s="104"/>
      <c r="J88" s="104"/>
      <c r="K88" s="20"/>
      <c r="L88" s="20"/>
      <c r="M88" s="22"/>
      <c r="N88" s="105">
        <v>0</v>
      </c>
    </row>
    <row r="89" spans="1:14" ht="15" customHeight="1" x14ac:dyDescent="0.2">
      <c r="A89" s="20" t="s">
        <v>243</v>
      </c>
      <c r="B89" s="20" t="s">
        <v>413</v>
      </c>
      <c r="C89" s="22" t="s">
        <v>414</v>
      </c>
      <c r="D89" s="20" t="s">
        <v>415</v>
      </c>
      <c r="E89" s="22">
        <v>3501</v>
      </c>
      <c r="F89" s="104" t="s">
        <v>412</v>
      </c>
      <c r="G89" s="22">
        <v>2010</v>
      </c>
      <c r="H89" s="22" t="s">
        <v>143</v>
      </c>
      <c r="I89" s="104"/>
      <c r="J89" s="104"/>
      <c r="K89" s="20"/>
      <c r="L89" s="20"/>
      <c r="M89" s="22"/>
      <c r="N89" s="105">
        <v>0</v>
      </c>
    </row>
    <row r="90" spans="1:14" ht="15" customHeight="1" x14ac:dyDescent="0.2">
      <c r="A90" s="20" t="s">
        <v>138</v>
      </c>
      <c r="B90" s="20" t="s">
        <v>416</v>
      </c>
      <c r="C90" s="22" t="s">
        <v>417</v>
      </c>
      <c r="D90" s="20" t="s">
        <v>418</v>
      </c>
      <c r="E90" s="22">
        <v>3502</v>
      </c>
      <c r="F90" s="104" t="s">
        <v>412</v>
      </c>
      <c r="G90" s="22">
        <v>2009</v>
      </c>
      <c r="H90" s="22" t="s">
        <v>143</v>
      </c>
      <c r="I90" s="104"/>
      <c r="J90" s="104"/>
      <c r="K90" s="20"/>
      <c r="L90" s="20"/>
      <c r="M90" s="22"/>
      <c r="N90" s="105">
        <v>0</v>
      </c>
    </row>
    <row r="91" spans="1:14" ht="15" customHeight="1" x14ac:dyDescent="0.2">
      <c r="A91" s="20" t="s">
        <v>144</v>
      </c>
      <c r="B91" s="20" t="s">
        <v>419</v>
      </c>
      <c r="C91" s="22" t="s">
        <v>420</v>
      </c>
      <c r="D91" s="20" t="s">
        <v>421</v>
      </c>
      <c r="E91" s="22">
        <v>1530</v>
      </c>
      <c r="F91" s="104" t="s">
        <v>412</v>
      </c>
      <c r="G91" s="22">
        <v>2003</v>
      </c>
      <c r="H91" s="22" t="s">
        <v>143</v>
      </c>
      <c r="I91" s="104" t="s">
        <v>148</v>
      </c>
      <c r="J91" s="104"/>
      <c r="K91" s="20" t="s">
        <v>148</v>
      </c>
      <c r="L91" s="20" t="s">
        <v>149</v>
      </c>
      <c r="M91" s="22"/>
      <c r="N91" s="105">
        <v>0</v>
      </c>
    </row>
    <row r="92" spans="1:14" ht="15" customHeight="1" x14ac:dyDescent="0.2">
      <c r="A92" s="20" t="s">
        <v>199</v>
      </c>
      <c r="B92" s="20" t="s">
        <v>422</v>
      </c>
      <c r="C92" s="22" t="s">
        <v>423</v>
      </c>
      <c r="D92" s="20" t="s">
        <v>147</v>
      </c>
      <c r="E92" s="22">
        <v>3530</v>
      </c>
      <c r="F92" s="104" t="s">
        <v>412</v>
      </c>
      <c r="G92" s="22">
        <v>2006</v>
      </c>
      <c r="H92" s="22" t="s">
        <v>143</v>
      </c>
      <c r="I92" s="104" t="s">
        <v>424</v>
      </c>
      <c r="J92" s="104" t="s">
        <v>425</v>
      </c>
      <c r="K92" s="20" t="s">
        <v>426</v>
      </c>
      <c r="L92" s="20" t="s">
        <v>149</v>
      </c>
      <c r="M92" s="22"/>
      <c r="N92" s="105">
        <v>0</v>
      </c>
    </row>
    <row r="93" spans="1:14" ht="15" customHeight="1" x14ac:dyDescent="0.2">
      <c r="A93" s="20" t="s">
        <v>144</v>
      </c>
      <c r="B93" s="20" t="s">
        <v>427</v>
      </c>
      <c r="C93" s="22" t="s">
        <v>428</v>
      </c>
      <c r="D93" s="20" t="s">
        <v>147</v>
      </c>
      <c r="E93" s="22">
        <v>3531</v>
      </c>
      <c r="F93" s="104" t="s">
        <v>412</v>
      </c>
      <c r="G93" s="22">
        <v>2011</v>
      </c>
      <c r="H93" s="22" t="s">
        <v>143</v>
      </c>
      <c r="I93" s="104" t="s">
        <v>157</v>
      </c>
      <c r="J93" s="104"/>
      <c r="K93" s="20" t="s">
        <v>158</v>
      </c>
      <c r="L93" s="20" t="s">
        <v>149</v>
      </c>
      <c r="M93" s="22"/>
      <c r="N93" s="105">
        <v>0</v>
      </c>
    </row>
    <row r="94" spans="1:14" ht="15" customHeight="1" x14ac:dyDescent="0.2">
      <c r="A94" s="20" t="s">
        <v>226</v>
      </c>
      <c r="B94" s="20" t="s">
        <v>429</v>
      </c>
      <c r="C94" s="22" t="s">
        <v>430</v>
      </c>
      <c r="D94" s="20" t="s">
        <v>179</v>
      </c>
      <c r="E94" s="22" t="s">
        <v>431</v>
      </c>
      <c r="F94" s="104" t="s">
        <v>432</v>
      </c>
      <c r="G94" s="22">
        <v>2007</v>
      </c>
      <c r="H94" s="22" t="s">
        <v>143</v>
      </c>
      <c r="I94" s="104"/>
      <c r="J94" s="104"/>
      <c r="K94" s="20"/>
      <c r="L94" s="20"/>
      <c r="M94" s="22"/>
      <c r="N94" s="105">
        <v>0</v>
      </c>
    </row>
    <row r="95" spans="1:14" ht="15" customHeight="1" x14ac:dyDescent="0.2">
      <c r="A95" s="20" t="s">
        <v>226</v>
      </c>
      <c r="B95" s="20" t="s">
        <v>433</v>
      </c>
      <c r="C95" s="22" t="s">
        <v>434</v>
      </c>
      <c r="D95" s="20" t="s">
        <v>179</v>
      </c>
      <c r="E95" s="22" t="s">
        <v>435</v>
      </c>
      <c r="F95" s="104" t="s">
        <v>432</v>
      </c>
      <c r="G95" s="22">
        <v>2007</v>
      </c>
      <c r="H95" s="22" t="s">
        <v>143</v>
      </c>
      <c r="I95" s="104"/>
      <c r="J95" s="104"/>
      <c r="K95" s="20"/>
      <c r="L95" s="20"/>
      <c r="M95" s="22"/>
      <c r="N95" s="105">
        <v>0</v>
      </c>
    </row>
    <row r="96" spans="1:14" ht="15" customHeight="1" x14ac:dyDescent="0.2">
      <c r="A96" s="20" t="s">
        <v>317</v>
      </c>
      <c r="B96" s="20" t="s">
        <v>436</v>
      </c>
      <c r="C96" s="22" t="s">
        <v>437</v>
      </c>
      <c r="D96" s="20" t="s">
        <v>438</v>
      </c>
      <c r="E96" s="22">
        <v>1296</v>
      </c>
      <c r="F96" s="104" t="s">
        <v>432</v>
      </c>
      <c r="G96" s="22">
        <v>2012</v>
      </c>
      <c r="H96" s="22" t="s">
        <v>143</v>
      </c>
      <c r="I96" s="104"/>
      <c r="J96" s="104"/>
      <c r="K96" s="20"/>
      <c r="L96" s="20"/>
      <c r="M96" s="22"/>
      <c r="N96" s="105">
        <v>0</v>
      </c>
    </row>
    <row r="97" spans="1:14" ht="15" customHeight="1" x14ac:dyDescent="0.2">
      <c r="A97" s="20" t="s">
        <v>321</v>
      </c>
      <c r="B97" s="20" t="s">
        <v>439</v>
      </c>
      <c r="C97" s="22" t="s">
        <v>440</v>
      </c>
      <c r="D97" s="20" t="s">
        <v>441</v>
      </c>
      <c r="E97" s="22">
        <v>1298</v>
      </c>
      <c r="F97" s="104" t="s">
        <v>432</v>
      </c>
      <c r="G97" s="22">
        <v>2008</v>
      </c>
      <c r="H97" s="22" t="s">
        <v>143</v>
      </c>
      <c r="I97" s="104"/>
      <c r="J97" s="104"/>
      <c r="K97" s="20"/>
      <c r="L97" s="20"/>
      <c r="M97" s="22"/>
      <c r="N97" s="105">
        <v>0</v>
      </c>
    </row>
    <row r="98" spans="1:14" ht="15" customHeight="1" x14ac:dyDescent="0.2">
      <c r="A98" s="20" t="s">
        <v>243</v>
      </c>
      <c r="B98" s="20" t="s">
        <v>442</v>
      </c>
      <c r="C98" s="22" t="s">
        <v>443</v>
      </c>
      <c r="D98" s="20" t="s">
        <v>444</v>
      </c>
      <c r="E98" s="22">
        <v>1203</v>
      </c>
      <c r="F98" s="104" t="s">
        <v>432</v>
      </c>
      <c r="G98" s="22">
        <v>2004</v>
      </c>
      <c r="H98" s="22" t="s">
        <v>143</v>
      </c>
      <c r="I98" s="104"/>
      <c r="J98" s="104"/>
      <c r="K98" s="20"/>
      <c r="L98" s="20"/>
      <c r="M98" s="22"/>
      <c r="N98" s="105">
        <v>0</v>
      </c>
    </row>
    <row r="99" spans="1:14" ht="15" customHeight="1" x14ac:dyDescent="0.2">
      <c r="A99" s="20" t="s">
        <v>226</v>
      </c>
      <c r="B99" s="20" t="s">
        <v>445</v>
      </c>
      <c r="C99" s="22" t="s">
        <v>446</v>
      </c>
      <c r="D99" s="20" t="s">
        <v>179</v>
      </c>
      <c r="E99" s="22" t="s">
        <v>447</v>
      </c>
      <c r="F99" s="104" t="s">
        <v>432</v>
      </c>
      <c r="G99" s="22">
        <v>2008</v>
      </c>
      <c r="H99" s="22" t="s">
        <v>143</v>
      </c>
      <c r="I99" s="104"/>
      <c r="J99" s="104"/>
      <c r="K99" s="20"/>
      <c r="L99" s="20"/>
      <c r="M99" s="22"/>
      <c r="N99" s="105">
        <v>0</v>
      </c>
    </row>
    <row r="100" spans="1:14" ht="15" customHeight="1" x14ac:dyDescent="0.2">
      <c r="A100" s="20" t="s">
        <v>167</v>
      </c>
      <c r="B100" s="20" t="s">
        <v>448</v>
      </c>
      <c r="C100" s="22" t="s">
        <v>449</v>
      </c>
      <c r="D100" s="20" t="s">
        <v>450</v>
      </c>
      <c r="E100" s="22" t="s">
        <v>451</v>
      </c>
      <c r="F100" s="104" t="s">
        <v>432</v>
      </c>
      <c r="G100" s="22">
        <v>2007</v>
      </c>
      <c r="H100" s="22" t="s">
        <v>143</v>
      </c>
      <c r="I100" s="104"/>
      <c r="J100" s="104"/>
      <c r="K100" s="20"/>
      <c r="L100" s="20"/>
      <c r="M100" s="22"/>
      <c r="N100" s="105">
        <v>0</v>
      </c>
    </row>
    <row r="101" spans="1:14" ht="15" customHeight="1" x14ac:dyDescent="0.2">
      <c r="A101" s="20" t="s">
        <v>221</v>
      </c>
      <c r="B101" s="20" t="s">
        <v>452</v>
      </c>
      <c r="C101" s="22" t="s">
        <v>453</v>
      </c>
      <c r="D101" s="20" t="s">
        <v>224</v>
      </c>
      <c r="E101" s="22">
        <v>1683</v>
      </c>
      <c r="F101" s="104" t="s">
        <v>432</v>
      </c>
      <c r="G101" s="22">
        <v>2012</v>
      </c>
      <c r="H101" s="22" t="s">
        <v>143</v>
      </c>
      <c r="I101" s="104"/>
      <c r="J101" s="104"/>
      <c r="K101" s="20"/>
      <c r="L101" s="20"/>
      <c r="M101" s="22"/>
      <c r="N101" s="105">
        <v>0</v>
      </c>
    </row>
    <row r="102" spans="1:14" ht="15" customHeight="1" x14ac:dyDescent="0.2">
      <c r="A102" s="20" t="s">
        <v>454</v>
      </c>
      <c r="B102" s="20" t="s">
        <v>455</v>
      </c>
      <c r="C102" s="22" t="s">
        <v>456</v>
      </c>
      <c r="D102" s="20" t="s">
        <v>457</v>
      </c>
      <c r="E102" s="22" t="s">
        <v>458</v>
      </c>
      <c r="F102" s="104" t="s">
        <v>432</v>
      </c>
      <c r="G102" s="22">
        <v>2007</v>
      </c>
      <c r="H102" s="22" t="s">
        <v>143</v>
      </c>
      <c r="I102" s="104"/>
      <c r="J102" s="104"/>
      <c r="K102" s="20"/>
      <c r="L102" s="20"/>
      <c r="M102" s="22"/>
      <c r="N102" s="105">
        <v>0</v>
      </c>
    </row>
    <row r="103" spans="1:14" ht="15" customHeight="1" x14ac:dyDescent="0.2">
      <c r="A103" s="20" t="s">
        <v>226</v>
      </c>
      <c r="B103" s="20" t="s">
        <v>459</v>
      </c>
      <c r="C103" s="22" t="s">
        <v>460</v>
      </c>
      <c r="D103" s="20" t="s">
        <v>457</v>
      </c>
      <c r="E103" s="22" t="s">
        <v>461</v>
      </c>
      <c r="F103" s="104" t="s">
        <v>432</v>
      </c>
      <c r="G103" s="22">
        <v>2007</v>
      </c>
      <c r="H103" s="22" t="s">
        <v>143</v>
      </c>
      <c r="I103" s="104"/>
      <c r="J103" s="104"/>
      <c r="K103" s="20"/>
      <c r="L103" s="20"/>
      <c r="M103" s="22"/>
      <c r="N103" s="105">
        <v>0</v>
      </c>
    </row>
    <row r="104" spans="1:14" ht="15" customHeight="1" x14ac:dyDescent="0.2">
      <c r="A104" s="20" t="s">
        <v>172</v>
      </c>
      <c r="B104" s="20" t="s">
        <v>462</v>
      </c>
      <c r="C104" s="22" t="s">
        <v>463</v>
      </c>
      <c r="D104" s="20" t="s">
        <v>464</v>
      </c>
      <c r="E104" s="22" t="s">
        <v>465</v>
      </c>
      <c r="F104" s="104" t="s">
        <v>432</v>
      </c>
      <c r="G104" s="22">
        <v>2013</v>
      </c>
      <c r="H104" s="22" t="s">
        <v>177</v>
      </c>
      <c r="I104" s="104"/>
      <c r="J104" s="104"/>
      <c r="K104" s="20"/>
      <c r="L104" s="20"/>
      <c r="M104" s="22"/>
      <c r="N104" s="105">
        <v>0</v>
      </c>
    </row>
    <row r="105" spans="1:14" ht="15" customHeight="1" x14ac:dyDescent="0.2">
      <c r="A105" s="20" t="s">
        <v>172</v>
      </c>
      <c r="B105" s="20" t="s">
        <v>466</v>
      </c>
      <c r="C105" s="22" t="s">
        <v>467</v>
      </c>
      <c r="D105" s="20" t="s">
        <v>468</v>
      </c>
      <c r="E105" s="22" t="s">
        <v>469</v>
      </c>
      <c r="F105" s="104" t="s">
        <v>432</v>
      </c>
      <c r="G105" s="22">
        <v>2013</v>
      </c>
      <c r="H105" s="22" t="s">
        <v>177</v>
      </c>
      <c r="I105" s="104"/>
      <c r="J105" s="104"/>
      <c r="K105" s="20"/>
      <c r="L105" s="20"/>
      <c r="M105" s="22"/>
      <c r="N105" s="105">
        <v>0</v>
      </c>
    </row>
    <row r="106" spans="1:14" ht="15" customHeight="1" x14ac:dyDescent="0.2">
      <c r="A106" s="20" t="s">
        <v>172</v>
      </c>
      <c r="B106" s="20" t="s">
        <v>470</v>
      </c>
      <c r="C106" s="22" t="s">
        <v>471</v>
      </c>
      <c r="D106" s="20" t="s">
        <v>464</v>
      </c>
      <c r="E106" s="22" t="s">
        <v>472</v>
      </c>
      <c r="F106" s="104" t="s">
        <v>432</v>
      </c>
      <c r="G106" s="22">
        <v>2013</v>
      </c>
      <c r="H106" s="22" t="s">
        <v>177</v>
      </c>
      <c r="I106" s="104"/>
      <c r="J106" s="104"/>
      <c r="K106" s="20"/>
      <c r="L106" s="20"/>
      <c r="M106" s="22"/>
      <c r="N106" s="105">
        <v>0</v>
      </c>
    </row>
    <row r="107" spans="1:14" ht="15" customHeight="1" x14ac:dyDescent="0.2">
      <c r="A107" s="20" t="s">
        <v>172</v>
      </c>
      <c r="B107" s="20" t="s">
        <v>473</v>
      </c>
      <c r="C107" s="22" t="s">
        <v>474</v>
      </c>
      <c r="D107" s="20" t="s">
        <v>464</v>
      </c>
      <c r="E107" s="22" t="s">
        <v>475</v>
      </c>
      <c r="F107" s="104" t="s">
        <v>432</v>
      </c>
      <c r="G107" s="22">
        <v>2013</v>
      </c>
      <c r="H107" s="22" t="s">
        <v>177</v>
      </c>
      <c r="I107" s="104"/>
      <c r="J107" s="104"/>
      <c r="K107" s="20"/>
      <c r="L107" s="20"/>
      <c r="M107" s="22"/>
      <c r="N107" s="105">
        <v>0</v>
      </c>
    </row>
    <row r="108" spans="1:14" ht="15" customHeight="1" x14ac:dyDescent="0.2">
      <c r="A108" s="20" t="s">
        <v>172</v>
      </c>
      <c r="B108" s="20" t="s">
        <v>476</v>
      </c>
      <c r="C108" s="22" t="s">
        <v>477</v>
      </c>
      <c r="D108" s="20" t="s">
        <v>464</v>
      </c>
      <c r="E108" s="22" t="s">
        <v>478</v>
      </c>
      <c r="F108" s="104" t="s">
        <v>432</v>
      </c>
      <c r="G108" s="22">
        <v>2013</v>
      </c>
      <c r="H108" s="22" t="s">
        <v>177</v>
      </c>
      <c r="I108" s="104"/>
      <c r="J108" s="104"/>
      <c r="K108" s="20"/>
      <c r="L108" s="20"/>
      <c r="M108" s="22"/>
      <c r="N108" s="105">
        <v>0</v>
      </c>
    </row>
    <row r="109" spans="1:14" ht="15" customHeight="1" x14ac:dyDescent="0.2">
      <c r="A109" s="20" t="s">
        <v>172</v>
      </c>
      <c r="B109" s="20" t="s">
        <v>479</v>
      </c>
      <c r="C109" s="22" t="s">
        <v>480</v>
      </c>
      <c r="D109" s="20" t="s">
        <v>464</v>
      </c>
      <c r="E109" s="22" t="s">
        <v>481</v>
      </c>
      <c r="F109" s="104" t="s">
        <v>432</v>
      </c>
      <c r="G109" s="22">
        <v>2013</v>
      </c>
      <c r="H109" s="22" t="s">
        <v>177</v>
      </c>
      <c r="I109" s="104"/>
      <c r="J109" s="104"/>
      <c r="K109" s="20"/>
      <c r="L109" s="20"/>
      <c r="M109" s="22"/>
      <c r="N109" s="105">
        <v>0</v>
      </c>
    </row>
    <row r="110" spans="1:14" ht="15" customHeight="1" x14ac:dyDescent="0.2">
      <c r="A110" s="20" t="s">
        <v>172</v>
      </c>
      <c r="B110" s="20" t="s">
        <v>482</v>
      </c>
      <c r="C110" s="22" t="s">
        <v>483</v>
      </c>
      <c r="D110" s="20" t="s">
        <v>464</v>
      </c>
      <c r="E110" s="22" t="s">
        <v>484</v>
      </c>
      <c r="F110" s="104" t="s">
        <v>432</v>
      </c>
      <c r="G110" s="22">
        <v>2013</v>
      </c>
      <c r="H110" s="22" t="s">
        <v>177</v>
      </c>
      <c r="I110" s="104"/>
      <c r="J110" s="104"/>
      <c r="K110" s="20"/>
      <c r="L110" s="20"/>
      <c r="M110" s="22"/>
      <c r="N110" s="105">
        <v>0</v>
      </c>
    </row>
    <row r="111" spans="1:14" ht="15" customHeight="1" x14ac:dyDescent="0.2">
      <c r="A111" s="20" t="s">
        <v>243</v>
      </c>
      <c r="B111" s="20" t="s">
        <v>442</v>
      </c>
      <c r="C111" s="22" t="s">
        <v>443</v>
      </c>
      <c r="D111" s="20" t="s">
        <v>464</v>
      </c>
      <c r="E111" s="22" t="s">
        <v>485</v>
      </c>
      <c r="F111" s="104" t="s">
        <v>432</v>
      </c>
      <c r="G111" s="22">
        <v>2004</v>
      </c>
      <c r="H111" s="22" t="s">
        <v>143</v>
      </c>
      <c r="I111" s="104"/>
      <c r="J111" s="104"/>
      <c r="K111" s="20"/>
      <c r="L111" s="20"/>
      <c r="M111" s="22"/>
      <c r="N111" s="105">
        <v>0</v>
      </c>
    </row>
    <row r="112" spans="1:14" ht="15" customHeight="1" x14ac:dyDescent="0.2">
      <c r="A112" s="20" t="s">
        <v>226</v>
      </c>
      <c r="B112" s="20" t="s">
        <v>227</v>
      </c>
      <c r="C112" s="22" t="s">
        <v>228</v>
      </c>
      <c r="D112" s="20" t="s">
        <v>464</v>
      </c>
      <c r="E112" s="22" t="s">
        <v>486</v>
      </c>
      <c r="F112" s="104" t="s">
        <v>432</v>
      </c>
      <c r="G112" s="22">
        <v>2007</v>
      </c>
      <c r="H112" s="22" t="s">
        <v>143</v>
      </c>
      <c r="I112" s="104"/>
      <c r="J112" s="104"/>
      <c r="K112" s="20"/>
      <c r="L112" s="20"/>
      <c r="M112" s="22"/>
      <c r="N112" s="105">
        <v>0</v>
      </c>
    </row>
    <row r="113" spans="1:14" ht="15" customHeight="1" x14ac:dyDescent="0.2">
      <c r="A113" s="20" t="s">
        <v>226</v>
      </c>
      <c r="B113" s="20" t="s">
        <v>487</v>
      </c>
      <c r="C113" s="22" t="s">
        <v>488</v>
      </c>
      <c r="D113" s="20" t="s">
        <v>179</v>
      </c>
      <c r="E113" s="22" t="s">
        <v>489</v>
      </c>
      <c r="F113" s="104" t="s">
        <v>432</v>
      </c>
      <c r="G113" s="22">
        <v>2008</v>
      </c>
      <c r="H113" s="22" t="s">
        <v>143</v>
      </c>
      <c r="I113" s="104"/>
      <c r="J113" s="104"/>
      <c r="K113" s="20"/>
      <c r="L113" s="20"/>
      <c r="M113" s="22"/>
      <c r="N113" s="105">
        <v>0</v>
      </c>
    </row>
    <row r="114" spans="1:14" ht="15" customHeight="1" x14ac:dyDescent="0.2">
      <c r="A114" s="20" t="s">
        <v>490</v>
      </c>
      <c r="B114" s="20" t="s">
        <v>491</v>
      </c>
      <c r="C114" s="22" t="s">
        <v>492</v>
      </c>
      <c r="D114" s="20" t="s">
        <v>493</v>
      </c>
      <c r="E114" s="22" t="s">
        <v>494</v>
      </c>
      <c r="F114" s="104" t="s">
        <v>432</v>
      </c>
      <c r="G114" s="22">
        <v>2004</v>
      </c>
      <c r="H114" s="22" t="s">
        <v>143</v>
      </c>
      <c r="I114" s="104"/>
      <c r="J114" s="104"/>
      <c r="K114" s="20"/>
      <c r="L114" s="20"/>
      <c r="M114" s="22"/>
      <c r="N114" s="105">
        <v>0</v>
      </c>
    </row>
    <row r="115" spans="1:14" ht="15" customHeight="1" x14ac:dyDescent="0.2">
      <c r="A115" s="20" t="s">
        <v>495</v>
      </c>
      <c r="B115" s="20" t="s">
        <v>496</v>
      </c>
      <c r="C115" s="22" t="s">
        <v>497</v>
      </c>
      <c r="D115" s="20" t="s">
        <v>141</v>
      </c>
      <c r="E115" s="22">
        <v>4201</v>
      </c>
      <c r="F115" s="104" t="s">
        <v>432</v>
      </c>
      <c r="G115" s="22">
        <v>2013</v>
      </c>
      <c r="H115" s="22" t="s">
        <v>143</v>
      </c>
      <c r="I115" s="104"/>
      <c r="J115" s="104"/>
      <c r="K115" s="20"/>
      <c r="L115" s="20"/>
      <c r="M115" s="22"/>
      <c r="N115" s="105">
        <v>0</v>
      </c>
    </row>
    <row r="116" spans="1:14" ht="15" customHeight="1" x14ac:dyDescent="0.2">
      <c r="A116" s="20" t="s">
        <v>144</v>
      </c>
      <c r="B116" s="20" t="s">
        <v>498</v>
      </c>
      <c r="C116" s="22" t="s">
        <v>499</v>
      </c>
      <c r="D116" s="20" t="s">
        <v>275</v>
      </c>
      <c r="E116" s="22">
        <v>1532</v>
      </c>
      <c r="F116" s="104" t="s">
        <v>432</v>
      </c>
      <c r="G116" s="22">
        <v>1999</v>
      </c>
      <c r="H116" s="22" t="s">
        <v>143</v>
      </c>
      <c r="I116" s="104" t="s">
        <v>198</v>
      </c>
      <c r="J116" s="104"/>
      <c r="K116" s="20"/>
      <c r="L116" s="20" t="s">
        <v>149</v>
      </c>
      <c r="M116" s="22"/>
      <c r="N116" s="105">
        <v>0</v>
      </c>
    </row>
    <row r="117" spans="1:14" ht="15" customHeight="1" x14ac:dyDescent="0.2">
      <c r="A117" s="20" t="s">
        <v>144</v>
      </c>
      <c r="B117" s="20" t="s">
        <v>500</v>
      </c>
      <c r="C117" s="22" t="s">
        <v>501</v>
      </c>
      <c r="D117" s="20" t="s">
        <v>502</v>
      </c>
      <c r="E117" s="22">
        <v>4270</v>
      </c>
      <c r="F117" s="104" t="s">
        <v>432</v>
      </c>
      <c r="G117" s="22">
        <v>2003</v>
      </c>
      <c r="H117" s="22" t="s">
        <v>143</v>
      </c>
      <c r="I117" s="104" t="s">
        <v>148</v>
      </c>
      <c r="J117" s="104"/>
      <c r="K117" s="20"/>
      <c r="L117" s="20" t="s">
        <v>149</v>
      </c>
      <c r="M117" s="22"/>
      <c r="N117" s="105">
        <v>0</v>
      </c>
    </row>
    <row r="118" spans="1:14" ht="15" customHeight="1" x14ac:dyDescent="0.2">
      <c r="A118" s="20" t="s">
        <v>144</v>
      </c>
      <c r="B118" s="20" t="s">
        <v>503</v>
      </c>
      <c r="C118" s="22" t="s">
        <v>504</v>
      </c>
      <c r="D118" s="20" t="s">
        <v>147</v>
      </c>
      <c r="E118" s="22">
        <v>4230</v>
      </c>
      <c r="F118" s="104" t="s">
        <v>432</v>
      </c>
      <c r="G118" s="22">
        <v>2003</v>
      </c>
      <c r="H118" s="22" t="s">
        <v>143</v>
      </c>
      <c r="I118" s="104" t="s">
        <v>157</v>
      </c>
      <c r="J118" s="104"/>
      <c r="K118" s="20" t="s">
        <v>158</v>
      </c>
      <c r="L118" s="20" t="s">
        <v>149</v>
      </c>
      <c r="M118" s="22"/>
      <c r="N118" s="105">
        <v>0</v>
      </c>
    </row>
    <row r="119" spans="1:14" ht="15" customHeight="1" x14ac:dyDescent="0.2">
      <c r="A119" s="20" t="s">
        <v>505</v>
      </c>
      <c r="B119" s="20" t="s">
        <v>506</v>
      </c>
      <c r="C119" s="22" t="s">
        <v>507</v>
      </c>
      <c r="D119" s="20" t="s">
        <v>508</v>
      </c>
      <c r="E119" s="22">
        <v>4250</v>
      </c>
      <c r="F119" s="104" t="s">
        <v>432</v>
      </c>
      <c r="G119" s="22">
        <v>2011</v>
      </c>
      <c r="H119" s="22" t="s">
        <v>143</v>
      </c>
      <c r="I119" s="104" t="s">
        <v>509</v>
      </c>
      <c r="J119" s="104"/>
      <c r="K119" s="20"/>
      <c r="L119" s="20"/>
      <c r="M119" s="22"/>
      <c r="N119" s="105">
        <v>0</v>
      </c>
    </row>
    <row r="120" spans="1:14" ht="15" customHeight="1" x14ac:dyDescent="0.2">
      <c r="A120" s="20" t="s">
        <v>210</v>
      </c>
      <c r="B120" s="20" t="s">
        <v>510</v>
      </c>
      <c r="C120" s="22" t="s">
        <v>511</v>
      </c>
      <c r="D120" s="20" t="s">
        <v>213</v>
      </c>
      <c r="E120" s="22" t="s">
        <v>512</v>
      </c>
      <c r="F120" s="104" t="s">
        <v>432</v>
      </c>
      <c r="G120" s="22">
        <v>2012</v>
      </c>
      <c r="H120" s="22" t="s">
        <v>177</v>
      </c>
      <c r="I120" s="104"/>
      <c r="J120" s="104"/>
      <c r="K120" s="20"/>
      <c r="L120" s="20"/>
      <c r="M120" s="22"/>
      <c r="N120" s="105">
        <v>0</v>
      </c>
    </row>
    <row r="121" spans="1:14" ht="15" customHeight="1" x14ac:dyDescent="0.2">
      <c r="A121" s="20" t="s">
        <v>210</v>
      </c>
      <c r="B121" s="20" t="s">
        <v>513</v>
      </c>
      <c r="C121" s="22" t="s">
        <v>514</v>
      </c>
      <c r="D121" s="20" t="s">
        <v>213</v>
      </c>
      <c r="E121" s="22" t="s">
        <v>515</v>
      </c>
      <c r="F121" s="104" t="s">
        <v>432</v>
      </c>
      <c r="G121" s="22">
        <v>2012</v>
      </c>
      <c r="H121" s="22" t="s">
        <v>177</v>
      </c>
      <c r="I121" s="104"/>
      <c r="J121" s="104"/>
      <c r="K121" s="20"/>
      <c r="L121" s="20"/>
      <c r="M121" s="22"/>
      <c r="N121" s="105">
        <v>0</v>
      </c>
    </row>
    <row r="122" spans="1:14" ht="15" customHeight="1" x14ac:dyDescent="0.2">
      <c r="A122" s="20" t="s">
        <v>150</v>
      </c>
      <c r="B122" s="20" t="s">
        <v>516</v>
      </c>
      <c r="C122" s="22" t="s">
        <v>517</v>
      </c>
      <c r="D122" s="20" t="s">
        <v>518</v>
      </c>
      <c r="E122" s="22">
        <v>2501</v>
      </c>
      <c r="F122" s="104" t="s">
        <v>519</v>
      </c>
      <c r="G122" s="22">
        <v>2012</v>
      </c>
      <c r="H122" s="22" t="s">
        <v>143</v>
      </c>
      <c r="I122" s="104"/>
      <c r="J122" s="104"/>
      <c r="K122" s="20"/>
      <c r="L122" s="20"/>
      <c r="M122" s="22"/>
      <c r="N122" s="105">
        <v>0</v>
      </c>
    </row>
    <row r="123" spans="1:14" ht="15" customHeight="1" x14ac:dyDescent="0.2">
      <c r="A123" s="20" t="s">
        <v>520</v>
      </c>
      <c r="B123" s="20" t="s">
        <v>521</v>
      </c>
      <c r="C123" s="22" t="s">
        <v>522</v>
      </c>
      <c r="D123" s="20" t="s">
        <v>147</v>
      </c>
      <c r="E123" s="22">
        <v>2540</v>
      </c>
      <c r="F123" s="104" t="s">
        <v>519</v>
      </c>
      <c r="G123" s="22">
        <v>2005</v>
      </c>
      <c r="H123" s="22" t="s">
        <v>143</v>
      </c>
      <c r="I123" s="104" t="s">
        <v>359</v>
      </c>
      <c r="J123" s="104"/>
      <c r="K123" s="20"/>
      <c r="L123" s="20" t="s">
        <v>149</v>
      </c>
      <c r="M123" s="22"/>
      <c r="N123" s="105">
        <v>0</v>
      </c>
    </row>
    <row r="124" spans="1:14" ht="15" customHeight="1" x14ac:dyDescent="0.2">
      <c r="A124" s="20" t="s">
        <v>138</v>
      </c>
      <c r="B124" s="20" t="s">
        <v>523</v>
      </c>
      <c r="C124" s="22" t="s">
        <v>524</v>
      </c>
      <c r="D124" s="20" t="s">
        <v>518</v>
      </c>
      <c r="E124" s="22">
        <v>4601</v>
      </c>
      <c r="F124" s="104" t="s">
        <v>525</v>
      </c>
      <c r="G124" s="22">
        <v>2008</v>
      </c>
      <c r="H124" s="22" t="s">
        <v>143</v>
      </c>
      <c r="I124" s="104"/>
      <c r="J124" s="104"/>
      <c r="K124" s="20"/>
      <c r="L124" s="20"/>
      <c r="M124" s="22"/>
      <c r="N124" s="105">
        <v>0</v>
      </c>
    </row>
    <row r="125" spans="1:14" ht="15" customHeight="1" x14ac:dyDescent="0.2">
      <c r="A125" s="20" t="s">
        <v>144</v>
      </c>
      <c r="B125" s="20" t="s">
        <v>526</v>
      </c>
      <c r="C125" s="22" t="s">
        <v>527</v>
      </c>
      <c r="D125" s="20" t="s">
        <v>147</v>
      </c>
      <c r="E125" s="22">
        <v>4630</v>
      </c>
      <c r="F125" s="104" t="s">
        <v>525</v>
      </c>
      <c r="G125" s="22">
        <v>2009</v>
      </c>
      <c r="H125" s="22" t="s">
        <v>143</v>
      </c>
      <c r="I125" s="104" t="s">
        <v>148</v>
      </c>
      <c r="J125" s="104"/>
      <c r="K125" s="20" t="s">
        <v>148</v>
      </c>
      <c r="L125" s="20" t="s">
        <v>149</v>
      </c>
      <c r="M125" s="22"/>
      <c r="N125" s="105">
        <v>0</v>
      </c>
    </row>
    <row r="126" spans="1:14" ht="15" customHeight="1" x14ac:dyDescent="0.2">
      <c r="A126" s="20" t="s">
        <v>321</v>
      </c>
      <c r="B126" s="20" t="s">
        <v>528</v>
      </c>
      <c r="C126" s="22" t="s">
        <v>529</v>
      </c>
      <c r="D126" s="20" t="s">
        <v>464</v>
      </c>
      <c r="E126" s="22" t="s">
        <v>530</v>
      </c>
      <c r="F126" s="104" t="s">
        <v>531</v>
      </c>
      <c r="G126" s="22">
        <v>2010</v>
      </c>
      <c r="H126" s="22" t="s">
        <v>143</v>
      </c>
      <c r="I126" s="104"/>
      <c r="J126" s="104"/>
      <c r="K126" s="20"/>
      <c r="L126" s="20"/>
      <c r="M126" s="22"/>
      <c r="N126" s="105">
        <v>0</v>
      </c>
    </row>
    <row r="127" spans="1:14" ht="15" customHeight="1" x14ac:dyDescent="0.2">
      <c r="A127" s="20" t="s">
        <v>408</v>
      </c>
      <c r="B127" s="20" t="s">
        <v>532</v>
      </c>
      <c r="C127" s="22" t="s">
        <v>533</v>
      </c>
      <c r="D127" s="20" t="s">
        <v>170</v>
      </c>
      <c r="E127" s="22" t="s">
        <v>534</v>
      </c>
      <c r="F127" s="104" t="s">
        <v>531</v>
      </c>
      <c r="G127" s="22">
        <v>2010</v>
      </c>
      <c r="H127" s="22" t="s">
        <v>143</v>
      </c>
      <c r="I127" s="104"/>
      <c r="J127" s="104"/>
      <c r="K127" s="20"/>
      <c r="L127" s="20"/>
      <c r="M127" s="22"/>
      <c r="N127" s="105">
        <v>0</v>
      </c>
    </row>
    <row r="128" spans="1:14" ht="15" customHeight="1" x14ac:dyDescent="0.2">
      <c r="A128" s="20" t="s">
        <v>535</v>
      </c>
      <c r="B128" s="20" t="s">
        <v>536</v>
      </c>
      <c r="C128" s="22" t="s">
        <v>537</v>
      </c>
      <c r="D128" s="20" t="s">
        <v>518</v>
      </c>
      <c r="E128" s="22">
        <v>4301</v>
      </c>
      <c r="F128" s="104" t="s">
        <v>538</v>
      </c>
      <c r="G128" s="22">
        <v>2008</v>
      </c>
      <c r="H128" s="22" t="s">
        <v>143</v>
      </c>
      <c r="I128" s="104"/>
      <c r="J128" s="104"/>
      <c r="K128" s="20"/>
      <c r="L128" s="20"/>
      <c r="M128" s="22"/>
      <c r="N128" s="105">
        <v>0</v>
      </c>
    </row>
    <row r="129" spans="1:14" ht="15" customHeight="1" x14ac:dyDescent="0.2">
      <c r="A129" s="20" t="s">
        <v>144</v>
      </c>
      <c r="B129" s="20" t="s">
        <v>539</v>
      </c>
      <c r="C129" s="22" t="s">
        <v>540</v>
      </c>
      <c r="D129" s="20" t="s">
        <v>147</v>
      </c>
      <c r="E129" s="22">
        <v>4330</v>
      </c>
      <c r="F129" s="104" t="s">
        <v>538</v>
      </c>
      <c r="G129" s="22">
        <v>2004</v>
      </c>
      <c r="H129" s="22" t="s">
        <v>143</v>
      </c>
      <c r="I129" s="104" t="s">
        <v>157</v>
      </c>
      <c r="J129" s="104"/>
      <c r="K129" s="20" t="s">
        <v>158</v>
      </c>
      <c r="L129" s="20" t="s">
        <v>149</v>
      </c>
      <c r="M129" s="22"/>
      <c r="N129" s="105">
        <v>0</v>
      </c>
    </row>
    <row r="130" spans="1:14" ht="15" customHeight="1" x14ac:dyDescent="0.2">
      <c r="A130" s="20" t="s">
        <v>144</v>
      </c>
      <c r="B130" s="20" t="s">
        <v>541</v>
      </c>
      <c r="C130" s="22" t="s">
        <v>542</v>
      </c>
      <c r="D130" s="20" t="s">
        <v>291</v>
      </c>
      <c r="E130" s="22">
        <v>4310</v>
      </c>
      <c r="F130" s="104" t="s">
        <v>538</v>
      </c>
      <c r="G130" s="22">
        <v>2004</v>
      </c>
      <c r="H130" s="22" t="s">
        <v>143</v>
      </c>
      <c r="I130" s="104"/>
      <c r="J130" s="104"/>
      <c r="K130" s="20"/>
      <c r="L130" s="20"/>
      <c r="M130" s="22"/>
      <c r="N130" s="105">
        <v>0</v>
      </c>
    </row>
    <row r="131" spans="1:14" ht="15" customHeight="1" x14ac:dyDescent="0.2">
      <c r="A131" s="20" t="s">
        <v>138</v>
      </c>
      <c r="B131" s="20" t="s">
        <v>543</v>
      </c>
      <c r="C131" s="22" t="s">
        <v>544</v>
      </c>
      <c r="D131" s="20" t="s">
        <v>518</v>
      </c>
      <c r="E131" s="22">
        <v>4501</v>
      </c>
      <c r="F131" s="104" t="s">
        <v>545</v>
      </c>
      <c r="G131" s="22">
        <v>2008</v>
      </c>
      <c r="H131" s="22" t="s">
        <v>143</v>
      </c>
      <c r="I131" s="104"/>
      <c r="J131" s="104"/>
      <c r="K131" s="20"/>
      <c r="L131" s="20"/>
      <c r="M131" s="22"/>
      <c r="N131" s="105">
        <v>0</v>
      </c>
    </row>
    <row r="132" spans="1:14" ht="15" customHeight="1" x14ac:dyDescent="0.2">
      <c r="A132" s="20" t="s">
        <v>144</v>
      </c>
      <c r="B132" s="20" t="s">
        <v>546</v>
      </c>
      <c r="C132" s="22" t="s">
        <v>547</v>
      </c>
      <c r="D132" s="20" t="s">
        <v>147</v>
      </c>
      <c r="E132" s="22">
        <v>4530</v>
      </c>
      <c r="F132" s="104" t="s">
        <v>545</v>
      </c>
      <c r="G132" s="22">
        <v>2003</v>
      </c>
      <c r="H132" s="22" t="s">
        <v>143</v>
      </c>
      <c r="I132" s="104" t="s">
        <v>148</v>
      </c>
      <c r="J132" s="104"/>
      <c r="K132" s="20" t="s">
        <v>148</v>
      </c>
      <c r="L132" s="20"/>
      <c r="M132" s="22"/>
      <c r="N132" s="105">
        <v>0</v>
      </c>
    </row>
    <row r="133" spans="1:14" ht="15" customHeight="1" x14ac:dyDescent="0.2">
      <c r="A133" s="20" t="s">
        <v>144</v>
      </c>
      <c r="B133" s="20" t="s">
        <v>548</v>
      </c>
      <c r="C133" s="22" t="s">
        <v>549</v>
      </c>
      <c r="D133" s="20" t="s">
        <v>147</v>
      </c>
      <c r="E133" s="22">
        <v>9230</v>
      </c>
      <c r="F133" s="104" t="s">
        <v>550</v>
      </c>
      <c r="G133" s="22">
        <v>2007</v>
      </c>
      <c r="H133" s="22" t="s">
        <v>143</v>
      </c>
      <c r="I133" s="104" t="s">
        <v>148</v>
      </c>
      <c r="J133" s="104"/>
      <c r="K133" s="20" t="s">
        <v>148</v>
      </c>
      <c r="L133" s="20"/>
      <c r="M133" s="22"/>
      <c r="N133" s="105">
        <v>0</v>
      </c>
    </row>
    <row r="134" spans="1:14" ht="15" customHeight="1" x14ac:dyDescent="0.2">
      <c r="A134" s="20" t="s">
        <v>144</v>
      </c>
      <c r="B134" s="20" t="s">
        <v>551</v>
      </c>
      <c r="C134" s="22" t="s">
        <v>552</v>
      </c>
      <c r="D134" s="20" t="s">
        <v>147</v>
      </c>
      <c r="E134" s="22">
        <v>9130</v>
      </c>
      <c r="F134" s="104" t="s">
        <v>550</v>
      </c>
      <c r="G134" s="22">
        <v>2009</v>
      </c>
      <c r="H134" s="22" t="s">
        <v>143</v>
      </c>
      <c r="I134" s="104" t="s">
        <v>148</v>
      </c>
      <c r="J134" s="104"/>
      <c r="K134" s="20" t="s">
        <v>148</v>
      </c>
      <c r="L134" s="20"/>
      <c r="M134" s="22"/>
      <c r="N134" s="105">
        <v>0</v>
      </c>
    </row>
    <row r="135" spans="1:14" ht="15" customHeight="1" x14ac:dyDescent="0.2">
      <c r="A135" s="20" t="s">
        <v>495</v>
      </c>
      <c r="B135" s="20" t="s">
        <v>553</v>
      </c>
      <c r="C135" s="22" t="s">
        <v>554</v>
      </c>
      <c r="D135" s="20" t="s">
        <v>518</v>
      </c>
      <c r="E135" s="22">
        <v>3201</v>
      </c>
      <c r="F135" s="104" t="s">
        <v>555</v>
      </c>
      <c r="G135" s="22">
        <v>2013</v>
      </c>
      <c r="H135" s="22" t="s">
        <v>143</v>
      </c>
      <c r="I135" s="104"/>
      <c r="J135" s="104"/>
      <c r="K135" s="20"/>
      <c r="L135" s="20"/>
      <c r="M135" s="22"/>
      <c r="N135" s="105">
        <v>0</v>
      </c>
    </row>
    <row r="136" spans="1:14" ht="15" customHeight="1" x14ac:dyDescent="0.2">
      <c r="A136" s="20" t="s">
        <v>144</v>
      </c>
      <c r="B136" s="20" t="s">
        <v>556</v>
      </c>
      <c r="C136" s="22" t="s">
        <v>557</v>
      </c>
      <c r="D136" s="20" t="s">
        <v>147</v>
      </c>
      <c r="E136" s="22">
        <v>3230</v>
      </c>
      <c r="F136" s="104" t="s">
        <v>555</v>
      </c>
      <c r="G136" s="22">
        <v>2010</v>
      </c>
      <c r="H136" s="22" t="s">
        <v>143</v>
      </c>
      <c r="I136" s="104" t="s">
        <v>157</v>
      </c>
      <c r="J136" s="104"/>
      <c r="K136" s="20" t="s">
        <v>158</v>
      </c>
      <c r="L136" s="20"/>
      <c r="M136" s="22"/>
      <c r="N136" s="105">
        <v>0</v>
      </c>
    </row>
    <row r="137" spans="1:14" ht="15" customHeight="1" x14ac:dyDescent="0.2">
      <c r="A137" s="20" t="s">
        <v>408</v>
      </c>
      <c r="B137" s="20" t="s">
        <v>558</v>
      </c>
      <c r="C137" s="22" t="s">
        <v>559</v>
      </c>
      <c r="D137" s="20" t="s">
        <v>560</v>
      </c>
      <c r="E137" s="22" t="s">
        <v>295</v>
      </c>
      <c r="F137" s="104" t="s">
        <v>561</v>
      </c>
      <c r="G137" s="22">
        <v>2007</v>
      </c>
      <c r="H137" s="22" t="s">
        <v>177</v>
      </c>
      <c r="I137" s="104"/>
      <c r="J137" s="104"/>
      <c r="K137" s="20"/>
      <c r="L137" s="20"/>
      <c r="M137" s="22"/>
      <c r="N137" s="105">
        <v>0</v>
      </c>
    </row>
    <row r="138" spans="1:14" ht="15" customHeight="1" x14ac:dyDescent="0.2">
      <c r="A138" s="20" t="s">
        <v>408</v>
      </c>
      <c r="B138" s="20" t="s">
        <v>562</v>
      </c>
      <c r="C138" s="22" t="s">
        <v>563</v>
      </c>
      <c r="D138" s="20" t="s">
        <v>560</v>
      </c>
      <c r="E138" s="22" t="s">
        <v>295</v>
      </c>
      <c r="F138" s="104" t="s">
        <v>561</v>
      </c>
      <c r="G138" s="22">
        <v>2007</v>
      </c>
      <c r="H138" s="22" t="s">
        <v>177</v>
      </c>
      <c r="I138" s="104"/>
      <c r="J138" s="104"/>
      <c r="K138" s="20"/>
      <c r="L138" s="20"/>
      <c r="M138" s="22"/>
      <c r="N138" s="105">
        <v>0</v>
      </c>
    </row>
    <row r="139" spans="1:14" ht="15" customHeight="1" x14ac:dyDescent="0.2">
      <c r="A139" s="20" t="s">
        <v>408</v>
      </c>
      <c r="B139" s="20" t="s">
        <v>564</v>
      </c>
      <c r="C139" s="22" t="s">
        <v>565</v>
      </c>
      <c r="D139" s="20" t="s">
        <v>560</v>
      </c>
      <c r="E139" s="22" t="s">
        <v>295</v>
      </c>
      <c r="F139" s="104" t="s">
        <v>561</v>
      </c>
      <c r="G139" s="22">
        <v>2007</v>
      </c>
      <c r="H139" s="22" t="s">
        <v>177</v>
      </c>
      <c r="I139" s="104"/>
      <c r="J139" s="104"/>
      <c r="K139" s="20"/>
      <c r="L139" s="20"/>
      <c r="M139" s="22"/>
      <c r="N139" s="105">
        <v>0</v>
      </c>
    </row>
    <row r="140" spans="1:14" ht="15" customHeight="1" x14ac:dyDescent="0.2">
      <c r="A140" s="20" t="s">
        <v>408</v>
      </c>
      <c r="B140" s="20" t="s">
        <v>566</v>
      </c>
      <c r="C140" s="22" t="s">
        <v>567</v>
      </c>
      <c r="D140" s="20" t="s">
        <v>560</v>
      </c>
      <c r="E140" s="22" t="s">
        <v>295</v>
      </c>
      <c r="F140" s="104" t="s">
        <v>561</v>
      </c>
      <c r="G140" s="22">
        <v>2007</v>
      </c>
      <c r="H140" s="22" t="s">
        <v>177</v>
      </c>
      <c r="I140" s="104"/>
      <c r="J140" s="104"/>
      <c r="K140" s="20"/>
      <c r="L140" s="20"/>
      <c r="M140" s="22"/>
      <c r="N140" s="105">
        <v>0</v>
      </c>
    </row>
    <row r="141" spans="1:14" ht="15" customHeight="1" x14ac:dyDescent="0.2">
      <c r="A141" s="20" t="s">
        <v>568</v>
      </c>
      <c r="B141" s="20" t="s">
        <v>295</v>
      </c>
      <c r="C141" s="22" t="s">
        <v>569</v>
      </c>
      <c r="D141" s="20" t="s">
        <v>415</v>
      </c>
      <c r="E141" s="22">
        <v>2003</v>
      </c>
      <c r="F141" s="104" t="s">
        <v>570</v>
      </c>
      <c r="G141" s="22">
        <v>2006</v>
      </c>
      <c r="H141" s="22" t="s">
        <v>143</v>
      </c>
      <c r="I141" s="104"/>
      <c r="J141" s="104"/>
      <c r="K141" s="20"/>
      <c r="L141" s="20"/>
      <c r="M141" s="22"/>
      <c r="N141" s="105">
        <v>0</v>
      </c>
    </row>
    <row r="142" spans="1:14" ht="15" customHeight="1" x14ac:dyDescent="0.2">
      <c r="A142" s="20" t="s">
        <v>571</v>
      </c>
      <c r="B142" s="20" t="s">
        <v>295</v>
      </c>
      <c r="C142" s="22" t="s">
        <v>572</v>
      </c>
      <c r="D142" s="20" t="s">
        <v>380</v>
      </c>
      <c r="E142" s="22">
        <v>2002</v>
      </c>
      <c r="F142" s="104" t="s">
        <v>570</v>
      </c>
      <c r="G142" s="22">
        <v>2006</v>
      </c>
      <c r="H142" s="22" t="s">
        <v>143</v>
      </c>
      <c r="I142" s="104"/>
      <c r="J142" s="104"/>
      <c r="K142" s="20"/>
      <c r="L142" s="20"/>
      <c r="M142" s="22"/>
      <c r="N142" s="105">
        <v>0</v>
      </c>
    </row>
    <row r="143" spans="1:14" ht="15" customHeight="1" x14ac:dyDescent="0.2">
      <c r="A143" s="20" t="s">
        <v>573</v>
      </c>
      <c r="B143" s="20" t="s">
        <v>295</v>
      </c>
      <c r="C143" s="22" t="s">
        <v>574</v>
      </c>
      <c r="D143" s="20" t="s">
        <v>415</v>
      </c>
      <c r="E143" s="22">
        <v>2001</v>
      </c>
      <c r="F143" s="104" t="s">
        <v>570</v>
      </c>
      <c r="G143" s="22">
        <v>2010</v>
      </c>
      <c r="H143" s="22" t="s">
        <v>143</v>
      </c>
      <c r="I143" s="104"/>
      <c r="J143" s="104"/>
      <c r="K143" s="20"/>
      <c r="L143" s="20"/>
      <c r="M143" s="22"/>
      <c r="N143" s="105">
        <v>0</v>
      </c>
    </row>
    <row r="144" spans="1:14" ht="15" customHeight="1" x14ac:dyDescent="0.2">
      <c r="A144" s="20" t="s">
        <v>575</v>
      </c>
      <c r="B144" s="20" t="s">
        <v>295</v>
      </c>
      <c r="C144" s="22" t="s">
        <v>576</v>
      </c>
      <c r="D144" s="20" t="s">
        <v>147</v>
      </c>
      <c r="E144" s="22">
        <v>2030</v>
      </c>
      <c r="F144" s="104" t="s">
        <v>570</v>
      </c>
      <c r="G144" s="22">
        <v>2009</v>
      </c>
      <c r="H144" s="22" t="s">
        <v>143</v>
      </c>
      <c r="I144" s="104" t="s">
        <v>157</v>
      </c>
      <c r="J144" s="104"/>
      <c r="K144" s="20" t="s">
        <v>158</v>
      </c>
      <c r="L144" s="20"/>
      <c r="M144" s="22"/>
      <c r="N144" s="105">
        <v>0</v>
      </c>
    </row>
    <row r="145" spans="1:14" ht="15" customHeight="1" x14ac:dyDescent="0.2">
      <c r="A145" s="20" t="s">
        <v>575</v>
      </c>
      <c r="B145" s="20" t="s">
        <v>295</v>
      </c>
      <c r="C145" s="22" t="s">
        <v>577</v>
      </c>
      <c r="D145" s="20" t="s">
        <v>147</v>
      </c>
      <c r="E145" s="22">
        <v>2031</v>
      </c>
      <c r="F145" s="104" t="s">
        <v>570</v>
      </c>
      <c r="G145" s="22">
        <v>2010</v>
      </c>
      <c r="H145" s="22" t="s">
        <v>143</v>
      </c>
      <c r="I145" s="104" t="s">
        <v>157</v>
      </c>
      <c r="J145" s="104"/>
      <c r="K145" s="20" t="s">
        <v>158</v>
      </c>
      <c r="L145" s="20"/>
      <c r="M145" s="22"/>
      <c r="N145" s="105">
        <v>0</v>
      </c>
    </row>
    <row r="146" spans="1:14" ht="15" customHeight="1" x14ac:dyDescent="0.2">
      <c r="A146" s="20" t="s">
        <v>243</v>
      </c>
      <c r="B146" s="20" t="s">
        <v>578</v>
      </c>
      <c r="C146" s="22" t="s">
        <v>579</v>
      </c>
      <c r="D146" s="20" t="s">
        <v>170</v>
      </c>
      <c r="E146" s="22" t="s">
        <v>580</v>
      </c>
      <c r="F146" s="104" t="s">
        <v>581</v>
      </c>
      <c r="G146" s="22">
        <v>2008</v>
      </c>
      <c r="H146" s="22" t="s">
        <v>143</v>
      </c>
      <c r="I146" s="104"/>
      <c r="J146" s="104"/>
      <c r="K146" s="20"/>
      <c r="L146" s="20"/>
      <c r="M146" s="22"/>
      <c r="N146" s="105">
        <v>0</v>
      </c>
    </row>
    <row r="147" spans="1:14" ht="15" customHeight="1" x14ac:dyDescent="0.2">
      <c r="A147" s="20" t="s">
        <v>243</v>
      </c>
      <c r="B147" s="20" t="s">
        <v>582</v>
      </c>
      <c r="C147" s="22" t="s">
        <v>583</v>
      </c>
      <c r="D147" s="20" t="s">
        <v>170</v>
      </c>
      <c r="E147" s="22" t="s">
        <v>584</v>
      </c>
      <c r="F147" s="104" t="s">
        <v>581</v>
      </c>
      <c r="G147" s="22">
        <v>2008</v>
      </c>
      <c r="H147" s="22" t="s">
        <v>143</v>
      </c>
      <c r="I147" s="104"/>
      <c r="J147" s="104"/>
      <c r="K147" s="20"/>
      <c r="L147" s="20"/>
      <c r="M147" s="22"/>
      <c r="N147" s="105">
        <v>0</v>
      </c>
    </row>
    <row r="148" spans="1:14" ht="15" customHeight="1" x14ac:dyDescent="0.2">
      <c r="A148" s="20" t="s">
        <v>585</v>
      </c>
      <c r="B148" s="20" t="s">
        <v>586</v>
      </c>
      <c r="C148" s="22" t="s">
        <v>587</v>
      </c>
      <c r="D148" s="20" t="s">
        <v>380</v>
      </c>
      <c r="E148" s="22">
        <v>1260</v>
      </c>
      <c r="F148" s="104" t="s">
        <v>581</v>
      </c>
      <c r="G148" s="22">
        <v>2000</v>
      </c>
      <c r="H148" s="22" t="s">
        <v>143</v>
      </c>
      <c r="I148" s="104"/>
      <c r="J148" s="104"/>
      <c r="K148" s="20"/>
      <c r="L148" s="20"/>
      <c r="M148" s="22"/>
      <c r="N148" s="105">
        <v>0</v>
      </c>
    </row>
    <row r="149" spans="1:14" ht="15" customHeight="1" x14ac:dyDescent="0.2">
      <c r="A149" s="20" t="s">
        <v>588</v>
      </c>
      <c r="B149" s="20" t="s">
        <v>589</v>
      </c>
      <c r="C149" s="22" t="s">
        <v>590</v>
      </c>
      <c r="D149" s="20" t="s">
        <v>224</v>
      </c>
      <c r="E149" s="22">
        <v>1681</v>
      </c>
      <c r="F149" s="104" t="s">
        <v>581</v>
      </c>
      <c r="G149" s="22">
        <v>2012</v>
      </c>
      <c r="H149" s="22" t="s">
        <v>143</v>
      </c>
      <c r="I149" s="104"/>
      <c r="J149" s="104"/>
      <c r="K149" s="20"/>
      <c r="L149" s="20"/>
      <c r="M149" s="22"/>
      <c r="N149" s="105">
        <v>0</v>
      </c>
    </row>
    <row r="150" spans="1:14" ht="15" customHeight="1" x14ac:dyDescent="0.2">
      <c r="A150" s="20" t="s">
        <v>591</v>
      </c>
      <c r="B150" s="20" t="s">
        <v>592</v>
      </c>
      <c r="C150" s="22" t="s">
        <v>593</v>
      </c>
      <c r="D150" s="20" t="s">
        <v>518</v>
      </c>
      <c r="E150" s="22">
        <v>2401</v>
      </c>
      <c r="F150" s="104" t="s">
        <v>581</v>
      </c>
      <c r="G150" s="22">
        <v>2006</v>
      </c>
      <c r="H150" s="22" t="s">
        <v>143</v>
      </c>
      <c r="I150" s="104"/>
      <c r="J150" s="104"/>
      <c r="K150" s="20"/>
      <c r="L150" s="20"/>
      <c r="M150" s="22"/>
      <c r="N150" s="105">
        <v>0</v>
      </c>
    </row>
    <row r="151" spans="1:14" ht="15" customHeight="1" x14ac:dyDescent="0.2">
      <c r="A151" s="20" t="s">
        <v>144</v>
      </c>
      <c r="B151" s="20"/>
      <c r="C151" s="22" t="s">
        <v>594</v>
      </c>
      <c r="D151" s="20" t="s">
        <v>275</v>
      </c>
      <c r="E151" s="22">
        <v>1535</v>
      </c>
      <c r="F151" s="104" t="s">
        <v>581</v>
      </c>
      <c r="G151" s="22">
        <v>1535</v>
      </c>
      <c r="H151" s="22" t="s">
        <v>143</v>
      </c>
      <c r="I151" s="104" t="s">
        <v>148</v>
      </c>
      <c r="J151" s="104"/>
      <c r="K151" s="20" t="s">
        <v>148</v>
      </c>
      <c r="L151" s="20"/>
      <c r="M151" s="22"/>
      <c r="N151" s="105">
        <v>0</v>
      </c>
    </row>
    <row r="152" spans="1:14" ht="15" customHeight="1" x14ac:dyDescent="0.2">
      <c r="A152" s="20" t="s">
        <v>520</v>
      </c>
      <c r="B152" s="20" t="s">
        <v>595</v>
      </c>
      <c r="C152" s="22" t="s">
        <v>596</v>
      </c>
      <c r="D152" s="20" t="s">
        <v>147</v>
      </c>
      <c r="E152" s="22">
        <v>2440</v>
      </c>
      <c r="F152" s="104" t="s">
        <v>581</v>
      </c>
      <c r="G152" s="22">
        <v>2000</v>
      </c>
      <c r="H152" s="22" t="s">
        <v>143</v>
      </c>
      <c r="I152" s="104" t="s">
        <v>359</v>
      </c>
      <c r="J152" s="104"/>
      <c r="K152" s="20" t="s">
        <v>597</v>
      </c>
      <c r="L152" s="20"/>
      <c r="M152" s="22"/>
      <c r="N152" s="105">
        <v>0</v>
      </c>
    </row>
    <row r="153" spans="1:14" ht="15" customHeight="1" x14ac:dyDescent="0.2">
      <c r="A153" s="20" t="s">
        <v>598</v>
      </c>
      <c r="B153" s="20" t="s">
        <v>599</v>
      </c>
      <c r="C153" s="22" t="s">
        <v>600</v>
      </c>
      <c r="D153" s="20" t="s">
        <v>147</v>
      </c>
      <c r="E153" s="22">
        <v>2440</v>
      </c>
      <c r="F153" s="104" t="s">
        <v>581</v>
      </c>
      <c r="G153" s="22">
        <v>2013</v>
      </c>
      <c r="H153" s="22" t="s">
        <v>143</v>
      </c>
      <c r="I153" s="104" t="s">
        <v>203</v>
      </c>
      <c r="J153" s="104"/>
      <c r="K153" s="20"/>
      <c r="L153" s="20"/>
      <c r="M153" s="22"/>
      <c r="N153" s="105">
        <v>0</v>
      </c>
    </row>
    <row r="154" spans="1:14" ht="28.5" x14ac:dyDescent="0.2">
      <c r="A154" s="20" t="s">
        <v>144</v>
      </c>
      <c r="B154" s="20" t="s">
        <v>601</v>
      </c>
      <c r="C154" s="22" t="s">
        <v>602</v>
      </c>
      <c r="D154" s="20" t="s">
        <v>502</v>
      </c>
      <c r="E154" s="22">
        <v>2470</v>
      </c>
      <c r="F154" s="104" t="s">
        <v>581</v>
      </c>
      <c r="G154" s="22">
        <v>2003</v>
      </c>
      <c r="H154" s="22" t="s">
        <v>143</v>
      </c>
      <c r="I154" s="104" t="s">
        <v>148</v>
      </c>
      <c r="J154" s="104"/>
      <c r="K154" s="20"/>
      <c r="L154" s="20" t="s">
        <v>603</v>
      </c>
      <c r="M154" s="22" t="s">
        <v>604</v>
      </c>
      <c r="N154" s="105">
        <v>0</v>
      </c>
    </row>
    <row r="155" spans="1:14" ht="15" customHeight="1" x14ac:dyDescent="0.2">
      <c r="A155" s="20" t="s">
        <v>144</v>
      </c>
      <c r="B155" s="20" t="s">
        <v>605</v>
      </c>
      <c r="C155" s="22" t="s">
        <v>606</v>
      </c>
      <c r="D155" s="20" t="s">
        <v>421</v>
      </c>
      <c r="E155" s="22">
        <v>1531</v>
      </c>
      <c r="F155" s="104" t="s">
        <v>581</v>
      </c>
      <c r="G155" s="22">
        <v>2006</v>
      </c>
      <c r="H155" s="22" t="s">
        <v>143</v>
      </c>
      <c r="I155" s="104" t="s">
        <v>148</v>
      </c>
      <c r="J155" s="104"/>
      <c r="K155" s="20" t="s">
        <v>148</v>
      </c>
      <c r="L155" s="20" t="s">
        <v>149</v>
      </c>
      <c r="M155" s="22"/>
      <c r="N155" s="105">
        <v>0</v>
      </c>
    </row>
    <row r="156" spans="1:14" ht="15" customHeight="1" x14ac:dyDescent="0.2">
      <c r="A156" s="20" t="s">
        <v>598</v>
      </c>
      <c r="B156" s="20" t="s">
        <v>607</v>
      </c>
      <c r="C156" s="22" t="s">
        <v>608</v>
      </c>
      <c r="D156" s="20" t="s">
        <v>508</v>
      </c>
      <c r="E156" s="22">
        <v>2450</v>
      </c>
      <c r="F156" s="104" t="s">
        <v>581</v>
      </c>
      <c r="G156" s="22">
        <v>2009</v>
      </c>
      <c r="H156" s="22" t="s">
        <v>143</v>
      </c>
      <c r="I156" s="104" t="s">
        <v>609</v>
      </c>
      <c r="J156" s="104"/>
      <c r="K156" s="20"/>
      <c r="L156" s="20"/>
      <c r="M156" s="22"/>
      <c r="N156" s="105">
        <v>0</v>
      </c>
    </row>
    <row r="157" spans="1:14" ht="15" customHeight="1" x14ac:dyDescent="0.2">
      <c r="A157" s="20" t="s">
        <v>598</v>
      </c>
      <c r="B157" s="20" t="s">
        <v>610</v>
      </c>
      <c r="C157" s="22" t="s">
        <v>611</v>
      </c>
      <c r="D157" s="20" t="s">
        <v>147</v>
      </c>
      <c r="E157" s="22">
        <v>2430</v>
      </c>
      <c r="F157" s="104" t="s">
        <v>581</v>
      </c>
      <c r="G157" s="22">
        <v>2008</v>
      </c>
      <c r="H157" s="22" t="s">
        <v>143</v>
      </c>
      <c r="I157" s="104" t="s">
        <v>359</v>
      </c>
      <c r="J157" s="104"/>
      <c r="K157" s="20" t="s">
        <v>597</v>
      </c>
      <c r="L157" s="20" t="s">
        <v>149</v>
      </c>
      <c r="M157" s="22"/>
      <c r="N157" s="105">
        <v>0</v>
      </c>
    </row>
    <row r="158" spans="1:14" ht="15" customHeight="1" x14ac:dyDescent="0.2">
      <c r="A158" s="20" t="s">
        <v>144</v>
      </c>
      <c r="B158" s="20" t="s">
        <v>289</v>
      </c>
      <c r="C158" s="22" t="s">
        <v>612</v>
      </c>
      <c r="D158" s="20" t="s">
        <v>291</v>
      </c>
      <c r="E158" s="22">
        <v>2410</v>
      </c>
      <c r="F158" s="104" t="s">
        <v>581</v>
      </c>
      <c r="G158" s="22">
        <v>2001</v>
      </c>
      <c r="H158" s="22" t="s">
        <v>143</v>
      </c>
      <c r="I158" s="104"/>
      <c r="J158" s="104"/>
      <c r="K158" s="20"/>
      <c r="L158" s="20"/>
      <c r="M158" s="22"/>
      <c r="N158" s="105">
        <v>0</v>
      </c>
    </row>
    <row r="159" spans="1:14" ht="15" customHeight="1" x14ac:dyDescent="0.2">
      <c r="A159" s="20" t="s">
        <v>172</v>
      </c>
      <c r="B159" s="20" t="s">
        <v>613</v>
      </c>
      <c r="C159" s="22" t="s">
        <v>614</v>
      </c>
      <c r="D159" s="20" t="s">
        <v>415</v>
      </c>
      <c r="E159" s="22" t="s">
        <v>615</v>
      </c>
      <c r="F159" s="104" t="s">
        <v>616</v>
      </c>
      <c r="G159" s="22">
        <v>2013</v>
      </c>
      <c r="H159" s="22" t="s">
        <v>177</v>
      </c>
      <c r="I159" s="104"/>
      <c r="J159" s="104"/>
      <c r="K159" s="20"/>
      <c r="L159" s="20"/>
      <c r="M159" s="22"/>
      <c r="N159" s="105">
        <v>0</v>
      </c>
    </row>
    <row r="160" spans="1:14" ht="15" customHeight="1" x14ac:dyDescent="0.2">
      <c r="A160" s="20" t="s">
        <v>408</v>
      </c>
      <c r="B160" s="20" t="s">
        <v>617</v>
      </c>
      <c r="C160" s="22" t="s">
        <v>618</v>
      </c>
      <c r="D160" s="20" t="s">
        <v>384</v>
      </c>
      <c r="E160" s="22" t="s">
        <v>619</v>
      </c>
      <c r="F160" s="104" t="s">
        <v>616</v>
      </c>
      <c r="G160" s="22">
        <v>2007</v>
      </c>
      <c r="H160" s="22" t="s">
        <v>143</v>
      </c>
      <c r="I160" s="104"/>
      <c r="J160" s="104"/>
      <c r="K160" s="20"/>
      <c r="L160" s="20"/>
      <c r="M160" s="22"/>
      <c r="N160" s="105">
        <v>0</v>
      </c>
    </row>
    <row r="161" spans="1:15" ht="15" customHeight="1" x14ac:dyDescent="0.2">
      <c r="A161" s="20" t="s">
        <v>620</v>
      </c>
      <c r="B161" s="20" t="s">
        <v>621</v>
      </c>
      <c r="C161" s="22" t="s">
        <v>622</v>
      </c>
      <c r="D161" s="20" t="s">
        <v>623</v>
      </c>
      <c r="E161" s="22">
        <v>3301</v>
      </c>
      <c r="F161" s="104" t="s">
        <v>616</v>
      </c>
      <c r="G161" s="22">
        <v>2005</v>
      </c>
      <c r="H161" s="22" t="s">
        <v>143</v>
      </c>
      <c r="I161" s="104"/>
      <c r="J161" s="104"/>
      <c r="K161" s="20"/>
      <c r="L161" s="20"/>
      <c r="M161" s="22"/>
      <c r="N161" s="105">
        <v>0</v>
      </c>
    </row>
    <row r="162" spans="1:15" ht="15" customHeight="1" x14ac:dyDescent="0.2">
      <c r="A162" s="20" t="s">
        <v>243</v>
      </c>
      <c r="B162" s="20" t="s">
        <v>624</v>
      </c>
      <c r="C162" s="22" t="s">
        <v>625</v>
      </c>
      <c r="D162" s="20" t="s">
        <v>415</v>
      </c>
      <c r="E162" s="22" t="s">
        <v>626</v>
      </c>
      <c r="F162" s="104" t="s">
        <v>616</v>
      </c>
      <c r="G162" s="22">
        <v>2010</v>
      </c>
      <c r="H162" s="22" t="s">
        <v>143</v>
      </c>
      <c r="I162" s="104"/>
      <c r="J162" s="104"/>
      <c r="K162" s="20"/>
      <c r="L162" s="20"/>
      <c r="M162" s="22"/>
      <c r="N162" s="105">
        <v>0</v>
      </c>
    </row>
    <row r="163" spans="1:15" ht="15" customHeight="1" x14ac:dyDescent="0.2">
      <c r="A163" s="20" t="s">
        <v>627</v>
      </c>
      <c r="B163" s="20" t="s">
        <v>628</v>
      </c>
      <c r="C163" s="22" t="s">
        <v>629</v>
      </c>
      <c r="D163" s="20" t="s">
        <v>380</v>
      </c>
      <c r="E163" s="22">
        <v>3302</v>
      </c>
      <c r="F163" s="104" t="s">
        <v>616</v>
      </c>
      <c r="G163" s="22">
        <v>2005</v>
      </c>
      <c r="H163" s="22" t="s">
        <v>143</v>
      </c>
      <c r="I163" s="104"/>
      <c r="J163" s="104"/>
      <c r="K163" s="20"/>
      <c r="L163" s="20"/>
      <c r="M163" s="22"/>
      <c r="N163" s="105">
        <v>0</v>
      </c>
    </row>
    <row r="164" spans="1:15" ht="15" customHeight="1" x14ac:dyDescent="0.2">
      <c r="A164" s="20" t="s">
        <v>144</v>
      </c>
      <c r="B164" s="20" t="s">
        <v>630</v>
      </c>
      <c r="C164" s="22" t="s">
        <v>631</v>
      </c>
      <c r="D164" s="20" t="s">
        <v>147</v>
      </c>
      <c r="E164" s="22">
        <v>3340</v>
      </c>
      <c r="F164" s="104" t="s">
        <v>616</v>
      </c>
      <c r="G164" s="22">
        <v>1995</v>
      </c>
      <c r="H164" s="22" t="s">
        <v>143</v>
      </c>
      <c r="I164" s="104" t="s">
        <v>148</v>
      </c>
      <c r="J164" s="104"/>
      <c r="K164" s="20" t="s">
        <v>148</v>
      </c>
      <c r="L164" s="20" t="s">
        <v>149</v>
      </c>
      <c r="M164" s="22"/>
      <c r="N164" s="105">
        <v>0</v>
      </c>
    </row>
    <row r="165" spans="1:15" ht="15" customHeight="1" x14ac:dyDescent="0.2">
      <c r="A165" s="20" t="s">
        <v>598</v>
      </c>
      <c r="B165" s="20" t="s">
        <v>632</v>
      </c>
      <c r="C165" s="22" t="s">
        <v>633</v>
      </c>
      <c r="D165" s="20" t="s">
        <v>147</v>
      </c>
      <c r="E165" s="22">
        <v>3340</v>
      </c>
      <c r="F165" s="104" t="s">
        <v>616</v>
      </c>
      <c r="G165" s="22">
        <v>2013</v>
      </c>
      <c r="H165" s="22" t="s">
        <v>143</v>
      </c>
      <c r="I165" s="104" t="s">
        <v>203</v>
      </c>
      <c r="J165" s="104"/>
      <c r="K165" s="20"/>
      <c r="L165" s="20" t="s">
        <v>149</v>
      </c>
      <c r="M165" s="22"/>
      <c r="N165" s="105">
        <v>0</v>
      </c>
    </row>
    <row r="166" spans="1:15" ht="15" customHeight="1" x14ac:dyDescent="0.2">
      <c r="A166" s="20" t="s">
        <v>144</v>
      </c>
      <c r="B166" s="20" t="s">
        <v>634</v>
      </c>
      <c r="C166" s="22" t="s">
        <v>635</v>
      </c>
      <c r="D166" s="20" t="s">
        <v>147</v>
      </c>
      <c r="E166" s="22">
        <v>3341</v>
      </c>
      <c r="F166" s="104" t="s">
        <v>616</v>
      </c>
      <c r="G166" s="22">
        <v>2002</v>
      </c>
      <c r="H166" s="22" t="s">
        <v>143</v>
      </c>
      <c r="I166" s="104" t="s">
        <v>148</v>
      </c>
      <c r="J166" s="104"/>
      <c r="K166" s="20" t="s">
        <v>148</v>
      </c>
      <c r="L166" s="20" t="s">
        <v>149</v>
      </c>
      <c r="M166" s="22"/>
      <c r="N166" s="105">
        <v>0</v>
      </c>
    </row>
    <row r="167" spans="1:15" ht="15" customHeight="1" x14ac:dyDescent="0.2">
      <c r="A167" s="20" t="s">
        <v>144</v>
      </c>
      <c r="B167" s="20" t="s">
        <v>636</v>
      </c>
      <c r="C167" s="22" t="s">
        <v>637</v>
      </c>
      <c r="D167" s="20" t="s">
        <v>357</v>
      </c>
      <c r="E167" s="22">
        <v>3350</v>
      </c>
      <c r="F167" s="104" t="s">
        <v>616</v>
      </c>
      <c r="G167" s="22">
        <v>2006</v>
      </c>
      <c r="H167" s="22" t="s">
        <v>143</v>
      </c>
      <c r="I167" s="104" t="s">
        <v>359</v>
      </c>
      <c r="J167" s="104"/>
      <c r="K167" s="20"/>
      <c r="L167" s="20"/>
      <c r="M167" s="22"/>
      <c r="N167" s="105">
        <v>0</v>
      </c>
    </row>
    <row r="168" spans="1:15" x14ac:dyDescent="0.2">
      <c r="A168" s="211" t="s">
        <v>638</v>
      </c>
      <c r="B168" s="212"/>
      <c r="C168" s="212"/>
      <c r="D168" s="212"/>
      <c r="E168" s="212"/>
      <c r="F168" s="212"/>
      <c r="G168" s="212"/>
      <c r="H168" s="212"/>
      <c r="I168" s="212"/>
      <c r="J168" s="212"/>
      <c r="K168" s="212"/>
      <c r="L168" s="81" t="s">
        <v>639</v>
      </c>
      <c r="M168" s="81" t="s">
        <v>640</v>
      </c>
      <c r="N168" s="81" t="s">
        <v>24</v>
      </c>
    </row>
    <row r="169" spans="1:15" ht="15" customHeight="1" x14ac:dyDescent="0.2">
      <c r="A169" s="204" t="s">
        <v>641</v>
      </c>
      <c r="B169" s="205"/>
      <c r="C169" s="205"/>
      <c r="D169" s="205"/>
      <c r="E169" s="205"/>
      <c r="F169" s="205"/>
      <c r="G169" s="205"/>
      <c r="H169" s="205"/>
      <c r="I169" s="205"/>
      <c r="J169" s="205"/>
      <c r="K169" s="205"/>
      <c r="L169" s="105">
        <v>0</v>
      </c>
      <c r="M169" s="104">
        <v>933.33333333333337</v>
      </c>
      <c r="N169" s="106">
        <f>L169*M169</f>
        <v>0</v>
      </c>
    </row>
    <row r="170" spans="1:15" x14ac:dyDescent="0.2">
      <c r="A170" s="204" t="s">
        <v>642</v>
      </c>
      <c r="B170" s="205"/>
      <c r="C170" s="205"/>
      <c r="D170" s="205"/>
      <c r="E170" s="205"/>
      <c r="F170" s="205"/>
      <c r="G170" s="205"/>
      <c r="H170" s="205"/>
      <c r="I170" s="205"/>
      <c r="J170" s="205"/>
      <c r="K170" s="205"/>
      <c r="L170" s="105">
        <v>0</v>
      </c>
      <c r="M170" s="104">
        <v>400</v>
      </c>
      <c r="N170" s="106">
        <f>L170*M170</f>
        <v>0</v>
      </c>
    </row>
    <row r="171" spans="1:15" x14ac:dyDescent="0.2">
      <c r="A171" s="204" t="s">
        <v>643</v>
      </c>
      <c r="B171" s="205"/>
      <c r="C171" s="205"/>
      <c r="D171" s="205"/>
      <c r="E171" s="205"/>
      <c r="F171" s="205"/>
      <c r="G171" s="205"/>
      <c r="H171" s="205"/>
      <c r="I171" s="205"/>
      <c r="J171" s="205"/>
      <c r="K171" s="205"/>
      <c r="L171" s="105">
        <v>0</v>
      </c>
      <c r="M171" s="104">
        <v>24</v>
      </c>
      <c r="N171" s="106">
        <f>L171*M171</f>
        <v>0</v>
      </c>
    </row>
    <row r="172" spans="1:15" ht="15" customHeight="1" x14ac:dyDescent="0.2">
      <c r="A172" s="204" t="s">
        <v>644</v>
      </c>
      <c r="B172" s="205"/>
      <c r="C172" s="205"/>
      <c r="D172" s="205"/>
      <c r="E172" s="205"/>
      <c r="F172" s="205"/>
      <c r="G172" s="205"/>
      <c r="H172" s="205"/>
      <c r="I172" s="205"/>
      <c r="J172" s="205"/>
      <c r="K172" s="205"/>
      <c r="L172" s="105">
        <v>0</v>
      </c>
      <c r="M172" s="104">
        <v>66</v>
      </c>
      <c r="N172" s="106">
        <f>L172*M172</f>
        <v>0</v>
      </c>
    </row>
    <row r="173" spans="1:15" ht="39" customHeight="1" x14ac:dyDescent="0.2">
      <c r="A173" s="206" t="s">
        <v>645</v>
      </c>
      <c r="B173" s="207"/>
      <c r="C173" s="207"/>
      <c r="D173" s="207"/>
      <c r="E173" s="207"/>
      <c r="F173" s="207"/>
      <c r="G173" s="207"/>
      <c r="H173" s="207"/>
      <c r="I173" s="207"/>
      <c r="J173" s="207"/>
      <c r="K173" s="207"/>
      <c r="L173" s="92"/>
      <c r="M173" s="92" t="s">
        <v>646</v>
      </c>
      <c r="N173" s="107">
        <f>SUM(N4:N172)</f>
        <v>0</v>
      </c>
      <c r="O173" s="37"/>
    </row>
    <row r="174" spans="1:15" ht="15" customHeight="1" x14ac:dyDescent="0.2"/>
  </sheetData>
  <mergeCells count="7">
    <mergeCell ref="A172:K172"/>
    <mergeCell ref="A173:K173"/>
    <mergeCell ref="A3:N3"/>
    <mergeCell ref="A168:K168"/>
    <mergeCell ref="A169:K169"/>
    <mergeCell ref="A170:K170"/>
    <mergeCell ref="A171:K171"/>
  </mergeCells>
  <printOptions horizontalCentered="1"/>
  <pageMargins left="0.70866141732283472" right="0.70866141732283472" top="0.47244094488188981" bottom="0.43307086614173229" header="0.31496062992125984" footer="0.31496062992125984"/>
  <pageSetup paperSize="9" scale="29"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26">
    <tabColor rgb="FF00B050"/>
    <pageSetUpPr fitToPage="1"/>
  </sheetPr>
  <dimension ref="A1:F60"/>
  <sheetViews>
    <sheetView workbookViewId="0">
      <pane ySplit="2" topLeftCell="A3" activePane="bottomLeft" state="frozen"/>
      <selection activeCell="D14" sqref="D14"/>
      <selection pane="bottomLeft" activeCell="A5" sqref="A5:IV5"/>
    </sheetView>
  </sheetViews>
  <sheetFormatPr defaultColWidth="9.140625" defaultRowHeight="13.5" outlineLevelCol="1" x14ac:dyDescent="0.2"/>
  <cols>
    <col min="1" max="1" width="8.42578125" style="1" customWidth="1"/>
    <col min="2" max="2" width="52.140625" style="1" customWidth="1"/>
    <col min="3" max="3" width="20.42578125" style="1" customWidth="1"/>
    <col min="4" max="4" width="18.42578125" style="2" bestFit="1" customWidth="1"/>
    <col min="5" max="5" width="24.42578125" style="2" bestFit="1" customWidth="1" outlineLevel="1"/>
    <col min="6" max="6" width="56.42578125" style="14" customWidth="1"/>
    <col min="7" max="16384" width="9.140625" style="1"/>
  </cols>
  <sheetData>
    <row r="1" spans="1:6" ht="25.5" x14ac:dyDescent="0.2">
      <c r="A1" s="13" t="s">
        <v>647</v>
      </c>
      <c r="B1" s="3"/>
      <c r="C1" s="15"/>
      <c r="D1" s="15"/>
      <c r="E1" s="16"/>
    </row>
    <row r="2" spans="1:6" x14ac:dyDescent="0.2">
      <c r="A2" s="17"/>
      <c r="B2" s="17" t="s">
        <v>648</v>
      </c>
      <c r="C2" s="18" t="s">
        <v>72</v>
      </c>
      <c r="D2" s="18" t="s">
        <v>73</v>
      </c>
      <c r="E2" s="19" t="s">
        <v>74</v>
      </c>
    </row>
    <row r="3" spans="1:6" ht="114" x14ac:dyDescent="0.2">
      <c r="A3" s="20" t="s">
        <v>649</v>
      </c>
      <c r="B3" s="21" t="s">
        <v>650</v>
      </c>
      <c r="C3" s="22" t="s">
        <v>651</v>
      </c>
      <c r="D3" s="22" t="s">
        <v>652</v>
      </c>
      <c r="E3" s="23" t="s">
        <v>653</v>
      </c>
      <c r="F3" s="36"/>
    </row>
    <row r="4" spans="1:6" ht="44.25" customHeight="1" x14ac:dyDescent="0.2">
      <c r="A4" s="20" t="s">
        <v>654</v>
      </c>
      <c r="B4" s="21" t="s">
        <v>655</v>
      </c>
      <c r="C4" s="22" t="s">
        <v>656</v>
      </c>
      <c r="D4" s="22" t="s">
        <v>657</v>
      </c>
      <c r="E4" s="22"/>
    </row>
    <row r="6" spans="1:6" x14ac:dyDescent="0.2">
      <c r="A6" s="24"/>
      <c r="E6" s="25"/>
    </row>
    <row r="7" spans="1:6" x14ac:dyDescent="0.2">
      <c r="A7" s="24"/>
      <c r="E7" s="25"/>
    </row>
    <row r="9" spans="1:6" ht="13.5" customHeight="1" x14ac:dyDescent="0.2">
      <c r="A9" s="213" t="s">
        <v>658</v>
      </c>
      <c r="B9" s="213"/>
      <c r="C9" s="213"/>
      <c r="D9" s="213"/>
      <c r="E9" s="213"/>
    </row>
    <row r="10" spans="1:6" ht="13.5" customHeight="1" x14ac:dyDescent="0.2">
      <c r="A10" s="214" t="s">
        <v>659</v>
      </c>
      <c r="B10" s="214"/>
      <c r="C10" s="26"/>
      <c r="D10" s="27"/>
      <c r="E10" s="27"/>
    </row>
    <row r="11" spans="1:6" ht="40.5" customHeight="1" x14ac:dyDescent="0.2">
      <c r="A11" s="215" t="s">
        <v>660</v>
      </c>
      <c r="B11" s="216"/>
      <c r="C11" s="28" t="s">
        <v>661</v>
      </c>
      <c r="D11" s="27"/>
      <c r="E11" s="27"/>
    </row>
    <row r="12" spans="1:6" ht="14.25" thickBot="1" x14ac:dyDescent="0.25"/>
    <row r="13" spans="1:6" ht="15" thickTop="1" thickBot="1" x14ac:dyDescent="0.25">
      <c r="A13" s="217" t="s">
        <v>662</v>
      </c>
      <c r="B13" s="218"/>
      <c r="C13" s="218"/>
      <c r="D13" s="218"/>
      <c r="E13" s="219"/>
      <c r="F13" s="14" t="s">
        <v>663</v>
      </c>
    </row>
    <row r="14" spans="1:6" ht="14.25" thickTop="1" x14ac:dyDescent="0.2"/>
    <row r="28" spans="1:5" x14ac:dyDescent="0.2">
      <c r="A28" s="29"/>
      <c r="B28" s="30"/>
      <c r="C28" s="30"/>
      <c r="D28" s="31"/>
      <c r="E28" s="31"/>
    </row>
    <row r="32" spans="1:5" x14ac:dyDescent="0.2">
      <c r="A32" s="29"/>
      <c r="B32" s="30"/>
      <c r="C32" s="30"/>
      <c r="D32" s="31"/>
      <c r="E32" s="31"/>
    </row>
    <row r="33" spans="1:5" x14ac:dyDescent="0.2">
      <c r="B33" s="32"/>
      <c r="C33" s="32"/>
      <c r="D33" s="33"/>
      <c r="E33" s="33"/>
    </row>
    <row r="34" spans="1:5" x14ac:dyDescent="0.2">
      <c r="B34" s="24"/>
      <c r="C34" s="24"/>
      <c r="E34" s="33"/>
    </row>
    <row r="35" spans="1:5" x14ac:dyDescent="0.2">
      <c r="A35" s="34"/>
      <c r="B35" s="34"/>
      <c r="C35" s="34"/>
      <c r="D35" s="35"/>
    </row>
    <row r="37" spans="1:5" x14ac:dyDescent="0.2">
      <c r="A37" s="34"/>
      <c r="B37" s="34"/>
      <c r="C37" s="34"/>
      <c r="D37" s="35"/>
    </row>
    <row r="38" spans="1:5" x14ac:dyDescent="0.2">
      <c r="A38" s="34"/>
      <c r="B38" s="34"/>
      <c r="C38" s="34"/>
      <c r="D38" s="35"/>
    </row>
    <row r="39" spans="1:5" x14ac:dyDescent="0.2">
      <c r="A39" s="34"/>
      <c r="B39" s="34"/>
      <c r="C39" s="34"/>
      <c r="D39" s="35"/>
    </row>
    <row r="40" spans="1:5" x14ac:dyDescent="0.2">
      <c r="A40" s="34"/>
    </row>
    <row r="41" spans="1:5" x14ac:dyDescent="0.2">
      <c r="A41" s="34"/>
    </row>
    <row r="42" spans="1:5" x14ac:dyDescent="0.2">
      <c r="A42" s="34"/>
      <c r="B42" s="32"/>
      <c r="C42" s="32"/>
      <c r="D42" s="33"/>
      <c r="E42" s="33"/>
    </row>
    <row r="43" spans="1:5" x14ac:dyDescent="0.2">
      <c r="A43" s="34"/>
    </row>
    <row r="44" spans="1:5" x14ac:dyDescent="0.2">
      <c r="A44" s="34"/>
      <c r="B44" s="32"/>
      <c r="C44" s="32"/>
      <c r="D44" s="33"/>
      <c r="E44" s="33"/>
    </row>
    <row r="45" spans="1:5" x14ac:dyDescent="0.2">
      <c r="A45" s="34"/>
    </row>
    <row r="46" spans="1:5" x14ac:dyDescent="0.2">
      <c r="A46" s="34"/>
      <c r="B46" s="32"/>
      <c r="C46" s="32"/>
      <c r="D46" s="33"/>
      <c r="E46" s="33"/>
    </row>
    <row r="47" spans="1:5" x14ac:dyDescent="0.2">
      <c r="A47" s="34"/>
    </row>
    <row r="48" spans="1:5" x14ac:dyDescent="0.2">
      <c r="A48" s="34"/>
      <c r="B48" s="32"/>
      <c r="C48" s="32"/>
      <c r="D48" s="33"/>
      <c r="E48" s="33"/>
    </row>
    <row r="49" spans="1:5" x14ac:dyDescent="0.2">
      <c r="A49" s="34"/>
    </row>
    <row r="50" spans="1:5" x14ac:dyDescent="0.2">
      <c r="A50" s="34"/>
    </row>
    <row r="51" spans="1:5" x14ac:dyDescent="0.2">
      <c r="A51" s="34"/>
      <c r="B51" s="32"/>
      <c r="C51" s="32"/>
      <c r="D51" s="33"/>
      <c r="E51" s="33"/>
    </row>
    <row r="52" spans="1:5" x14ac:dyDescent="0.2">
      <c r="A52" s="34"/>
    </row>
    <row r="53" spans="1:5" x14ac:dyDescent="0.2">
      <c r="A53" s="34"/>
    </row>
    <row r="54" spans="1:5" x14ac:dyDescent="0.2">
      <c r="A54" s="34"/>
    </row>
    <row r="55" spans="1:5" x14ac:dyDescent="0.2">
      <c r="A55" s="34"/>
      <c r="B55" s="32"/>
      <c r="C55" s="32"/>
      <c r="D55" s="33"/>
      <c r="E55" s="33"/>
    </row>
    <row r="56" spans="1:5" x14ac:dyDescent="0.2">
      <c r="A56" s="34"/>
    </row>
    <row r="57" spans="1:5" x14ac:dyDescent="0.2">
      <c r="A57" s="34"/>
      <c r="B57" s="32"/>
      <c r="C57" s="32"/>
      <c r="D57" s="33"/>
      <c r="E57" s="33"/>
    </row>
    <row r="58" spans="1:5" x14ac:dyDescent="0.2">
      <c r="A58" s="34"/>
    </row>
    <row r="59" spans="1:5" x14ac:dyDescent="0.2">
      <c r="A59" s="34"/>
    </row>
    <row r="60" spans="1:5" x14ac:dyDescent="0.2">
      <c r="A60" s="34"/>
    </row>
  </sheetData>
  <mergeCells count="4">
    <mergeCell ref="A9:E9"/>
    <mergeCell ref="A10:B10"/>
    <mergeCell ref="A11:B11"/>
    <mergeCell ref="A13:E13"/>
  </mergeCells>
  <pageMargins left="0.7" right="0.7" top="0.75" bottom="0.75" header="0.3" footer="0.3"/>
  <pageSetup paperSize="9" scale="71" fitToHeight="0" orientation="portrait" r:id="rId1"/>
  <headerFooter alignWithMargins="0">
    <oddFooter>&amp;L&amp;"Century Gothic,Standaard"&amp;8&amp;F
Afdrukdatum: &amp;D
&amp;P van &amp;N&amp;R&amp;"Century Gothic,Vet"&amp;8United Quality&amp;"Century Gothic,Standaard"
&amp;"Century Gothic,Cursief""Automotive Support and Development"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27">
    <pageSetUpPr fitToPage="1"/>
  </sheetPr>
  <dimension ref="A1:L98"/>
  <sheetViews>
    <sheetView workbookViewId="0">
      <selection sqref="A1:L1"/>
    </sheetView>
  </sheetViews>
  <sheetFormatPr defaultColWidth="9.140625" defaultRowHeight="14.25" x14ac:dyDescent="0.3"/>
  <cols>
    <col min="1" max="1" width="11.42578125" style="40" customWidth="1"/>
    <col min="2" max="2" width="14.42578125" style="40" bestFit="1" customWidth="1"/>
    <col min="3" max="3" width="27.28515625" style="40" customWidth="1"/>
    <col min="4" max="5" width="9.85546875" style="40" customWidth="1"/>
    <col min="6" max="6" width="8.85546875" style="40" customWidth="1"/>
    <col min="7" max="7" width="8.140625" style="40" customWidth="1"/>
    <col min="8" max="8" width="9.85546875" style="40" customWidth="1"/>
    <col min="9" max="11" width="9.140625" style="40" customWidth="1"/>
    <col min="12" max="12" width="44.42578125" style="40" customWidth="1"/>
    <col min="13" max="16384" width="9.140625" style="40"/>
  </cols>
  <sheetData>
    <row r="1" spans="1:12" s="95" customFormat="1" ht="28.5" customHeight="1" x14ac:dyDescent="0.2">
      <c r="A1" s="220" t="s">
        <v>664</v>
      </c>
      <c r="B1" s="220"/>
      <c r="C1" s="220"/>
      <c r="D1" s="220"/>
      <c r="E1" s="220"/>
      <c r="F1" s="220"/>
      <c r="G1" s="220"/>
      <c r="H1" s="220"/>
      <c r="I1" s="220"/>
      <c r="J1" s="220"/>
      <c r="K1" s="220"/>
      <c r="L1" s="220"/>
    </row>
    <row r="2" spans="1:12" s="98" customFormat="1" ht="54.75" customHeight="1" x14ac:dyDescent="0.2">
      <c r="A2" s="96" t="s">
        <v>665</v>
      </c>
      <c r="B2" s="97" t="s">
        <v>666</v>
      </c>
      <c r="C2" s="97" t="s">
        <v>667</v>
      </c>
      <c r="D2" s="97" t="s">
        <v>668</v>
      </c>
      <c r="E2" s="97" t="s">
        <v>669</v>
      </c>
      <c r="F2" s="97" t="s">
        <v>670</v>
      </c>
      <c r="G2" s="97" t="s">
        <v>671</v>
      </c>
      <c r="H2" s="97" t="s">
        <v>672</v>
      </c>
      <c r="I2" s="97" t="s">
        <v>673</v>
      </c>
      <c r="J2" s="97" t="s">
        <v>674</v>
      </c>
      <c r="K2" s="97" t="s">
        <v>675</v>
      </c>
      <c r="L2" s="97" t="s">
        <v>676</v>
      </c>
    </row>
    <row r="3" spans="1:12" x14ac:dyDescent="0.3">
      <c r="A3" s="99"/>
      <c r="B3" s="100"/>
      <c r="C3" s="100"/>
      <c r="D3" s="99"/>
      <c r="E3" s="99"/>
      <c r="F3" s="99"/>
      <c r="G3" s="99"/>
      <c r="H3" s="99"/>
      <c r="I3" s="99"/>
      <c r="J3" s="99"/>
      <c r="K3" s="99"/>
      <c r="L3" s="99"/>
    </row>
    <row r="4" spans="1:12" x14ac:dyDescent="0.3">
      <c r="A4" s="99"/>
      <c r="B4" s="99"/>
      <c r="C4" s="99"/>
      <c r="D4" s="99"/>
      <c r="E4" s="99"/>
      <c r="F4" s="99"/>
      <c r="G4" s="99"/>
      <c r="H4" s="99"/>
      <c r="I4" s="99"/>
      <c r="J4" s="99"/>
      <c r="K4" s="99"/>
      <c r="L4" s="99"/>
    </row>
    <row r="5" spans="1:12" x14ac:dyDescent="0.3">
      <c r="A5" s="99"/>
      <c r="B5" s="99"/>
      <c r="C5" s="99"/>
      <c r="D5" s="99"/>
      <c r="E5" s="99"/>
      <c r="F5" s="99"/>
      <c r="G5" s="99"/>
      <c r="H5" s="99"/>
      <c r="I5" s="99"/>
      <c r="J5" s="99"/>
      <c r="K5" s="99"/>
      <c r="L5" s="99"/>
    </row>
    <row r="6" spans="1:12" x14ac:dyDescent="0.3">
      <c r="A6" s="99"/>
      <c r="B6" s="99"/>
      <c r="C6" s="99"/>
      <c r="D6" s="99"/>
      <c r="E6" s="99"/>
      <c r="F6" s="99"/>
      <c r="G6" s="99"/>
      <c r="H6" s="99"/>
      <c r="I6" s="99"/>
      <c r="J6" s="99"/>
      <c r="K6" s="99"/>
      <c r="L6" s="99"/>
    </row>
    <row r="7" spans="1:12" x14ac:dyDescent="0.3">
      <c r="A7" s="99"/>
      <c r="B7" s="99"/>
      <c r="C7" s="99"/>
      <c r="D7" s="99"/>
      <c r="E7" s="99"/>
      <c r="F7" s="99"/>
      <c r="G7" s="99"/>
      <c r="H7" s="99"/>
      <c r="I7" s="99"/>
      <c r="J7" s="99"/>
      <c r="K7" s="99"/>
      <c r="L7" s="99"/>
    </row>
    <row r="8" spans="1:12" x14ac:dyDescent="0.3">
      <c r="A8" s="99"/>
      <c r="B8" s="99"/>
      <c r="C8" s="99"/>
      <c r="D8" s="99"/>
      <c r="E8" s="99"/>
      <c r="F8" s="99"/>
      <c r="G8" s="99"/>
      <c r="H8" s="99"/>
      <c r="I8" s="99"/>
      <c r="J8" s="99"/>
      <c r="K8" s="99"/>
      <c r="L8" s="99"/>
    </row>
    <row r="9" spans="1:12" x14ac:dyDescent="0.3">
      <c r="A9" s="99"/>
      <c r="B9" s="99"/>
      <c r="C9" s="99"/>
      <c r="D9" s="99"/>
      <c r="E9" s="99"/>
      <c r="F9" s="99"/>
      <c r="G9" s="99"/>
      <c r="H9" s="99"/>
      <c r="I9" s="99"/>
      <c r="J9" s="99"/>
      <c r="K9" s="99"/>
      <c r="L9" s="99"/>
    </row>
    <row r="10" spans="1:12" x14ac:dyDescent="0.3">
      <c r="A10" s="99"/>
      <c r="B10" s="99"/>
      <c r="C10" s="99"/>
      <c r="D10" s="99"/>
      <c r="E10" s="99"/>
      <c r="F10" s="99"/>
      <c r="G10" s="99"/>
      <c r="H10" s="99"/>
      <c r="I10" s="99"/>
      <c r="J10" s="99"/>
      <c r="K10" s="99"/>
      <c r="L10" s="99"/>
    </row>
    <row r="11" spans="1:12" x14ac:dyDescent="0.3">
      <c r="A11" s="99"/>
      <c r="B11" s="99"/>
      <c r="C11" s="99"/>
      <c r="D11" s="99"/>
      <c r="E11" s="99"/>
      <c r="F11" s="99"/>
      <c r="G11" s="99"/>
      <c r="H11" s="99"/>
      <c r="I11" s="99"/>
      <c r="J11" s="99"/>
      <c r="K11" s="99"/>
      <c r="L11" s="99"/>
    </row>
    <row r="12" spans="1:12" x14ac:dyDescent="0.3">
      <c r="A12" s="99"/>
      <c r="B12" s="99"/>
      <c r="C12" s="99"/>
      <c r="D12" s="99"/>
      <c r="E12" s="99"/>
      <c r="F12" s="99"/>
      <c r="G12" s="99"/>
      <c r="H12" s="99"/>
      <c r="I12" s="99"/>
      <c r="J12" s="99"/>
      <c r="K12" s="99"/>
      <c r="L12" s="99"/>
    </row>
    <row r="13" spans="1:12" x14ac:dyDescent="0.3">
      <c r="A13" s="99"/>
      <c r="B13" s="99"/>
      <c r="C13" s="99"/>
      <c r="D13" s="99"/>
      <c r="E13" s="99"/>
      <c r="F13" s="99"/>
      <c r="G13" s="99"/>
      <c r="H13" s="99"/>
      <c r="I13" s="99"/>
      <c r="J13" s="99"/>
      <c r="K13" s="99"/>
      <c r="L13" s="99"/>
    </row>
    <row r="14" spans="1:12" x14ac:dyDescent="0.3">
      <c r="A14" s="99"/>
      <c r="B14" s="99"/>
      <c r="C14" s="99"/>
      <c r="D14" s="99"/>
      <c r="E14" s="99"/>
      <c r="F14" s="99"/>
      <c r="G14" s="99"/>
      <c r="H14" s="99"/>
      <c r="I14" s="99"/>
      <c r="J14" s="99"/>
      <c r="K14" s="99"/>
      <c r="L14" s="99"/>
    </row>
    <row r="15" spans="1:12" x14ac:dyDescent="0.3">
      <c r="A15" s="99"/>
      <c r="B15" s="99"/>
      <c r="C15" s="99"/>
      <c r="D15" s="99"/>
      <c r="E15" s="99"/>
      <c r="F15" s="99"/>
      <c r="G15" s="99"/>
      <c r="H15" s="99"/>
      <c r="I15" s="99"/>
      <c r="J15" s="99"/>
      <c r="K15" s="99"/>
      <c r="L15" s="99"/>
    </row>
    <row r="16" spans="1:12" x14ac:dyDescent="0.3">
      <c r="A16" s="99"/>
      <c r="B16" s="99"/>
      <c r="C16" s="99"/>
      <c r="D16" s="99"/>
      <c r="E16" s="99"/>
      <c r="F16" s="99"/>
      <c r="G16" s="99"/>
      <c r="H16" s="99"/>
      <c r="I16" s="99"/>
      <c r="J16" s="99"/>
      <c r="K16" s="99"/>
      <c r="L16" s="99"/>
    </row>
    <row r="17" spans="1:12" x14ac:dyDescent="0.3">
      <c r="A17" s="99"/>
      <c r="B17" s="99"/>
      <c r="C17" s="99"/>
      <c r="D17" s="99"/>
      <c r="E17" s="99"/>
      <c r="F17" s="99"/>
      <c r="G17" s="99"/>
      <c r="H17" s="99"/>
      <c r="I17" s="99"/>
      <c r="J17" s="99"/>
      <c r="K17" s="99"/>
      <c r="L17" s="99"/>
    </row>
    <row r="18" spans="1:12" x14ac:dyDescent="0.3">
      <c r="A18" s="99"/>
      <c r="B18" s="99"/>
      <c r="C18" s="99"/>
      <c r="D18" s="99"/>
      <c r="E18" s="99"/>
      <c r="F18" s="99"/>
      <c r="G18" s="99"/>
      <c r="H18" s="99"/>
      <c r="I18" s="99"/>
      <c r="J18" s="99"/>
      <c r="K18" s="99"/>
      <c r="L18" s="99"/>
    </row>
    <row r="19" spans="1:12" x14ac:dyDescent="0.3">
      <c r="A19" s="99"/>
      <c r="B19" s="99"/>
      <c r="C19" s="99"/>
      <c r="D19" s="99"/>
      <c r="E19" s="99"/>
      <c r="F19" s="99"/>
      <c r="G19" s="99"/>
      <c r="H19" s="99"/>
      <c r="I19" s="99"/>
      <c r="J19" s="99"/>
      <c r="K19" s="99"/>
      <c r="L19" s="99"/>
    </row>
    <row r="20" spans="1:12" x14ac:dyDescent="0.3">
      <c r="A20" s="99"/>
      <c r="B20" s="99"/>
      <c r="C20" s="99"/>
      <c r="D20" s="99"/>
      <c r="E20" s="99"/>
      <c r="F20" s="99"/>
      <c r="G20" s="99"/>
      <c r="H20" s="99"/>
      <c r="I20" s="99"/>
      <c r="J20" s="99"/>
      <c r="K20" s="99"/>
      <c r="L20" s="99"/>
    </row>
    <row r="21" spans="1:12" x14ac:dyDescent="0.3">
      <c r="A21" s="99"/>
      <c r="B21" s="99"/>
      <c r="C21" s="99"/>
      <c r="D21" s="99"/>
      <c r="E21" s="99"/>
      <c r="F21" s="99"/>
      <c r="G21" s="99"/>
      <c r="H21" s="99"/>
      <c r="I21" s="99"/>
      <c r="J21" s="99"/>
      <c r="K21" s="99"/>
      <c r="L21" s="99"/>
    </row>
    <row r="22" spans="1:12" x14ac:dyDescent="0.3">
      <c r="A22" s="99"/>
      <c r="B22" s="99"/>
      <c r="C22" s="99"/>
      <c r="D22" s="99"/>
      <c r="E22" s="99"/>
      <c r="F22" s="99"/>
      <c r="G22" s="99"/>
      <c r="H22" s="99"/>
      <c r="I22" s="99"/>
      <c r="J22" s="99"/>
      <c r="K22" s="99"/>
      <c r="L22" s="99"/>
    </row>
    <row r="23" spans="1:12" x14ac:dyDescent="0.3">
      <c r="A23" s="99"/>
      <c r="B23" s="99"/>
      <c r="C23" s="99"/>
      <c r="D23" s="99"/>
      <c r="E23" s="99"/>
      <c r="F23" s="99"/>
      <c r="G23" s="99"/>
      <c r="H23" s="99"/>
      <c r="I23" s="99"/>
      <c r="J23" s="99"/>
      <c r="K23" s="99"/>
      <c r="L23" s="99"/>
    </row>
    <row r="24" spans="1:12" x14ac:dyDescent="0.3">
      <c r="A24" s="99"/>
      <c r="B24" s="99"/>
      <c r="C24" s="99"/>
      <c r="D24" s="99"/>
      <c r="E24" s="99"/>
      <c r="F24" s="99"/>
      <c r="G24" s="99"/>
      <c r="H24" s="99"/>
      <c r="I24" s="99"/>
      <c r="J24" s="99"/>
      <c r="K24" s="99"/>
      <c r="L24" s="99"/>
    </row>
    <row r="25" spans="1:12" x14ac:dyDescent="0.3">
      <c r="A25" s="99"/>
      <c r="B25" s="99"/>
      <c r="C25" s="99"/>
      <c r="D25" s="99"/>
      <c r="E25" s="99"/>
      <c r="F25" s="99"/>
      <c r="G25" s="99"/>
      <c r="H25" s="99"/>
      <c r="I25" s="99"/>
      <c r="J25" s="99"/>
      <c r="K25" s="99"/>
      <c r="L25" s="99"/>
    </row>
    <row r="26" spans="1:12" x14ac:dyDescent="0.3">
      <c r="A26" s="99"/>
      <c r="B26" s="99"/>
      <c r="C26" s="99"/>
      <c r="D26" s="99"/>
      <c r="E26" s="99"/>
      <c r="F26" s="99"/>
      <c r="G26" s="99"/>
      <c r="H26" s="99"/>
      <c r="I26" s="99"/>
      <c r="J26" s="99"/>
      <c r="K26" s="99"/>
      <c r="L26" s="99"/>
    </row>
    <row r="27" spans="1:12" x14ac:dyDescent="0.3">
      <c r="A27" s="99"/>
      <c r="B27" s="99"/>
      <c r="C27" s="99"/>
      <c r="D27" s="99"/>
      <c r="E27" s="99"/>
      <c r="F27" s="99"/>
      <c r="G27" s="99"/>
      <c r="H27" s="99"/>
      <c r="I27" s="99"/>
      <c r="J27" s="99"/>
      <c r="K27" s="99"/>
      <c r="L27" s="99"/>
    </row>
    <row r="28" spans="1:12" x14ac:dyDescent="0.3">
      <c r="A28" s="99"/>
      <c r="B28" s="99"/>
      <c r="C28" s="99"/>
      <c r="D28" s="99"/>
      <c r="E28" s="99"/>
      <c r="F28" s="99"/>
      <c r="G28" s="99"/>
      <c r="H28" s="99"/>
      <c r="I28" s="99"/>
      <c r="J28" s="99"/>
      <c r="K28" s="99"/>
      <c r="L28" s="99"/>
    </row>
    <row r="29" spans="1:12" x14ac:dyDescent="0.3">
      <c r="A29" s="99"/>
      <c r="B29" s="99"/>
      <c r="C29" s="99"/>
      <c r="D29" s="99"/>
      <c r="E29" s="99"/>
      <c r="F29" s="99"/>
      <c r="G29" s="99"/>
      <c r="H29" s="99"/>
      <c r="I29" s="99"/>
      <c r="J29" s="99"/>
      <c r="K29" s="99"/>
      <c r="L29" s="99"/>
    </row>
    <row r="30" spans="1:12" x14ac:dyDescent="0.3">
      <c r="A30" s="99"/>
      <c r="B30" s="99"/>
      <c r="C30" s="99"/>
      <c r="D30" s="99"/>
      <c r="E30" s="99"/>
      <c r="F30" s="99"/>
      <c r="G30" s="99"/>
      <c r="H30" s="99"/>
      <c r="I30" s="99"/>
      <c r="J30" s="99"/>
      <c r="K30" s="99"/>
      <c r="L30" s="99"/>
    </row>
    <row r="31" spans="1:12" x14ac:dyDescent="0.3">
      <c r="A31" s="99"/>
      <c r="B31" s="99"/>
      <c r="C31" s="99"/>
      <c r="D31" s="99"/>
      <c r="E31" s="99"/>
      <c r="F31" s="99"/>
      <c r="G31" s="99"/>
      <c r="H31" s="99"/>
      <c r="I31" s="99"/>
      <c r="J31" s="99"/>
      <c r="K31" s="99"/>
      <c r="L31" s="99"/>
    </row>
    <row r="32" spans="1:12" x14ac:dyDescent="0.3">
      <c r="A32" s="99"/>
      <c r="B32" s="99"/>
      <c r="C32" s="99"/>
      <c r="D32" s="99"/>
      <c r="E32" s="99"/>
      <c r="F32" s="99"/>
      <c r="G32" s="99"/>
      <c r="H32" s="99"/>
      <c r="I32" s="99"/>
      <c r="J32" s="99"/>
      <c r="K32" s="99"/>
      <c r="L32" s="99"/>
    </row>
    <row r="33" spans="1:12" x14ac:dyDescent="0.3">
      <c r="A33" s="99"/>
      <c r="B33" s="99"/>
      <c r="C33" s="99"/>
      <c r="D33" s="99"/>
      <c r="E33" s="99"/>
      <c r="F33" s="99"/>
      <c r="G33" s="99"/>
      <c r="H33" s="99"/>
      <c r="I33" s="99"/>
      <c r="J33" s="99"/>
      <c r="K33" s="99"/>
      <c r="L33" s="99"/>
    </row>
    <row r="34" spans="1:12" x14ac:dyDescent="0.3">
      <c r="A34" s="99"/>
      <c r="B34" s="99"/>
      <c r="C34" s="99"/>
      <c r="D34" s="99"/>
      <c r="E34" s="99"/>
      <c r="F34" s="99"/>
      <c r="G34" s="99"/>
      <c r="H34" s="99"/>
      <c r="I34" s="99"/>
      <c r="J34" s="99"/>
      <c r="K34" s="99"/>
      <c r="L34" s="99"/>
    </row>
    <row r="35" spans="1:12" x14ac:dyDescent="0.3">
      <c r="A35" s="99"/>
      <c r="B35" s="99"/>
      <c r="C35" s="99"/>
      <c r="D35" s="99"/>
      <c r="E35" s="99"/>
      <c r="F35" s="99"/>
      <c r="G35" s="99"/>
      <c r="H35" s="99"/>
      <c r="I35" s="99"/>
      <c r="J35" s="99"/>
      <c r="K35" s="99"/>
      <c r="L35" s="99"/>
    </row>
    <row r="36" spans="1:12" x14ac:dyDescent="0.3">
      <c r="A36" s="99"/>
      <c r="B36" s="99"/>
      <c r="C36" s="99"/>
      <c r="D36" s="99"/>
      <c r="E36" s="99"/>
      <c r="F36" s="99"/>
      <c r="G36" s="99"/>
      <c r="H36" s="99"/>
      <c r="I36" s="99"/>
      <c r="J36" s="99"/>
      <c r="K36" s="99"/>
      <c r="L36" s="99"/>
    </row>
    <row r="37" spans="1:12" x14ac:dyDescent="0.3">
      <c r="A37" s="99"/>
      <c r="B37" s="99"/>
      <c r="C37" s="99"/>
      <c r="D37" s="99"/>
      <c r="E37" s="99"/>
      <c r="F37" s="99"/>
      <c r="G37" s="99"/>
      <c r="H37" s="99"/>
      <c r="I37" s="99"/>
      <c r="J37" s="99"/>
      <c r="K37" s="99"/>
      <c r="L37" s="99"/>
    </row>
    <row r="38" spans="1:12" x14ac:dyDescent="0.3">
      <c r="A38" s="99"/>
      <c r="B38" s="99"/>
      <c r="C38" s="99"/>
      <c r="D38" s="99"/>
      <c r="E38" s="99"/>
      <c r="F38" s="99"/>
      <c r="G38" s="99"/>
      <c r="H38" s="99"/>
      <c r="I38" s="99"/>
      <c r="J38" s="99"/>
      <c r="K38" s="99"/>
      <c r="L38" s="99"/>
    </row>
    <row r="39" spans="1:12" x14ac:dyDescent="0.3">
      <c r="A39" s="99"/>
      <c r="B39" s="99"/>
      <c r="C39" s="99"/>
      <c r="D39" s="99"/>
      <c r="E39" s="99"/>
      <c r="F39" s="99"/>
      <c r="G39" s="99"/>
      <c r="H39" s="99"/>
      <c r="I39" s="99"/>
      <c r="J39" s="99"/>
      <c r="K39" s="99"/>
      <c r="L39" s="99"/>
    </row>
    <row r="40" spans="1:12" x14ac:dyDescent="0.3">
      <c r="A40" s="99"/>
      <c r="B40" s="99"/>
      <c r="C40" s="99"/>
      <c r="D40" s="99"/>
      <c r="E40" s="99"/>
      <c r="F40" s="99"/>
      <c r="G40" s="99"/>
      <c r="H40" s="99"/>
      <c r="I40" s="99"/>
      <c r="J40" s="99"/>
      <c r="K40" s="99"/>
      <c r="L40" s="99"/>
    </row>
    <row r="41" spans="1:12" x14ac:dyDescent="0.3">
      <c r="A41" s="99"/>
      <c r="B41" s="99"/>
      <c r="C41" s="99"/>
      <c r="D41" s="99"/>
      <c r="E41" s="99"/>
      <c r="F41" s="99"/>
      <c r="G41" s="99"/>
      <c r="H41" s="99"/>
      <c r="I41" s="99"/>
      <c r="J41" s="99"/>
      <c r="K41" s="99"/>
      <c r="L41" s="99"/>
    </row>
    <row r="42" spans="1:12" x14ac:dyDescent="0.3">
      <c r="A42" s="99"/>
      <c r="B42" s="99"/>
      <c r="C42" s="99"/>
      <c r="D42" s="99"/>
      <c r="E42" s="99"/>
      <c r="F42" s="99"/>
      <c r="G42" s="99"/>
      <c r="H42" s="99"/>
      <c r="I42" s="99"/>
      <c r="J42" s="99"/>
      <c r="K42" s="99"/>
      <c r="L42" s="99"/>
    </row>
    <row r="43" spans="1:12" x14ac:dyDescent="0.3">
      <c r="A43" s="99"/>
      <c r="B43" s="99"/>
      <c r="C43" s="99"/>
      <c r="D43" s="99"/>
      <c r="E43" s="99"/>
      <c r="F43" s="99"/>
      <c r="G43" s="99"/>
      <c r="H43" s="99"/>
      <c r="I43" s="99"/>
      <c r="J43" s="99"/>
      <c r="K43" s="99"/>
      <c r="L43" s="99"/>
    </row>
    <row r="44" spans="1:12" x14ac:dyDescent="0.3">
      <c r="A44" s="99"/>
      <c r="B44" s="99"/>
      <c r="C44" s="99"/>
      <c r="D44" s="99"/>
      <c r="E44" s="99"/>
      <c r="F44" s="99"/>
      <c r="G44" s="99"/>
      <c r="H44" s="99"/>
      <c r="I44" s="99"/>
      <c r="J44" s="99"/>
      <c r="K44" s="99"/>
      <c r="L44" s="99"/>
    </row>
    <row r="45" spans="1:12" x14ac:dyDescent="0.3">
      <c r="A45" s="99"/>
      <c r="B45" s="99"/>
      <c r="C45" s="99"/>
      <c r="D45" s="99"/>
      <c r="E45" s="99"/>
      <c r="F45" s="99"/>
      <c r="G45" s="99"/>
      <c r="H45" s="99"/>
      <c r="I45" s="99"/>
      <c r="J45" s="99"/>
      <c r="K45" s="99"/>
      <c r="L45" s="99"/>
    </row>
    <row r="46" spans="1:12" x14ac:dyDescent="0.3">
      <c r="A46" s="99"/>
      <c r="B46" s="99"/>
      <c r="C46" s="99"/>
      <c r="D46" s="99"/>
      <c r="E46" s="99"/>
      <c r="F46" s="99"/>
      <c r="G46" s="99"/>
      <c r="H46" s="99"/>
      <c r="I46" s="99"/>
      <c r="J46" s="99"/>
      <c r="K46" s="99"/>
      <c r="L46" s="99"/>
    </row>
    <row r="47" spans="1:12" x14ac:dyDescent="0.3">
      <c r="A47" s="99"/>
      <c r="B47" s="99"/>
      <c r="C47" s="99"/>
      <c r="D47" s="99"/>
      <c r="E47" s="99"/>
      <c r="F47" s="99"/>
      <c r="G47" s="99"/>
      <c r="H47" s="99"/>
      <c r="I47" s="99"/>
      <c r="J47" s="99"/>
      <c r="K47" s="99"/>
      <c r="L47" s="99"/>
    </row>
    <row r="48" spans="1:12" x14ac:dyDescent="0.3">
      <c r="A48" s="99"/>
      <c r="B48" s="99"/>
      <c r="C48" s="99"/>
      <c r="D48" s="99"/>
      <c r="E48" s="99"/>
      <c r="F48" s="99"/>
      <c r="G48" s="99"/>
      <c r="H48" s="99"/>
      <c r="I48" s="99"/>
      <c r="J48" s="99"/>
      <c r="K48" s="99"/>
      <c r="L48" s="99"/>
    </row>
    <row r="49" spans="1:12" x14ac:dyDescent="0.3">
      <c r="A49" s="99"/>
      <c r="B49" s="99"/>
      <c r="C49" s="99"/>
      <c r="D49" s="99"/>
      <c r="E49" s="99"/>
      <c r="F49" s="99"/>
      <c r="G49" s="99"/>
      <c r="H49" s="99"/>
      <c r="I49" s="99"/>
      <c r="J49" s="99"/>
      <c r="K49" s="99"/>
      <c r="L49" s="99"/>
    </row>
    <row r="50" spans="1:12" x14ac:dyDescent="0.3">
      <c r="A50" s="99"/>
      <c r="B50" s="99"/>
      <c r="C50" s="99"/>
      <c r="D50" s="99"/>
      <c r="E50" s="99"/>
      <c r="F50" s="99"/>
      <c r="G50" s="99"/>
      <c r="H50" s="99"/>
      <c r="I50" s="99"/>
      <c r="J50" s="99"/>
      <c r="K50" s="99"/>
      <c r="L50" s="99"/>
    </row>
    <row r="51" spans="1:12" x14ac:dyDescent="0.3">
      <c r="A51" s="99"/>
      <c r="B51" s="99"/>
      <c r="C51" s="99"/>
      <c r="D51" s="99"/>
      <c r="E51" s="99"/>
      <c r="F51" s="99"/>
      <c r="G51" s="99"/>
      <c r="H51" s="99"/>
      <c r="I51" s="99"/>
      <c r="J51" s="99"/>
      <c r="K51" s="99"/>
      <c r="L51" s="99"/>
    </row>
    <row r="52" spans="1:12" x14ac:dyDescent="0.3">
      <c r="A52" s="99"/>
      <c r="B52" s="99"/>
      <c r="C52" s="99"/>
      <c r="D52" s="99"/>
      <c r="E52" s="99"/>
      <c r="F52" s="99"/>
      <c r="G52" s="99"/>
      <c r="H52" s="99"/>
      <c r="I52" s="99"/>
      <c r="J52" s="99"/>
      <c r="K52" s="99"/>
      <c r="L52" s="99"/>
    </row>
    <row r="53" spans="1:12" x14ac:dyDescent="0.3">
      <c r="A53" s="99"/>
      <c r="B53" s="99"/>
      <c r="C53" s="99"/>
      <c r="D53" s="99"/>
      <c r="E53" s="99"/>
      <c r="F53" s="99"/>
      <c r="G53" s="99"/>
      <c r="H53" s="99"/>
      <c r="I53" s="99"/>
      <c r="J53" s="99"/>
      <c r="K53" s="99"/>
      <c r="L53" s="99"/>
    </row>
    <row r="54" spans="1:12" x14ac:dyDescent="0.3">
      <c r="A54" s="99"/>
      <c r="B54" s="99"/>
      <c r="C54" s="99"/>
      <c r="D54" s="99"/>
      <c r="E54" s="99"/>
      <c r="F54" s="99"/>
      <c r="G54" s="99"/>
      <c r="H54" s="99"/>
      <c r="I54" s="99"/>
      <c r="J54" s="99"/>
      <c r="K54" s="99"/>
      <c r="L54" s="99"/>
    </row>
    <row r="55" spans="1:12" x14ac:dyDescent="0.3">
      <c r="A55" s="99"/>
      <c r="B55" s="99"/>
      <c r="C55" s="99"/>
      <c r="D55" s="99"/>
      <c r="E55" s="99"/>
      <c r="F55" s="99"/>
      <c r="G55" s="99"/>
      <c r="H55" s="99"/>
      <c r="I55" s="99"/>
      <c r="J55" s="99"/>
      <c r="K55" s="99"/>
      <c r="L55" s="99"/>
    </row>
    <row r="56" spans="1:12" x14ac:dyDescent="0.3">
      <c r="A56" s="99"/>
      <c r="B56" s="99"/>
      <c r="C56" s="99"/>
      <c r="D56" s="99"/>
      <c r="E56" s="99"/>
      <c r="F56" s="99"/>
      <c r="G56" s="99"/>
      <c r="H56" s="99"/>
      <c r="I56" s="99"/>
      <c r="J56" s="99"/>
      <c r="K56" s="99"/>
      <c r="L56" s="99"/>
    </row>
    <row r="57" spans="1:12" x14ac:dyDescent="0.3">
      <c r="A57" s="99"/>
      <c r="B57" s="99"/>
      <c r="C57" s="99"/>
      <c r="D57" s="99"/>
      <c r="E57" s="99"/>
      <c r="F57" s="99"/>
      <c r="G57" s="99"/>
      <c r="H57" s="99"/>
      <c r="I57" s="99"/>
      <c r="J57" s="99"/>
      <c r="K57" s="99"/>
      <c r="L57" s="99"/>
    </row>
    <row r="58" spans="1:12" x14ac:dyDescent="0.3">
      <c r="A58" s="99"/>
      <c r="B58" s="99"/>
      <c r="C58" s="99"/>
      <c r="D58" s="99"/>
      <c r="E58" s="99"/>
      <c r="F58" s="99"/>
      <c r="G58" s="99"/>
      <c r="H58" s="99"/>
      <c r="I58" s="99"/>
      <c r="J58" s="99"/>
      <c r="K58" s="99"/>
      <c r="L58" s="99"/>
    </row>
    <row r="59" spans="1:12" x14ac:dyDescent="0.3">
      <c r="A59" s="99"/>
      <c r="B59" s="99"/>
      <c r="C59" s="99"/>
      <c r="D59" s="99"/>
      <c r="E59" s="99"/>
      <c r="F59" s="99"/>
      <c r="G59" s="99"/>
      <c r="H59" s="99"/>
      <c r="I59" s="99"/>
      <c r="J59" s="99"/>
      <c r="K59" s="99"/>
      <c r="L59" s="99"/>
    </row>
    <row r="60" spans="1:12" x14ac:dyDescent="0.3">
      <c r="A60" s="99"/>
      <c r="B60" s="99"/>
      <c r="C60" s="99"/>
      <c r="D60" s="99"/>
      <c r="E60" s="99"/>
      <c r="F60" s="99"/>
      <c r="G60" s="99"/>
      <c r="H60" s="99"/>
      <c r="I60" s="99"/>
      <c r="J60" s="99"/>
      <c r="K60" s="99"/>
      <c r="L60" s="99"/>
    </row>
    <row r="61" spans="1:12" x14ac:dyDescent="0.3">
      <c r="A61" s="99"/>
      <c r="B61" s="99"/>
      <c r="C61" s="99"/>
      <c r="D61" s="99"/>
      <c r="E61" s="99"/>
      <c r="F61" s="99"/>
      <c r="G61" s="99"/>
      <c r="H61" s="99"/>
      <c r="I61" s="99"/>
      <c r="J61" s="99"/>
      <c r="K61" s="99"/>
      <c r="L61" s="99"/>
    </row>
    <row r="62" spans="1:12" x14ac:dyDescent="0.3">
      <c r="A62" s="99"/>
      <c r="B62" s="99"/>
      <c r="C62" s="99"/>
      <c r="D62" s="99"/>
      <c r="E62" s="99"/>
      <c r="F62" s="99"/>
      <c r="G62" s="99"/>
      <c r="H62" s="99"/>
      <c r="I62" s="99"/>
      <c r="J62" s="99"/>
      <c r="K62" s="99"/>
      <c r="L62" s="99"/>
    </row>
    <row r="63" spans="1:12" x14ac:dyDescent="0.3">
      <c r="A63" s="99"/>
      <c r="B63" s="99"/>
      <c r="C63" s="99"/>
      <c r="D63" s="99"/>
      <c r="E63" s="99"/>
      <c r="F63" s="99"/>
      <c r="G63" s="99"/>
      <c r="H63" s="99"/>
      <c r="I63" s="99"/>
      <c r="J63" s="99"/>
      <c r="K63" s="99"/>
      <c r="L63" s="99"/>
    </row>
    <row r="64" spans="1:12" x14ac:dyDescent="0.3">
      <c r="A64" s="99"/>
      <c r="B64" s="99"/>
      <c r="C64" s="99"/>
      <c r="D64" s="99"/>
      <c r="E64" s="99"/>
      <c r="F64" s="99"/>
      <c r="G64" s="99"/>
      <c r="H64" s="99"/>
      <c r="I64" s="99"/>
      <c r="J64" s="99"/>
      <c r="K64" s="99"/>
      <c r="L64" s="99"/>
    </row>
    <row r="65" spans="1:12" x14ac:dyDescent="0.3">
      <c r="A65" s="99"/>
      <c r="B65" s="99"/>
      <c r="C65" s="99"/>
      <c r="D65" s="99"/>
      <c r="E65" s="99"/>
      <c r="F65" s="99"/>
      <c r="G65" s="99"/>
      <c r="H65" s="99"/>
      <c r="I65" s="99"/>
      <c r="J65" s="99"/>
      <c r="K65" s="99"/>
      <c r="L65" s="99"/>
    </row>
    <row r="66" spans="1:12" x14ac:dyDescent="0.3">
      <c r="A66" s="99"/>
      <c r="B66" s="99"/>
      <c r="C66" s="99"/>
      <c r="D66" s="99"/>
      <c r="E66" s="99"/>
      <c r="F66" s="99"/>
      <c r="G66" s="99"/>
      <c r="H66" s="99"/>
      <c r="I66" s="99"/>
      <c r="J66" s="99"/>
      <c r="K66" s="99"/>
      <c r="L66" s="99"/>
    </row>
    <row r="67" spans="1:12" x14ac:dyDescent="0.3">
      <c r="A67" s="99"/>
      <c r="B67" s="99"/>
      <c r="C67" s="99"/>
      <c r="D67" s="99"/>
      <c r="E67" s="99"/>
      <c r="F67" s="99"/>
      <c r="G67" s="99"/>
      <c r="H67" s="99"/>
      <c r="I67" s="99"/>
      <c r="J67" s="99"/>
      <c r="K67" s="99"/>
      <c r="L67" s="99"/>
    </row>
    <row r="68" spans="1:12" x14ac:dyDescent="0.3">
      <c r="A68" s="99"/>
      <c r="B68" s="99"/>
      <c r="C68" s="99"/>
      <c r="D68" s="99"/>
      <c r="E68" s="99"/>
      <c r="F68" s="99"/>
      <c r="G68" s="99"/>
      <c r="H68" s="99"/>
      <c r="I68" s="99"/>
      <c r="J68" s="99"/>
      <c r="K68" s="99"/>
      <c r="L68" s="99"/>
    </row>
    <row r="69" spans="1:12" x14ac:dyDescent="0.3">
      <c r="A69" s="99"/>
      <c r="B69" s="99"/>
      <c r="C69" s="99"/>
      <c r="D69" s="99"/>
      <c r="E69" s="99"/>
      <c r="F69" s="99"/>
      <c r="G69" s="99"/>
      <c r="H69" s="99"/>
      <c r="I69" s="99"/>
      <c r="J69" s="99"/>
      <c r="K69" s="99"/>
      <c r="L69" s="99"/>
    </row>
    <row r="70" spans="1:12" x14ac:dyDescent="0.3">
      <c r="A70" s="99"/>
      <c r="B70" s="99"/>
      <c r="C70" s="99"/>
      <c r="D70" s="99"/>
      <c r="E70" s="99"/>
      <c r="F70" s="99"/>
      <c r="G70" s="99"/>
      <c r="H70" s="99"/>
      <c r="I70" s="99"/>
      <c r="J70" s="99"/>
      <c r="K70" s="99"/>
      <c r="L70" s="99"/>
    </row>
    <row r="71" spans="1:12" x14ac:dyDescent="0.3">
      <c r="A71" s="99"/>
      <c r="B71" s="99"/>
      <c r="C71" s="99"/>
      <c r="D71" s="99"/>
      <c r="E71" s="99"/>
      <c r="F71" s="99"/>
      <c r="G71" s="99"/>
      <c r="H71" s="99"/>
      <c r="I71" s="99"/>
      <c r="J71" s="99"/>
      <c r="K71" s="99"/>
      <c r="L71" s="99"/>
    </row>
    <row r="72" spans="1:12" x14ac:dyDescent="0.3">
      <c r="A72" s="99"/>
      <c r="B72" s="99"/>
      <c r="C72" s="99"/>
      <c r="D72" s="99"/>
      <c r="E72" s="99"/>
      <c r="F72" s="99"/>
      <c r="G72" s="99"/>
      <c r="H72" s="99"/>
      <c r="I72" s="99"/>
      <c r="J72" s="99"/>
      <c r="K72" s="99"/>
      <c r="L72" s="99"/>
    </row>
    <row r="73" spans="1:12" x14ac:dyDescent="0.3">
      <c r="A73" s="99"/>
      <c r="B73" s="99"/>
      <c r="C73" s="99"/>
      <c r="D73" s="99"/>
      <c r="E73" s="99"/>
      <c r="F73" s="99"/>
      <c r="G73" s="99"/>
      <c r="H73" s="99"/>
      <c r="I73" s="99"/>
      <c r="J73" s="99"/>
      <c r="K73" s="99"/>
      <c r="L73" s="99"/>
    </row>
    <row r="74" spans="1:12" x14ac:dyDescent="0.3">
      <c r="A74" s="99"/>
      <c r="B74" s="99"/>
      <c r="C74" s="99"/>
      <c r="D74" s="99"/>
      <c r="E74" s="99"/>
      <c r="F74" s="99"/>
      <c r="G74" s="99"/>
      <c r="H74" s="99"/>
      <c r="I74" s="99"/>
      <c r="J74" s="99"/>
      <c r="K74" s="99"/>
      <c r="L74" s="99"/>
    </row>
    <row r="75" spans="1:12" x14ac:dyDescent="0.3">
      <c r="A75" s="99"/>
      <c r="B75" s="99"/>
      <c r="C75" s="99"/>
      <c r="D75" s="99"/>
      <c r="E75" s="99"/>
      <c r="F75" s="99"/>
      <c r="G75" s="99"/>
      <c r="H75" s="99"/>
      <c r="I75" s="99"/>
      <c r="J75" s="99"/>
      <c r="K75" s="99"/>
      <c r="L75" s="99"/>
    </row>
    <row r="76" spans="1:12" x14ac:dyDescent="0.3">
      <c r="A76" s="99"/>
      <c r="B76" s="99"/>
      <c r="C76" s="99"/>
      <c r="D76" s="99"/>
      <c r="E76" s="99"/>
      <c r="F76" s="99"/>
      <c r="G76" s="99"/>
      <c r="H76" s="99"/>
      <c r="I76" s="99"/>
      <c r="J76" s="99"/>
      <c r="K76" s="99"/>
      <c r="L76" s="99"/>
    </row>
    <row r="77" spans="1:12" x14ac:dyDescent="0.3">
      <c r="A77" s="99"/>
      <c r="B77" s="99"/>
      <c r="C77" s="99"/>
      <c r="D77" s="99"/>
      <c r="E77" s="99"/>
      <c r="F77" s="99"/>
      <c r="G77" s="99"/>
      <c r="H77" s="99"/>
      <c r="I77" s="99"/>
      <c r="J77" s="99"/>
      <c r="K77" s="99"/>
      <c r="L77" s="99"/>
    </row>
    <row r="78" spans="1:12" x14ac:dyDescent="0.3">
      <c r="A78" s="99"/>
      <c r="B78" s="99"/>
      <c r="C78" s="99"/>
      <c r="D78" s="99"/>
      <c r="E78" s="99"/>
      <c r="F78" s="99"/>
      <c r="G78" s="99"/>
      <c r="H78" s="99"/>
      <c r="I78" s="99"/>
      <c r="J78" s="99"/>
      <c r="K78" s="99"/>
      <c r="L78" s="99"/>
    </row>
    <row r="79" spans="1:12" x14ac:dyDescent="0.3">
      <c r="A79" s="99"/>
      <c r="B79" s="99"/>
      <c r="C79" s="99"/>
      <c r="D79" s="99"/>
      <c r="E79" s="99"/>
      <c r="F79" s="99"/>
      <c r="G79" s="99"/>
      <c r="H79" s="99"/>
      <c r="I79" s="99"/>
      <c r="J79" s="99"/>
      <c r="K79" s="99"/>
      <c r="L79" s="99"/>
    </row>
    <row r="80" spans="1:12" x14ac:dyDescent="0.3">
      <c r="A80" s="99"/>
      <c r="B80" s="99"/>
      <c r="C80" s="99"/>
      <c r="D80" s="99"/>
      <c r="E80" s="99"/>
      <c r="F80" s="99"/>
      <c r="G80" s="99"/>
      <c r="H80" s="99"/>
      <c r="I80" s="99"/>
      <c r="J80" s="99"/>
      <c r="K80" s="99"/>
      <c r="L80" s="99"/>
    </row>
    <row r="81" spans="1:12" x14ac:dyDescent="0.3">
      <c r="A81" s="99"/>
      <c r="B81" s="99"/>
      <c r="C81" s="99"/>
      <c r="D81" s="99"/>
      <c r="E81" s="99"/>
      <c r="F81" s="99"/>
      <c r="G81" s="99"/>
      <c r="H81" s="99"/>
      <c r="I81" s="99"/>
      <c r="J81" s="99"/>
      <c r="K81" s="99"/>
      <c r="L81" s="99"/>
    </row>
    <row r="82" spans="1:12" x14ac:dyDescent="0.3">
      <c r="A82" s="99"/>
      <c r="B82" s="99"/>
      <c r="C82" s="99"/>
      <c r="D82" s="99"/>
      <c r="E82" s="99"/>
      <c r="F82" s="99"/>
      <c r="G82" s="99"/>
      <c r="H82" s="99"/>
      <c r="I82" s="99"/>
      <c r="J82" s="99"/>
      <c r="K82" s="99"/>
      <c r="L82" s="99"/>
    </row>
    <row r="83" spans="1:12" x14ac:dyDescent="0.3">
      <c r="A83" s="99"/>
      <c r="B83" s="99"/>
      <c r="C83" s="99"/>
      <c r="D83" s="99"/>
      <c r="E83" s="99"/>
      <c r="F83" s="99"/>
      <c r="G83" s="99"/>
      <c r="H83" s="99"/>
      <c r="I83" s="99"/>
      <c r="J83" s="99"/>
      <c r="K83" s="99"/>
      <c r="L83" s="99"/>
    </row>
    <row r="84" spans="1:12" x14ac:dyDescent="0.3">
      <c r="A84" s="99"/>
      <c r="B84" s="99"/>
      <c r="C84" s="99"/>
      <c r="D84" s="99"/>
      <c r="E84" s="99"/>
      <c r="F84" s="99"/>
      <c r="G84" s="99"/>
      <c r="H84" s="99"/>
      <c r="I84" s="99"/>
      <c r="J84" s="99"/>
      <c r="K84" s="99"/>
      <c r="L84" s="99"/>
    </row>
    <row r="85" spans="1:12" x14ac:dyDescent="0.3">
      <c r="A85" s="99"/>
      <c r="B85" s="99"/>
      <c r="C85" s="99"/>
      <c r="D85" s="99"/>
      <c r="E85" s="99"/>
      <c r="F85" s="99"/>
      <c r="G85" s="99"/>
      <c r="H85" s="99"/>
      <c r="I85" s="99"/>
      <c r="J85" s="99"/>
      <c r="K85" s="99"/>
      <c r="L85" s="99"/>
    </row>
    <row r="86" spans="1:12" x14ac:dyDescent="0.3">
      <c r="A86" s="99"/>
      <c r="B86" s="99"/>
      <c r="C86" s="99"/>
      <c r="D86" s="99"/>
      <c r="E86" s="99"/>
      <c r="F86" s="99"/>
      <c r="G86" s="99"/>
      <c r="H86" s="99"/>
      <c r="I86" s="99"/>
      <c r="J86" s="99"/>
      <c r="K86" s="99"/>
      <c r="L86" s="99"/>
    </row>
    <row r="87" spans="1:12" x14ac:dyDescent="0.3">
      <c r="A87" s="99"/>
      <c r="B87" s="99"/>
      <c r="C87" s="99"/>
      <c r="D87" s="99"/>
      <c r="E87" s="99"/>
      <c r="F87" s="99"/>
      <c r="G87" s="99"/>
      <c r="H87" s="99"/>
      <c r="I87" s="99"/>
      <c r="J87" s="99"/>
      <c r="K87" s="99"/>
      <c r="L87" s="99"/>
    </row>
    <row r="88" spans="1:12" x14ac:dyDescent="0.3">
      <c r="A88" s="99"/>
      <c r="B88" s="99"/>
      <c r="C88" s="99"/>
      <c r="D88" s="99"/>
      <c r="E88" s="99"/>
      <c r="F88" s="99"/>
      <c r="G88" s="99"/>
      <c r="H88" s="99"/>
      <c r="I88" s="99"/>
      <c r="J88" s="99"/>
      <c r="K88" s="99"/>
      <c r="L88" s="99"/>
    </row>
    <row r="89" spans="1:12" x14ac:dyDescent="0.3">
      <c r="A89" s="99"/>
      <c r="B89" s="99"/>
      <c r="C89" s="99"/>
      <c r="D89" s="99"/>
      <c r="E89" s="99"/>
      <c r="F89" s="99"/>
      <c r="G89" s="99"/>
      <c r="H89" s="99"/>
      <c r="I89" s="99"/>
      <c r="J89" s="99"/>
      <c r="K89" s="99"/>
      <c r="L89" s="99"/>
    </row>
    <row r="90" spans="1:12" x14ac:dyDescent="0.3">
      <c r="A90" s="99"/>
      <c r="B90" s="99"/>
      <c r="C90" s="99"/>
      <c r="D90" s="99"/>
      <c r="E90" s="99"/>
      <c r="F90" s="99"/>
      <c r="G90" s="99"/>
      <c r="H90" s="99"/>
      <c r="I90" s="99"/>
      <c r="J90" s="99"/>
      <c r="K90" s="99"/>
      <c r="L90" s="99"/>
    </row>
    <row r="91" spans="1:12" x14ac:dyDescent="0.3">
      <c r="A91" s="99"/>
      <c r="B91" s="99"/>
      <c r="C91" s="99"/>
      <c r="D91" s="99"/>
      <c r="E91" s="99"/>
      <c r="F91" s="99"/>
      <c r="G91" s="99"/>
      <c r="H91" s="99"/>
      <c r="I91" s="99"/>
      <c r="J91" s="99"/>
      <c r="K91" s="99"/>
      <c r="L91" s="99"/>
    </row>
    <row r="92" spans="1:12" x14ac:dyDescent="0.3">
      <c r="A92" s="99"/>
      <c r="B92" s="99"/>
      <c r="C92" s="99"/>
      <c r="D92" s="99"/>
      <c r="E92" s="99"/>
      <c r="F92" s="99"/>
      <c r="G92" s="99"/>
      <c r="H92" s="99"/>
      <c r="I92" s="99"/>
      <c r="J92" s="99"/>
      <c r="K92" s="99"/>
      <c r="L92" s="99"/>
    </row>
    <row r="93" spans="1:12" x14ac:dyDescent="0.3">
      <c r="A93" s="99"/>
      <c r="B93" s="99"/>
      <c r="C93" s="99"/>
      <c r="D93" s="99"/>
      <c r="E93" s="99"/>
      <c r="F93" s="99"/>
      <c r="G93" s="99"/>
      <c r="H93" s="99"/>
      <c r="I93" s="99"/>
      <c r="J93" s="99"/>
      <c r="K93" s="99"/>
      <c r="L93" s="99"/>
    </row>
    <row r="94" spans="1:12" x14ac:dyDescent="0.3">
      <c r="A94" s="99"/>
      <c r="B94" s="99"/>
      <c r="C94" s="99"/>
      <c r="D94" s="99"/>
      <c r="E94" s="99"/>
      <c r="F94" s="99"/>
      <c r="G94" s="99"/>
      <c r="H94" s="99"/>
      <c r="I94" s="99"/>
      <c r="J94" s="99"/>
      <c r="K94" s="99"/>
      <c r="L94" s="99"/>
    </row>
    <row r="95" spans="1:12" x14ac:dyDescent="0.3">
      <c r="A95" s="99"/>
      <c r="B95" s="99"/>
      <c r="C95" s="99"/>
      <c r="D95" s="99"/>
      <c r="E95" s="99"/>
      <c r="F95" s="99"/>
      <c r="G95" s="99"/>
      <c r="H95" s="99"/>
      <c r="I95" s="99"/>
      <c r="J95" s="99"/>
      <c r="K95" s="99"/>
      <c r="L95" s="99"/>
    </row>
    <row r="96" spans="1:12" x14ac:dyDescent="0.3">
      <c r="A96" s="99"/>
      <c r="B96" s="99"/>
      <c r="C96" s="99"/>
      <c r="D96" s="99"/>
      <c r="E96" s="99"/>
      <c r="F96" s="99"/>
      <c r="G96" s="99"/>
      <c r="H96" s="99"/>
      <c r="I96" s="99"/>
      <c r="J96" s="99"/>
      <c r="K96" s="99"/>
      <c r="L96" s="99"/>
    </row>
    <row r="97" spans="1:12" x14ac:dyDescent="0.3">
      <c r="A97" s="99"/>
      <c r="B97" s="99"/>
      <c r="C97" s="99"/>
      <c r="D97" s="99"/>
      <c r="E97" s="99"/>
      <c r="F97" s="99"/>
      <c r="G97" s="99"/>
      <c r="H97" s="99"/>
      <c r="I97" s="99"/>
      <c r="J97" s="99"/>
      <c r="K97" s="99"/>
      <c r="L97" s="99"/>
    </row>
    <row r="98" spans="1:12" x14ac:dyDescent="0.3">
      <c r="A98" s="99"/>
      <c r="B98" s="99"/>
      <c r="C98" s="99"/>
      <c r="D98" s="99"/>
      <c r="E98" s="99"/>
      <c r="F98" s="99"/>
      <c r="G98" s="99"/>
      <c r="H98" s="99"/>
      <c r="I98" s="99"/>
      <c r="J98" s="99"/>
      <c r="K98" s="99"/>
      <c r="L98" s="99"/>
    </row>
  </sheetData>
  <mergeCells count="1">
    <mergeCell ref="A1:L1"/>
  </mergeCells>
  <printOptions horizontalCentered="1"/>
  <pageMargins left="0.70866141732283472" right="0.70866141732283472" top="0.47244094488188981" bottom="0.43307086614173229" header="0.31496062992125984" footer="0.31496062992125984"/>
  <pageSetup paperSize="9" scale="50"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8B08-2D06-492D-9A4D-159B8BD551F3}">
  <sheetPr codeName="Blad28">
    <tabColor rgb="FF92D050"/>
    <pageSetUpPr fitToPage="1"/>
  </sheetPr>
  <dimension ref="A1:AU565"/>
  <sheetViews>
    <sheetView showGridLines="0" zoomScaleNormal="100" workbookViewId="0">
      <pane ySplit="1" topLeftCell="A2" activePane="bottomLeft" state="frozen"/>
      <selection activeCell="B19" sqref="B19"/>
      <selection pane="bottomLeft" activeCell="B13" sqref="B13:C13"/>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64" t="s">
        <v>19</v>
      </c>
      <c r="B1" s="177" t="s">
        <v>20</v>
      </c>
      <c r="C1" s="178"/>
      <c r="D1" s="178"/>
    </row>
    <row r="2" spans="1:47" s="141" customFormat="1" ht="30" customHeight="1" x14ac:dyDescent="0.2">
      <c r="A2" s="142" t="s">
        <v>21</v>
      </c>
      <c r="B2" s="143" t="s">
        <v>22</v>
      </c>
      <c r="C2" s="144" t="s">
        <v>23</v>
      </c>
      <c r="D2" s="144" t="s">
        <v>24</v>
      </c>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1:47" ht="30" customHeight="1" x14ac:dyDescent="0.2">
      <c r="A3" s="69" t="s">
        <v>25</v>
      </c>
      <c r="B3" s="136">
        <v>0</v>
      </c>
      <c r="C3" s="134">
        <v>5</v>
      </c>
      <c r="D3" s="73">
        <f t="shared" ref="D3:D7" si="0">B3*C3</f>
        <v>0</v>
      </c>
    </row>
    <row r="4" spans="1:47" ht="30" customHeight="1" x14ac:dyDescent="0.2">
      <c r="A4" s="66" t="s">
        <v>26</v>
      </c>
      <c r="B4" s="136">
        <v>0</v>
      </c>
      <c r="C4" s="135">
        <v>1</v>
      </c>
      <c r="D4" s="73">
        <f t="shared" si="0"/>
        <v>0</v>
      </c>
    </row>
    <row r="5" spans="1:47" ht="30" customHeight="1" x14ac:dyDescent="0.2">
      <c r="A5" s="66" t="s">
        <v>27</v>
      </c>
      <c r="B5" s="136">
        <v>0</v>
      </c>
      <c r="C5" s="135">
        <v>6</v>
      </c>
      <c r="D5" s="73">
        <f t="shared" si="0"/>
        <v>0</v>
      </c>
    </row>
    <row r="6" spans="1:47" ht="30" customHeight="1" x14ac:dyDescent="0.2">
      <c r="A6" s="66" t="s">
        <v>28</v>
      </c>
      <c r="B6" s="136">
        <v>0</v>
      </c>
      <c r="C6" s="135">
        <v>6</v>
      </c>
      <c r="D6" s="73">
        <f t="shared" si="0"/>
        <v>0</v>
      </c>
    </row>
    <row r="7" spans="1:47" ht="30" customHeight="1" x14ac:dyDescent="0.2">
      <c r="A7" s="66" t="s">
        <v>29</v>
      </c>
      <c r="B7" s="136">
        <v>0</v>
      </c>
      <c r="C7" s="135">
        <v>6</v>
      </c>
      <c r="D7" s="73">
        <f t="shared" si="0"/>
        <v>0</v>
      </c>
    </row>
    <row r="8" spans="1:47" ht="30" customHeight="1" x14ac:dyDescent="0.2">
      <c r="A8" s="133"/>
      <c r="B8" s="179" t="s">
        <v>30</v>
      </c>
      <c r="C8" s="179"/>
      <c r="D8" s="80">
        <f>SUM(D3:D7)</f>
        <v>0</v>
      </c>
    </row>
    <row r="9" spans="1:47" ht="30" customHeight="1" x14ac:dyDescent="0.2">
      <c r="A9" s="70"/>
      <c r="B9" s="70"/>
      <c r="C9" s="70"/>
      <c r="D9" s="70"/>
    </row>
    <row r="10" spans="1:47" ht="30" customHeight="1" x14ac:dyDescent="0.2">
      <c r="A10" s="70"/>
      <c r="B10" s="70"/>
      <c r="C10" s="70"/>
      <c r="D10" s="70"/>
    </row>
    <row r="11" spans="1:47" s="141" customFormat="1" ht="30" customHeight="1" x14ac:dyDescent="0.2">
      <c r="A11" s="142" t="s">
        <v>31</v>
      </c>
      <c r="B11" s="143" t="s">
        <v>32</v>
      </c>
      <c r="C11" s="144" t="s">
        <v>33</v>
      </c>
      <c r="D11" s="144" t="s">
        <v>24</v>
      </c>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row>
    <row r="12" spans="1:47" ht="30" customHeight="1" x14ac:dyDescent="0.2">
      <c r="A12" s="69" t="s">
        <v>34</v>
      </c>
      <c r="B12" s="137">
        <v>0</v>
      </c>
      <c r="C12" s="78">
        <f>D8*2</f>
        <v>0</v>
      </c>
      <c r="D12" s="73">
        <f>C12*B12</f>
        <v>0</v>
      </c>
    </row>
    <row r="13" spans="1:47" ht="30" customHeight="1" x14ac:dyDescent="0.2">
      <c r="A13" s="37"/>
      <c r="B13" s="179" t="s">
        <v>35</v>
      </c>
      <c r="C13" s="179"/>
      <c r="D13" s="80">
        <f>SUM(D12:D12)</f>
        <v>0</v>
      </c>
    </row>
    <row r="14" spans="1:47" ht="30" customHeight="1" x14ac:dyDescent="0.2">
      <c r="A14" s="37"/>
      <c r="B14" s="79"/>
      <c r="C14" s="79"/>
      <c r="D14" s="37"/>
    </row>
    <row r="15" spans="1:47" ht="30" customHeight="1" x14ac:dyDescent="0.2">
      <c r="A15" s="37"/>
      <c r="B15" s="180" t="s">
        <v>36</v>
      </c>
      <c r="C15" s="180"/>
      <c r="D15" s="80">
        <f>D8-D13</f>
        <v>0</v>
      </c>
    </row>
    <row r="16" spans="1:47" ht="30" customHeight="1" x14ac:dyDescent="0.2">
      <c r="A16" s="37"/>
      <c r="B16" s="37"/>
      <c r="C16" s="37"/>
      <c r="D16" s="37"/>
    </row>
    <row r="17" spans="1:4" ht="30" customHeight="1" x14ac:dyDescent="0.2">
      <c r="A17" s="181" t="s">
        <v>37</v>
      </c>
      <c r="B17" s="181"/>
      <c r="C17" s="181"/>
      <c r="D17" s="181"/>
    </row>
    <row r="19" spans="1:4" ht="41.25" customHeight="1" x14ac:dyDescent="0.2">
      <c r="A19" s="176" t="s">
        <v>38</v>
      </c>
      <c r="B19" s="176"/>
      <c r="C19" s="176"/>
      <c r="D19" s="176"/>
    </row>
    <row r="20" spans="1:4" s="109" customFormat="1" ht="30" customHeight="1" x14ac:dyDescent="0.2">
      <c r="A20" s="120"/>
      <c r="B20" s="120"/>
      <c r="C20" s="120"/>
      <c r="D20" s="120"/>
    </row>
    <row r="21" spans="1:4" s="109" customFormat="1" ht="30" customHeight="1" x14ac:dyDescent="0.2">
      <c r="A21" s="120"/>
      <c r="B21" s="120"/>
      <c r="C21" s="120"/>
      <c r="D21" s="120"/>
    </row>
    <row r="22" spans="1:4" s="109" customFormat="1" ht="30" customHeight="1" x14ac:dyDescent="0.2">
      <c r="A22" s="120"/>
      <c r="B22" s="120"/>
      <c r="C22" s="120"/>
      <c r="D22" s="120"/>
    </row>
    <row r="23" spans="1:4" s="109" customFormat="1" ht="30" customHeight="1" x14ac:dyDescent="0.2">
      <c r="A23" s="120"/>
      <c r="B23" s="120"/>
      <c r="C23" s="120"/>
      <c r="D23" s="120"/>
    </row>
    <row r="24" spans="1:4" s="109" customFormat="1" ht="30" customHeight="1" x14ac:dyDescent="0.2">
      <c r="A24" s="121"/>
      <c r="B24" s="120"/>
      <c r="C24" s="121"/>
      <c r="D24" s="121"/>
    </row>
    <row r="25" spans="1:4" s="109" customFormat="1" ht="30" customHeight="1" x14ac:dyDescent="0.2">
      <c r="A25" s="120"/>
      <c r="B25" s="120"/>
      <c r="C25" s="120"/>
      <c r="D25" s="120"/>
    </row>
    <row r="26" spans="1:4" s="109" customFormat="1" ht="30" customHeight="1" x14ac:dyDescent="0.2">
      <c r="A26" s="120"/>
      <c r="B26" s="120"/>
      <c r="C26" s="120"/>
      <c r="D26" s="120"/>
    </row>
    <row r="27" spans="1:4" s="109" customFormat="1" ht="30" customHeight="1" x14ac:dyDescent="0.2">
      <c r="A27" s="120"/>
      <c r="B27" s="120"/>
      <c r="C27" s="120"/>
      <c r="D27" s="120"/>
    </row>
    <row r="28" spans="1:4" s="109" customFormat="1" ht="30" customHeight="1" x14ac:dyDescent="0.2">
      <c r="A28" s="120"/>
      <c r="B28" s="120"/>
      <c r="C28" s="120"/>
      <c r="D28" s="120"/>
    </row>
    <row r="29" spans="1:4" s="109" customFormat="1" ht="30" customHeight="1" x14ac:dyDescent="0.2">
      <c r="A29" s="120"/>
      <c r="B29" s="120"/>
      <c r="C29" s="120"/>
      <c r="D29" s="120"/>
    </row>
    <row r="30" spans="1:4" s="109" customFormat="1" ht="30" customHeight="1" x14ac:dyDescent="0.2">
      <c r="A30" s="120"/>
      <c r="B30" s="120"/>
      <c r="C30" s="120"/>
      <c r="D30" s="120"/>
    </row>
    <row r="31" spans="1:4" s="109" customFormat="1" ht="30" customHeight="1" x14ac:dyDescent="0.2">
      <c r="A31" s="120"/>
      <c r="B31" s="120"/>
      <c r="C31" s="120"/>
      <c r="D31" s="120"/>
    </row>
    <row r="32" spans="1:4" s="109" customFormat="1" ht="30" customHeight="1" x14ac:dyDescent="0.2">
      <c r="A32" s="120"/>
      <c r="B32" s="120"/>
      <c r="C32" s="120"/>
      <c r="D32" s="120"/>
    </row>
    <row r="33" spans="1:4" s="109" customFormat="1" ht="30" customHeight="1" x14ac:dyDescent="0.2">
      <c r="A33" s="120"/>
      <c r="B33" s="120"/>
      <c r="C33" s="120"/>
      <c r="D33" s="120"/>
    </row>
    <row r="34" spans="1:4" s="109" customFormat="1" ht="30" customHeight="1" x14ac:dyDescent="0.2">
      <c r="A34" s="120"/>
      <c r="B34" s="120"/>
      <c r="C34" s="120"/>
      <c r="D34" s="120"/>
    </row>
    <row r="35" spans="1:4" s="109" customFormat="1" ht="30" customHeight="1" x14ac:dyDescent="0.2">
      <c r="A35" s="120"/>
      <c r="B35" s="120"/>
      <c r="C35" s="120"/>
      <c r="D35" s="120"/>
    </row>
    <row r="36" spans="1:4" s="109" customFormat="1" ht="30" customHeight="1" x14ac:dyDescent="0.2">
      <c r="A36" s="120"/>
      <c r="B36" s="120"/>
      <c r="C36" s="120"/>
      <c r="D36" s="120"/>
    </row>
    <row r="37" spans="1:4" s="109" customFormat="1" ht="30" customHeight="1" x14ac:dyDescent="0.2">
      <c r="A37" s="120"/>
      <c r="B37" s="120"/>
      <c r="C37" s="120"/>
      <c r="D37" s="120"/>
    </row>
    <row r="38" spans="1:4" s="109" customFormat="1" ht="30" customHeight="1" x14ac:dyDescent="0.2">
      <c r="A38" s="120"/>
      <c r="B38" s="120"/>
      <c r="C38" s="120"/>
      <c r="D38" s="120"/>
    </row>
    <row r="39" spans="1:4" s="109" customFormat="1" ht="30" customHeight="1" x14ac:dyDescent="0.2">
      <c r="A39" s="120"/>
      <c r="B39" s="120"/>
      <c r="C39" s="120"/>
      <c r="D39" s="120"/>
    </row>
    <row r="40" spans="1:4" s="109" customFormat="1" ht="30" customHeight="1" x14ac:dyDescent="0.2">
      <c r="A40" s="120"/>
      <c r="B40" s="120"/>
      <c r="C40" s="120"/>
      <c r="D40" s="120"/>
    </row>
    <row r="41" spans="1:4" s="109" customFormat="1" ht="30" customHeight="1" x14ac:dyDescent="0.2">
      <c r="A41" s="120"/>
      <c r="B41" s="120"/>
      <c r="C41" s="120"/>
      <c r="D41" s="120"/>
    </row>
    <row r="42" spans="1:4" s="109" customFormat="1" ht="30" customHeight="1" x14ac:dyDescent="0.2">
      <c r="A42" s="120"/>
      <c r="B42" s="120"/>
      <c r="C42" s="120"/>
      <c r="D42" s="120"/>
    </row>
    <row r="43" spans="1:4" s="109" customFormat="1" ht="30" customHeight="1" x14ac:dyDescent="0.2">
      <c r="A43" s="120"/>
      <c r="B43" s="120"/>
      <c r="C43" s="120"/>
      <c r="D43" s="120"/>
    </row>
    <row r="44" spans="1:4" s="109" customFormat="1" ht="30" customHeight="1" x14ac:dyDescent="0.2">
      <c r="A44" s="120"/>
      <c r="B44" s="120"/>
      <c r="C44" s="120"/>
      <c r="D44" s="120"/>
    </row>
    <row r="45" spans="1:4" s="109" customFormat="1" ht="30" customHeight="1" x14ac:dyDescent="0.2">
      <c r="A45" s="120"/>
      <c r="B45" s="120"/>
      <c r="C45" s="120"/>
      <c r="D45" s="120"/>
    </row>
    <row r="46" spans="1:4" s="109" customFormat="1" ht="30" customHeight="1" x14ac:dyDescent="0.2">
      <c r="A46" s="120"/>
      <c r="B46" s="120"/>
      <c r="C46" s="120"/>
      <c r="D46" s="120"/>
    </row>
    <row r="47" spans="1:4" s="109" customFormat="1" ht="30" customHeight="1" x14ac:dyDescent="0.2">
      <c r="A47" s="120"/>
      <c r="B47" s="120"/>
      <c r="C47" s="120"/>
      <c r="D47" s="120"/>
    </row>
    <row r="48" spans="1:4" s="109" customFormat="1" ht="30" customHeight="1" x14ac:dyDescent="0.2">
      <c r="A48" s="120"/>
      <c r="B48" s="120"/>
      <c r="C48" s="120"/>
      <c r="D48" s="120"/>
    </row>
    <row r="49" spans="1:4" s="109" customFormat="1" ht="30" customHeight="1" x14ac:dyDescent="0.2">
      <c r="A49" s="120"/>
      <c r="B49" s="120"/>
      <c r="C49" s="120"/>
      <c r="D49" s="120"/>
    </row>
    <row r="50" spans="1:4" s="109" customFormat="1" ht="30" customHeight="1" x14ac:dyDescent="0.2">
      <c r="A50" s="120"/>
      <c r="B50" s="120"/>
      <c r="C50" s="120"/>
      <c r="D50" s="120"/>
    </row>
    <row r="51" spans="1:4" s="109" customFormat="1" ht="30" customHeight="1" x14ac:dyDescent="0.2">
      <c r="A51" s="120"/>
      <c r="B51" s="120"/>
      <c r="C51" s="120"/>
      <c r="D51" s="120"/>
    </row>
    <row r="52" spans="1:4" s="109" customFormat="1" ht="30" customHeight="1" x14ac:dyDescent="0.2">
      <c r="A52" s="120"/>
      <c r="B52" s="120"/>
      <c r="C52" s="120"/>
      <c r="D52" s="120"/>
    </row>
    <row r="53" spans="1:4" s="109" customFormat="1" ht="30" customHeight="1" x14ac:dyDescent="0.2">
      <c r="A53" s="120"/>
      <c r="B53" s="120"/>
      <c r="C53" s="120"/>
      <c r="D53" s="120"/>
    </row>
    <row r="54" spans="1:4" s="109" customFormat="1" ht="30" customHeight="1" x14ac:dyDescent="0.2">
      <c r="A54" s="120"/>
      <c r="B54" s="120"/>
      <c r="C54" s="120"/>
      <c r="D54" s="120"/>
    </row>
    <row r="55" spans="1:4" s="109" customFormat="1" ht="30" customHeight="1" x14ac:dyDescent="0.2">
      <c r="A55" s="120"/>
      <c r="B55" s="120"/>
      <c r="C55" s="120"/>
      <c r="D55" s="120"/>
    </row>
    <row r="56" spans="1:4" s="109" customFormat="1" ht="30" customHeight="1" x14ac:dyDescent="0.2">
      <c r="A56" s="120"/>
      <c r="B56" s="120"/>
      <c r="C56" s="120"/>
      <c r="D56" s="120"/>
    </row>
    <row r="57" spans="1:4" s="109" customFormat="1" ht="30" customHeight="1" x14ac:dyDescent="0.2">
      <c r="A57" s="120"/>
      <c r="B57" s="120"/>
      <c r="C57" s="120"/>
      <c r="D57" s="120"/>
    </row>
    <row r="58" spans="1:4" s="109" customFormat="1" ht="30" customHeight="1" x14ac:dyDescent="0.2">
      <c r="A58" s="120"/>
      <c r="B58" s="120"/>
      <c r="C58" s="120"/>
      <c r="D58" s="120"/>
    </row>
    <row r="59" spans="1:4" s="109" customFormat="1" ht="30" customHeight="1" x14ac:dyDescent="0.2">
      <c r="A59" s="120"/>
      <c r="B59" s="120"/>
      <c r="C59" s="120"/>
      <c r="D59" s="120"/>
    </row>
    <row r="60" spans="1:4" s="109" customFormat="1" ht="30" customHeight="1" x14ac:dyDescent="0.2">
      <c r="A60" s="120"/>
      <c r="B60" s="120"/>
      <c r="C60" s="120"/>
      <c r="D60" s="120"/>
    </row>
    <row r="61" spans="1:4" s="109" customFormat="1" ht="30" customHeight="1" x14ac:dyDescent="0.2">
      <c r="A61" s="120"/>
      <c r="B61" s="120"/>
      <c r="C61" s="120"/>
      <c r="D61" s="120"/>
    </row>
    <row r="62" spans="1:4" s="109" customFormat="1" ht="30" customHeight="1" x14ac:dyDescent="0.2">
      <c r="A62" s="120"/>
      <c r="B62" s="120"/>
      <c r="C62" s="120"/>
      <c r="D62" s="120"/>
    </row>
    <row r="63" spans="1:4" s="109" customFormat="1" ht="30" customHeight="1" x14ac:dyDescent="0.2">
      <c r="A63" s="120"/>
      <c r="B63" s="120"/>
      <c r="C63" s="120"/>
      <c r="D63" s="120"/>
    </row>
    <row r="64" spans="1:4" s="109" customFormat="1" ht="30" customHeight="1" x14ac:dyDescent="0.2">
      <c r="A64" s="120"/>
      <c r="B64" s="120"/>
      <c r="C64" s="120"/>
      <c r="D64" s="120"/>
    </row>
    <row r="65" spans="1:4" s="109" customFormat="1" ht="30" customHeight="1" x14ac:dyDescent="0.2">
      <c r="A65" s="120"/>
      <c r="B65" s="120"/>
      <c r="C65" s="120"/>
      <c r="D65" s="120"/>
    </row>
    <row r="66" spans="1:4" s="109" customFormat="1" ht="30" customHeight="1" x14ac:dyDescent="0.2">
      <c r="A66" s="120"/>
      <c r="B66" s="120"/>
      <c r="C66" s="120"/>
      <c r="D66" s="120"/>
    </row>
    <row r="67" spans="1:4" s="109" customFormat="1" ht="30" customHeight="1" x14ac:dyDescent="0.2">
      <c r="A67" s="120"/>
      <c r="B67" s="120"/>
      <c r="C67" s="120"/>
      <c r="D67" s="120"/>
    </row>
    <row r="68" spans="1:4" s="109" customFormat="1" ht="30" customHeight="1" x14ac:dyDescent="0.2">
      <c r="A68" s="120"/>
      <c r="B68" s="120"/>
      <c r="C68" s="120"/>
      <c r="D68" s="120"/>
    </row>
    <row r="69" spans="1:4" s="109" customFormat="1" ht="30" customHeight="1" x14ac:dyDescent="0.2">
      <c r="A69" s="120"/>
      <c r="B69" s="120"/>
      <c r="C69" s="120"/>
      <c r="D69" s="120"/>
    </row>
    <row r="70" spans="1:4" s="109" customFormat="1" ht="30" customHeight="1" x14ac:dyDescent="0.2">
      <c r="A70" s="120"/>
      <c r="B70" s="120"/>
      <c r="C70" s="120"/>
      <c r="D70" s="120"/>
    </row>
    <row r="71" spans="1:4" s="109" customFormat="1" ht="30" customHeight="1" x14ac:dyDescent="0.2">
      <c r="A71" s="120"/>
      <c r="B71" s="120"/>
      <c r="C71" s="120"/>
      <c r="D71" s="120"/>
    </row>
    <row r="72" spans="1:4" s="109" customFormat="1" ht="30" customHeight="1" x14ac:dyDescent="0.2">
      <c r="A72" s="120"/>
      <c r="B72" s="120"/>
      <c r="C72" s="120"/>
      <c r="D72" s="120"/>
    </row>
    <row r="73" spans="1:4" s="109" customFormat="1" ht="30" customHeight="1" x14ac:dyDescent="0.2">
      <c r="A73" s="120"/>
      <c r="B73" s="120"/>
      <c r="C73" s="120"/>
      <c r="D73" s="120"/>
    </row>
    <row r="74" spans="1:4" s="109" customFormat="1" ht="30" customHeight="1" x14ac:dyDescent="0.2">
      <c r="A74" s="120"/>
      <c r="B74" s="120"/>
      <c r="C74" s="120"/>
      <c r="D74" s="120"/>
    </row>
    <row r="75" spans="1:4" s="109" customFormat="1" ht="30" customHeight="1" x14ac:dyDescent="0.2">
      <c r="A75" s="120"/>
      <c r="B75" s="120"/>
      <c r="C75" s="120"/>
      <c r="D75" s="120"/>
    </row>
    <row r="76" spans="1:4" s="109" customFormat="1" ht="30" customHeight="1" x14ac:dyDescent="0.2">
      <c r="A76" s="120"/>
      <c r="B76" s="120"/>
      <c r="C76" s="120"/>
      <c r="D76" s="120"/>
    </row>
    <row r="77" spans="1:4" s="109" customFormat="1" ht="30" customHeight="1" x14ac:dyDescent="0.2">
      <c r="A77" s="120"/>
      <c r="B77" s="120"/>
      <c r="C77" s="120"/>
      <c r="D77" s="120"/>
    </row>
    <row r="78" spans="1:4" s="109" customFormat="1" ht="30" customHeight="1" x14ac:dyDescent="0.2">
      <c r="A78" s="120"/>
      <c r="B78" s="120"/>
      <c r="C78" s="120"/>
      <c r="D78" s="120"/>
    </row>
    <row r="79" spans="1:4" s="109" customFormat="1" ht="30" customHeight="1" x14ac:dyDescent="0.2">
      <c r="A79" s="120"/>
      <c r="B79" s="120"/>
      <c r="C79" s="120"/>
      <c r="D79" s="120"/>
    </row>
    <row r="80" spans="1:4" s="109" customFormat="1" ht="30" customHeight="1" x14ac:dyDescent="0.2">
      <c r="A80" s="120"/>
      <c r="B80" s="120"/>
      <c r="C80" s="120"/>
      <c r="D80" s="120"/>
    </row>
    <row r="81" spans="1:4" s="109" customFormat="1" ht="30" customHeight="1" x14ac:dyDescent="0.2">
      <c r="A81" s="120"/>
      <c r="B81" s="120"/>
      <c r="C81" s="120"/>
      <c r="D81" s="120"/>
    </row>
    <row r="82" spans="1:4" s="109" customFormat="1" ht="30" customHeight="1" x14ac:dyDescent="0.2">
      <c r="A82" s="120"/>
      <c r="B82" s="120"/>
      <c r="C82" s="120"/>
      <c r="D82" s="120"/>
    </row>
    <row r="83" spans="1:4" s="109" customFormat="1" ht="30" customHeight="1" x14ac:dyDescent="0.2">
      <c r="A83" s="120"/>
      <c r="B83" s="120"/>
      <c r="C83" s="120"/>
      <c r="D83" s="120"/>
    </row>
    <row r="84" spans="1:4" s="109" customFormat="1" ht="30" customHeight="1" x14ac:dyDescent="0.2">
      <c r="A84" s="120"/>
      <c r="B84" s="120"/>
      <c r="C84" s="120"/>
      <c r="D84" s="120"/>
    </row>
    <row r="85" spans="1:4" s="109" customFormat="1" ht="30" customHeight="1" x14ac:dyDescent="0.2">
      <c r="A85" s="120"/>
      <c r="B85" s="120"/>
      <c r="C85" s="120"/>
      <c r="D85" s="120"/>
    </row>
    <row r="86" spans="1:4" s="109" customFormat="1" ht="30" customHeight="1" x14ac:dyDescent="0.2">
      <c r="A86" s="120"/>
      <c r="B86" s="120"/>
      <c r="C86" s="120"/>
      <c r="D86" s="120"/>
    </row>
    <row r="87" spans="1:4" s="109" customFormat="1" ht="30" customHeight="1" x14ac:dyDescent="0.2">
      <c r="A87" s="120"/>
      <c r="B87" s="120"/>
      <c r="C87" s="120"/>
      <c r="D87" s="120"/>
    </row>
    <row r="88" spans="1:4" s="109" customFormat="1" ht="30" customHeight="1" x14ac:dyDescent="0.2">
      <c r="A88" s="120"/>
      <c r="B88" s="120"/>
      <c r="C88" s="120"/>
      <c r="D88" s="120"/>
    </row>
    <row r="89" spans="1:4" s="109" customFormat="1" ht="30" customHeight="1" x14ac:dyDescent="0.2">
      <c r="A89" s="120"/>
      <c r="B89" s="120"/>
      <c r="C89" s="120"/>
      <c r="D89" s="120"/>
    </row>
    <row r="90" spans="1:4" s="109" customFormat="1" ht="30" customHeight="1" x14ac:dyDescent="0.2">
      <c r="A90" s="120"/>
      <c r="B90" s="120"/>
      <c r="C90" s="120"/>
      <c r="D90" s="120"/>
    </row>
    <row r="91" spans="1:4" s="109" customFormat="1" ht="30" customHeight="1" x14ac:dyDescent="0.2">
      <c r="A91" s="120"/>
      <c r="B91" s="120"/>
      <c r="C91" s="120"/>
      <c r="D91" s="120"/>
    </row>
    <row r="92" spans="1:4" s="109" customFormat="1" ht="30" customHeight="1" x14ac:dyDescent="0.2">
      <c r="A92" s="120"/>
      <c r="B92" s="120"/>
      <c r="C92" s="120"/>
      <c r="D92" s="120"/>
    </row>
    <row r="93" spans="1:4" s="109" customFormat="1" ht="30" customHeight="1" x14ac:dyDescent="0.2">
      <c r="A93" s="120"/>
      <c r="B93" s="120"/>
      <c r="C93" s="120"/>
      <c r="D93" s="120"/>
    </row>
    <row r="94" spans="1:4" s="109" customFormat="1" ht="30" customHeight="1" x14ac:dyDescent="0.2">
      <c r="A94" s="120"/>
      <c r="B94" s="120"/>
      <c r="C94" s="120"/>
      <c r="D94" s="120"/>
    </row>
    <row r="95" spans="1:4" s="109" customFormat="1" ht="30" customHeight="1" x14ac:dyDescent="0.2">
      <c r="A95" s="120"/>
      <c r="B95" s="120"/>
      <c r="C95" s="120"/>
      <c r="D95" s="120"/>
    </row>
    <row r="96" spans="1:4" s="109" customFormat="1" ht="30" customHeight="1" x14ac:dyDescent="0.2">
      <c r="A96" s="120"/>
      <c r="B96" s="120"/>
      <c r="C96" s="120"/>
      <c r="D96" s="120"/>
    </row>
    <row r="97" spans="1:4" s="109" customFormat="1" ht="30" customHeight="1" x14ac:dyDescent="0.2">
      <c r="A97" s="120"/>
      <c r="B97" s="120"/>
      <c r="C97" s="120"/>
      <c r="D97" s="120"/>
    </row>
    <row r="98" spans="1:4" s="109" customFormat="1" ht="30" customHeight="1" x14ac:dyDescent="0.2">
      <c r="A98" s="120"/>
      <c r="B98" s="120"/>
      <c r="C98" s="120"/>
      <c r="D98" s="120"/>
    </row>
    <row r="99" spans="1:4" s="109" customFormat="1" ht="30" customHeight="1" x14ac:dyDescent="0.2">
      <c r="A99" s="120"/>
      <c r="B99" s="120"/>
      <c r="C99" s="120"/>
      <c r="D99" s="120"/>
    </row>
    <row r="100" spans="1:4" s="109" customFormat="1" ht="30" customHeight="1" x14ac:dyDescent="0.2">
      <c r="A100" s="120"/>
      <c r="B100" s="120"/>
      <c r="C100" s="120"/>
      <c r="D100" s="120"/>
    </row>
    <row r="101" spans="1:4" s="109" customFormat="1" ht="30" customHeight="1" x14ac:dyDescent="0.2">
      <c r="A101" s="120"/>
      <c r="B101" s="120"/>
      <c r="C101" s="120"/>
      <c r="D101" s="120"/>
    </row>
    <row r="102" spans="1:4" s="109" customFormat="1" ht="30" customHeight="1" x14ac:dyDescent="0.2">
      <c r="A102" s="120"/>
      <c r="B102" s="120"/>
      <c r="C102" s="120"/>
      <c r="D102" s="120"/>
    </row>
    <row r="103" spans="1:4" s="109" customFormat="1" ht="30" customHeight="1" x14ac:dyDescent="0.2">
      <c r="A103" s="120"/>
      <c r="B103" s="120"/>
      <c r="C103" s="120"/>
      <c r="D103" s="120"/>
    </row>
    <row r="104" spans="1:4" s="109" customFormat="1" ht="30" customHeight="1" x14ac:dyDescent="0.2">
      <c r="A104" s="120"/>
      <c r="B104" s="120"/>
      <c r="C104" s="120"/>
      <c r="D104" s="120"/>
    </row>
    <row r="105" spans="1:4" s="109" customFormat="1" ht="30" customHeight="1" x14ac:dyDescent="0.2">
      <c r="A105" s="120"/>
      <c r="B105" s="120"/>
      <c r="C105" s="120"/>
      <c r="D105" s="120"/>
    </row>
    <row r="106" spans="1:4" s="109" customFormat="1" ht="30" customHeight="1" x14ac:dyDescent="0.2">
      <c r="A106" s="120"/>
      <c r="B106" s="120"/>
      <c r="C106" s="120"/>
      <c r="D106" s="120"/>
    </row>
    <row r="107" spans="1:4" s="109" customFormat="1" ht="30" customHeight="1" x14ac:dyDescent="0.2">
      <c r="A107" s="120"/>
      <c r="B107" s="120"/>
      <c r="C107" s="120"/>
      <c r="D107" s="120"/>
    </row>
    <row r="108" spans="1:4" s="109" customFormat="1" ht="30" customHeight="1" x14ac:dyDescent="0.2">
      <c r="A108" s="120"/>
      <c r="B108" s="120"/>
      <c r="C108" s="120"/>
      <c r="D108" s="120"/>
    </row>
    <row r="109" spans="1:4" s="109" customFormat="1" ht="30" customHeight="1" x14ac:dyDescent="0.2">
      <c r="A109" s="120"/>
      <c r="B109" s="120"/>
      <c r="C109" s="120"/>
      <c r="D109" s="120"/>
    </row>
    <row r="110" spans="1:4" s="109" customFormat="1" ht="30" customHeight="1" x14ac:dyDescent="0.2">
      <c r="A110" s="120"/>
      <c r="B110" s="120"/>
      <c r="C110" s="120"/>
      <c r="D110" s="120"/>
    </row>
    <row r="111" spans="1:4" s="109" customFormat="1" ht="30" customHeight="1" x14ac:dyDescent="0.2">
      <c r="A111" s="120"/>
      <c r="B111" s="120"/>
      <c r="C111" s="120"/>
      <c r="D111" s="120"/>
    </row>
    <row r="112" spans="1:4" s="109" customFormat="1" ht="30" customHeight="1" x14ac:dyDescent="0.2">
      <c r="A112" s="120"/>
      <c r="B112" s="120"/>
      <c r="C112" s="120"/>
      <c r="D112" s="120"/>
    </row>
    <row r="113" spans="1:4" s="109" customFormat="1" ht="30" customHeight="1" x14ac:dyDescent="0.2">
      <c r="A113" s="120"/>
      <c r="B113" s="120"/>
      <c r="C113" s="120"/>
      <c r="D113" s="120"/>
    </row>
    <row r="114" spans="1:4" s="109" customFormat="1" ht="30" customHeight="1" x14ac:dyDescent="0.2">
      <c r="A114" s="120"/>
      <c r="B114" s="120"/>
      <c r="C114" s="120"/>
      <c r="D114" s="120"/>
    </row>
    <row r="115" spans="1:4" s="109" customFormat="1" ht="30" customHeight="1" x14ac:dyDescent="0.2">
      <c r="A115" s="120"/>
      <c r="B115" s="120"/>
      <c r="C115" s="120"/>
      <c r="D115" s="120"/>
    </row>
    <row r="116" spans="1:4" s="109" customFormat="1" ht="30" customHeight="1" x14ac:dyDescent="0.2">
      <c r="A116" s="120"/>
      <c r="B116" s="120"/>
      <c r="C116" s="120"/>
      <c r="D116" s="120"/>
    </row>
    <row r="117" spans="1:4" s="109" customFormat="1" ht="30" customHeight="1" x14ac:dyDescent="0.2">
      <c r="A117" s="120"/>
      <c r="B117" s="120"/>
      <c r="C117" s="120"/>
      <c r="D117" s="120"/>
    </row>
    <row r="118" spans="1:4" s="109" customFormat="1" ht="30" customHeight="1" x14ac:dyDescent="0.2">
      <c r="A118" s="120"/>
      <c r="B118" s="120"/>
      <c r="C118" s="120"/>
      <c r="D118" s="120"/>
    </row>
    <row r="119" spans="1:4" s="109" customFormat="1" ht="30" customHeight="1" x14ac:dyDescent="0.2">
      <c r="A119" s="120"/>
      <c r="B119" s="120"/>
      <c r="C119" s="120"/>
      <c r="D119" s="120"/>
    </row>
    <row r="120" spans="1:4" s="109" customFormat="1" ht="30" customHeight="1" x14ac:dyDescent="0.2">
      <c r="A120" s="120"/>
      <c r="B120" s="120"/>
      <c r="C120" s="120"/>
      <c r="D120" s="120"/>
    </row>
    <row r="121" spans="1:4" s="109" customFormat="1" ht="30" customHeight="1" x14ac:dyDescent="0.2">
      <c r="A121" s="120"/>
      <c r="B121" s="120"/>
      <c r="C121" s="120"/>
      <c r="D121" s="120"/>
    </row>
    <row r="122" spans="1:4" s="109" customFormat="1" ht="30" customHeight="1" x14ac:dyDescent="0.2">
      <c r="A122" s="120"/>
      <c r="B122" s="120"/>
      <c r="C122" s="120"/>
      <c r="D122" s="120"/>
    </row>
    <row r="123" spans="1:4" s="109" customFormat="1" ht="30" customHeight="1" x14ac:dyDescent="0.2">
      <c r="A123" s="120"/>
      <c r="B123" s="120"/>
      <c r="C123" s="120"/>
      <c r="D123" s="120"/>
    </row>
    <row r="124" spans="1:4" s="109" customFormat="1" ht="30" customHeight="1" x14ac:dyDescent="0.2">
      <c r="A124" s="120"/>
      <c r="B124" s="120"/>
      <c r="C124" s="120"/>
      <c r="D124" s="120"/>
    </row>
    <row r="125" spans="1:4" s="109" customFormat="1" ht="30" customHeight="1" x14ac:dyDescent="0.2">
      <c r="A125" s="120"/>
      <c r="B125" s="120"/>
      <c r="C125" s="120"/>
      <c r="D125" s="120"/>
    </row>
    <row r="126" spans="1:4" s="109" customFormat="1" ht="30" customHeight="1" x14ac:dyDescent="0.2">
      <c r="A126" s="120"/>
      <c r="B126" s="120"/>
      <c r="C126" s="120"/>
      <c r="D126" s="120"/>
    </row>
    <row r="127" spans="1:4" s="109" customFormat="1" ht="30" customHeight="1" x14ac:dyDescent="0.2">
      <c r="A127" s="120"/>
      <c r="B127" s="120"/>
      <c r="C127" s="120"/>
      <c r="D127" s="120"/>
    </row>
    <row r="128" spans="1:4" s="109" customFormat="1" ht="30" customHeight="1" x14ac:dyDescent="0.2">
      <c r="A128" s="120"/>
      <c r="B128" s="120"/>
      <c r="C128" s="120"/>
      <c r="D128" s="120"/>
    </row>
    <row r="129" spans="1:4" s="109" customFormat="1" ht="30" customHeight="1" x14ac:dyDescent="0.2">
      <c r="A129" s="120"/>
      <c r="B129" s="120"/>
      <c r="C129" s="120"/>
      <c r="D129" s="120"/>
    </row>
    <row r="130" spans="1:4" s="109" customFormat="1" ht="30" customHeight="1" x14ac:dyDescent="0.2">
      <c r="A130" s="120"/>
      <c r="B130" s="120"/>
      <c r="C130" s="120"/>
      <c r="D130" s="120"/>
    </row>
    <row r="131" spans="1:4" s="109" customFormat="1" ht="30" customHeight="1" x14ac:dyDescent="0.2">
      <c r="A131" s="120"/>
      <c r="B131" s="120"/>
      <c r="C131" s="120"/>
      <c r="D131" s="120"/>
    </row>
    <row r="132" spans="1:4" s="109" customFormat="1" ht="30" customHeight="1" x14ac:dyDescent="0.2">
      <c r="A132" s="120"/>
      <c r="B132" s="120"/>
      <c r="C132" s="120"/>
      <c r="D132" s="120"/>
    </row>
    <row r="133" spans="1:4" s="109" customFormat="1" ht="30" customHeight="1" x14ac:dyDescent="0.2">
      <c r="A133" s="120"/>
      <c r="B133" s="120"/>
      <c r="C133" s="120"/>
      <c r="D133" s="120"/>
    </row>
    <row r="134" spans="1:4" s="109" customFormat="1" ht="30" customHeight="1" x14ac:dyDescent="0.2">
      <c r="A134" s="120"/>
      <c r="B134" s="120"/>
      <c r="C134" s="120"/>
      <c r="D134" s="120"/>
    </row>
    <row r="135" spans="1:4" s="109" customFormat="1" ht="30" customHeight="1" x14ac:dyDescent="0.2">
      <c r="A135" s="120"/>
      <c r="B135" s="120"/>
      <c r="C135" s="120"/>
      <c r="D135" s="120"/>
    </row>
    <row r="136" spans="1:4" s="109" customFormat="1" ht="30" customHeight="1" x14ac:dyDescent="0.2">
      <c r="A136" s="120"/>
      <c r="B136" s="120"/>
      <c r="C136" s="120"/>
      <c r="D136" s="120"/>
    </row>
    <row r="137" spans="1:4" s="109" customFormat="1" ht="30" customHeight="1" x14ac:dyDescent="0.2">
      <c r="A137" s="120"/>
      <c r="B137" s="120"/>
      <c r="C137" s="120"/>
      <c r="D137" s="120"/>
    </row>
    <row r="138" spans="1:4" s="109" customFormat="1" ht="30" customHeight="1" x14ac:dyDescent="0.2">
      <c r="A138" s="120"/>
      <c r="B138" s="120"/>
      <c r="C138" s="120"/>
      <c r="D138" s="120"/>
    </row>
    <row r="139" spans="1:4" s="109" customFormat="1" ht="30" customHeight="1" x14ac:dyDescent="0.2">
      <c r="A139" s="120"/>
      <c r="B139" s="120"/>
      <c r="C139" s="120"/>
      <c r="D139" s="120"/>
    </row>
    <row r="140" spans="1:4" s="109" customFormat="1" ht="30" customHeight="1" x14ac:dyDescent="0.2">
      <c r="A140" s="120"/>
      <c r="B140" s="120"/>
      <c r="C140" s="120"/>
      <c r="D140" s="120"/>
    </row>
    <row r="141" spans="1:4" s="109" customFormat="1" ht="30" customHeight="1" x14ac:dyDescent="0.2">
      <c r="A141" s="120"/>
      <c r="B141" s="120"/>
      <c r="C141" s="120"/>
      <c r="D141" s="120"/>
    </row>
    <row r="142" spans="1:4" s="109" customFormat="1" ht="30" customHeight="1" x14ac:dyDescent="0.2">
      <c r="A142" s="120"/>
      <c r="B142" s="120"/>
      <c r="C142" s="120"/>
      <c r="D142" s="120"/>
    </row>
    <row r="143" spans="1:4" s="109" customFormat="1" ht="30" customHeight="1" x14ac:dyDescent="0.2">
      <c r="A143" s="120"/>
      <c r="B143" s="120"/>
      <c r="C143" s="120"/>
      <c r="D143" s="120"/>
    </row>
    <row r="144" spans="1:4" s="109" customFormat="1" ht="30" customHeight="1" x14ac:dyDescent="0.2">
      <c r="A144" s="120"/>
      <c r="B144" s="120"/>
      <c r="C144" s="120"/>
      <c r="D144" s="120"/>
    </row>
    <row r="145" spans="1:4" s="109" customFormat="1" ht="30" customHeight="1" x14ac:dyDescent="0.2">
      <c r="A145" s="120"/>
      <c r="B145" s="120"/>
      <c r="C145" s="120"/>
      <c r="D145" s="120"/>
    </row>
    <row r="146" spans="1:4" s="109" customFormat="1" ht="30" customHeight="1" x14ac:dyDescent="0.2">
      <c r="A146" s="120"/>
      <c r="B146" s="120"/>
      <c r="C146" s="120"/>
      <c r="D146" s="120"/>
    </row>
    <row r="147" spans="1:4" s="109" customFormat="1" ht="30" customHeight="1" x14ac:dyDescent="0.2">
      <c r="A147" s="120"/>
      <c r="B147" s="120"/>
      <c r="C147" s="120"/>
      <c r="D147" s="120"/>
    </row>
    <row r="148" spans="1:4" s="109" customFormat="1" ht="30" customHeight="1" x14ac:dyDescent="0.2">
      <c r="A148" s="120"/>
      <c r="B148" s="120"/>
      <c r="C148" s="120"/>
      <c r="D148" s="120"/>
    </row>
    <row r="149" spans="1:4" s="109" customFormat="1" ht="30" customHeight="1" x14ac:dyDescent="0.2">
      <c r="A149" s="120"/>
      <c r="B149" s="120"/>
      <c r="C149" s="120"/>
      <c r="D149" s="120"/>
    </row>
    <row r="150" spans="1:4" s="109" customFormat="1" ht="30" customHeight="1" x14ac:dyDescent="0.2">
      <c r="A150" s="120"/>
      <c r="B150" s="120"/>
      <c r="C150" s="120"/>
      <c r="D150" s="120"/>
    </row>
    <row r="151" spans="1:4" s="109" customFormat="1" ht="30" customHeight="1" x14ac:dyDescent="0.2">
      <c r="A151" s="120"/>
      <c r="B151" s="120"/>
      <c r="C151" s="120"/>
      <c r="D151" s="120"/>
    </row>
    <row r="152" spans="1:4" s="109" customFormat="1" ht="30" customHeight="1" x14ac:dyDescent="0.2">
      <c r="A152" s="120"/>
      <c r="B152" s="120"/>
      <c r="C152" s="120"/>
      <c r="D152" s="120"/>
    </row>
    <row r="153" spans="1:4" s="109" customFormat="1" ht="30" customHeight="1" x14ac:dyDescent="0.2">
      <c r="A153" s="120"/>
      <c r="B153" s="120"/>
      <c r="C153" s="120"/>
      <c r="D153" s="120"/>
    </row>
    <row r="154" spans="1:4" s="109" customFormat="1" ht="30" customHeight="1" x14ac:dyDescent="0.2">
      <c r="A154" s="120"/>
      <c r="B154" s="120"/>
      <c r="C154" s="120"/>
      <c r="D154" s="120"/>
    </row>
    <row r="155" spans="1:4" s="109" customFormat="1" ht="30" customHeight="1" x14ac:dyDescent="0.2">
      <c r="A155" s="120"/>
      <c r="B155" s="120"/>
      <c r="C155" s="120"/>
      <c r="D155" s="120"/>
    </row>
    <row r="156" spans="1:4" s="109" customFormat="1" ht="30" customHeight="1" x14ac:dyDescent="0.2">
      <c r="A156" s="120"/>
      <c r="B156" s="120"/>
      <c r="C156" s="120"/>
      <c r="D156" s="120"/>
    </row>
    <row r="157" spans="1:4" s="109" customFormat="1" ht="30" customHeight="1" x14ac:dyDescent="0.2">
      <c r="A157" s="120"/>
      <c r="B157" s="120"/>
      <c r="C157" s="120"/>
      <c r="D157" s="120"/>
    </row>
    <row r="158" spans="1:4" s="109" customFormat="1" ht="30" customHeight="1" x14ac:dyDescent="0.2">
      <c r="A158" s="120"/>
      <c r="B158" s="120"/>
      <c r="C158" s="120"/>
      <c r="D158" s="120"/>
    </row>
    <row r="159" spans="1:4" s="109" customFormat="1" ht="30" customHeight="1" x14ac:dyDescent="0.2">
      <c r="A159" s="120"/>
      <c r="B159" s="120"/>
      <c r="C159" s="120"/>
      <c r="D159" s="120"/>
    </row>
    <row r="160" spans="1:4" s="109" customFormat="1" ht="30" customHeight="1" x14ac:dyDescent="0.2">
      <c r="A160" s="120"/>
      <c r="B160" s="120"/>
      <c r="C160" s="120"/>
      <c r="D160" s="120"/>
    </row>
    <row r="161" spans="1:4" s="109" customFormat="1" ht="30" customHeight="1" x14ac:dyDescent="0.2">
      <c r="A161" s="120"/>
      <c r="B161" s="120"/>
      <c r="C161" s="120"/>
      <c r="D161" s="120"/>
    </row>
    <row r="162" spans="1:4" s="109" customFormat="1" ht="30" customHeight="1" x14ac:dyDescent="0.2">
      <c r="A162" s="120"/>
      <c r="B162" s="120"/>
      <c r="C162" s="120"/>
      <c r="D162" s="120"/>
    </row>
    <row r="163" spans="1:4" s="109" customFormat="1" ht="30" customHeight="1" x14ac:dyDescent="0.2">
      <c r="A163" s="120"/>
      <c r="B163" s="120"/>
      <c r="C163" s="120"/>
      <c r="D163" s="120"/>
    </row>
    <row r="164" spans="1:4" s="109" customFormat="1" ht="30" customHeight="1" x14ac:dyDescent="0.2">
      <c r="A164" s="120"/>
      <c r="B164" s="120"/>
      <c r="C164" s="120"/>
      <c r="D164" s="120"/>
    </row>
    <row r="165" spans="1:4" s="109" customFormat="1" ht="30" customHeight="1" x14ac:dyDescent="0.2">
      <c r="A165" s="120"/>
      <c r="B165" s="120"/>
      <c r="C165" s="120"/>
      <c r="D165" s="120"/>
    </row>
    <row r="166" spans="1:4" s="109" customFormat="1" ht="30" customHeight="1" x14ac:dyDescent="0.2">
      <c r="A166" s="120"/>
      <c r="B166" s="120"/>
      <c r="C166" s="120"/>
      <c r="D166" s="120"/>
    </row>
    <row r="167" spans="1:4" s="109" customFormat="1" ht="30" customHeight="1" x14ac:dyDescent="0.2">
      <c r="A167" s="120"/>
      <c r="B167" s="120"/>
      <c r="C167" s="120"/>
      <c r="D167" s="120"/>
    </row>
    <row r="168" spans="1:4" s="109" customFormat="1" ht="30" customHeight="1" x14ac:dyDescent="0.2">
      <c r="A168" s="120"/>
      <c r="B168" s="120"/>
      <c r="C168" s="120"/>
      <c r="D168" s="120"/>
    </row>
    <row r="169" spans="1:4" s="109" customFormat="1" ht="30" customHeight="1" x14ac:dyDescent="0.2">
      <c r="A169" s="120"/>
      <c r="B169" s="120"/>
      <c r="C169" s="120"/>
      <c r="D169" s="120"/>
    </row>
    <row r="170" spans="1:4" s="109" customFormat="1" ht="30" customHeight="1" x14ac:dyDescent="0.2">
      <c r="A170" s="120"/>
      <c r="B170" s="120"/>
      <c r="C170" s="120"/>
      <c r="D170" s="120"/>
    </row>
    <row r="171" spans="1:4" s="109" customFormat="1" ht="30" customHeight="1" x14ac:dyDescent="0.2">
      <c r="A171" s="120"/>
      <c r="B171" s="120"/>
      <c r="C171" s="120"/>
      <c r="D171" s="120"/>
    </row>
    <row r="172" spans="1:4" s="109" customFormat="1" ht="30" customHeight="1" x14ac:dyDescent="0.2">
      <c r="A172" s="120"/>
      <c r="B172" s="120"/>
      <c r="C172" s="120"/>
      <c r="D172" s="120"/>
    </row>
    <row r="173" spans="1:4" s="109" customFormat="1" ht="30" customHeight="1" x14ac:dyDescent="0.2">
      <c r="A173" s="120"/>
      <c r="B173" s="120"/>
      <c r="C173" s="120"/>
      <c r="D173" s="120"/>
    </row>
    <row r="174" spans="1:4" s="109" customFormat="1" ht="30" customHeight="1" x14ac:dyDescent="0.2">
      <c r="A174" s="120"/>
      <c r="B174" s="120"/>
      <c r="C174" s="120"/>
      <c r="D174" s="120"/>
    </row>
    <row r="175" spans="1:4" s="109" customFormat="1" ht="30" customHeight="1" x14ac:dyDescent="0.2">
      <c r="A175" s="120"/>
      <c r="B175" s="120"/>
      <c r="C175" s="120"/>
      <c r="D175" s="120"/>
    </row>
    <row r="176" spans="1:4" s="109" customFormat="1" ht="30" customHeight="1" x14ac:dyDescent="0.2">
      <c r="A176" s="120"/>
      <c r="B176" s="120"/>
      <c r="C176" s="120"/>
      <c r="D176" s="120"/>
    </row>
    <row r="177" spans="1:4" s="109" customFormat="1" ht="30" customHeight="1" x14ac:dyDescent="0.2">
      <c r="A177" s="120"/>
      <c r="B177" s="120"/>
      <c r="C177" s="120"/>
      <c r="D177" s="120"/>
    </row>
    <row r="178" spans="1:4" s="109" customFormat="1" ht="30" customHeight="1" x14ac:dyDescent="0.2">
      <c r="A178" s="120"/>
      <c r="B178" s="120"/>
      <c r="C178" s="120"/>
      <c r="D178" s="120"/>
    </row>
    <row r="179" spans="1:4" s="109" customFormat="1" ht="30" customHeight="1" x14ac:dyDescent="0.2">
      <c r="A179" s="120"/>
      <c r="B179" s="120"/>
      <c r="C179" s="120"/>
      <c r="D179" s="120"/>
    </row>
    <row r="180" spans="1:4" s="109" customFormat="1" ht="30" customHeight="1" x14ac:dyDescent="0.2">
      <c r="A180" s="120"/>
      <c r="B180" s="120"/>
      <c r="C180" s="120"/>
      <c r="D180" s="120"/>
    </row>
    <row r="181" spans="1:4" s="109" customFormat="1" ht="30" customHeight="1" x14ac:dyDescent="0.2">
      <c r="A181" s="120"/>
      <c r="B181" s="120"/>
      <c r="C181" s="120"/>
      <c r="D181" s="120"/>
    </row>
    <row r="182" spans="1:4" s="109" customFormat="1" ht="30" customHeight="1" x14ac:dyDescent="0.2">
      <c r="A182" s="120"/>
      <c r="B182" s="120"/>
      <c r="C182" s="120"/>
      <c r="D182" s="120"/>
    </row>
    <row r="183" spans="1:4" s="109" customFormat="1" ht="30" customHeight="1" x14ac:dyDescent="0.2">
      <c r="A183" s="120"/>
      <c r="B183" s="120"/>
      <c r="C183" s="120"/>
      <c r="D183" s="120"/>
    </row>
    <row r="184" spans="1:4" s="109" customFormat="1" ht="30" customHeight="1" x14ac:dyDescent="0.2">
      <c r="A184" s="120"/>
      <c r="B184" s="120"/>
      <c r="C184" s="120"/>
      <c r="D184" s="120"/>
    </row>
    <row r="185" spans="1:4" s="109" customFormat="1" ht="30" customHeight="1" x14ac:dyDescent="0.2">
      <c r="A185" s="120"/>
      <c r="B185" s="120"/>
      <c r="C185" s="120"/>
      <c r="D185" s="120"/>
    </row>
    <row r="186" spans="1:4" s="109" customFormat="1" ht="30" customHeight="1" x14ac:dyDescent="0.2">
      <c r="A186" s="120"/>
      <c r="B186" s="120"/>
      <c r="C186" s="120"/>
      <c r="D186" s="120"/>
    </row>
    <row r="187" spans="1:4" s="109" customFormat="1" ht="30" customHeight="1" x14ac:dyDescent="0.2">
      <c r="A187" s="120"/>
      <c r="B187" s="120"/>
      <c r="C187" s="120"/>
      <c r="D187" s="120"/>
    </row>
    <row r="188" spans="1:4" s="109" customFormat="1" ht="30" customHeight="1" x14ac:dyDescent="0.2">
      <c r="A188" s="120"/>
      <c r="B188" s="120"/>
      <c r="C188" s="120"/>
      <c r="D188" s="120"/>
    </row>
    <row r="189" spans="1:4" s="109" customFormat="1" ht="30" customHeight="1" x14ac:dyDescent="0.2">
      <c r="A189" s="120"/>
      <c r="B189" s="120"/>
      <c r="C189" s="120"/>
      <c r="D189" s="120"/>
    </row>
    <row r="190" spans="1:4" s="109" customFormat="1" ht="30" customHeight="1" x14ac:dyDescent="0.2">
      <c r="A190" s="120"/>
      <c r="B190" s="120"/>
      <c r="C190" s="120"/>
      <c r="D190" s="120"/>
    </row>
    <row r="191" spans="1:4" s="109" customFormat="1" ht="30" customHeight="1" x14ac:dyDescent="0.2">
      <c r="A191" s="120"/>
      <c r="B191" s="120"/>
      <c r="C191" s="120"/>
      <c r="D191" s="120"/>
    </row>
    <row r="192" spans="1:4" s="109" customFormat="1" ht="30" customHeight="1" x14ac:dyDescent="0.2">
      <c r="A192" s="120"/>
      <c r="B192" s="120"/>
      <c r="C192" s="120"/>
      <c r="D192" s="120"/>
    </row>
    <row r="193" spans="1:4" s="109" customFormat="1" ht="30" customHeight="1" x14ac:dyDescent="0.2">
      <c r="A193" s="120"/>
      <c r="B193" s="120"/>
      <c r="C193" s="120"/>
      <c r="D193" s="120"/>
    </row>
    <row r="194" spans="1:4" s="109" customFormat="1" ht="30" customHeight="1" x14ac:dyDescent="0.2">
      <c r="A194" s="120"/>
      <c r="B194" s="120"/>
      <c r="C194" s="120"/>
      <c r="D194" s="120"/>
    </row>
    <row r="195" spans="1:4" s="109" customFormat="1" ht="30" customHeight="1" x14ac:dyDescent="0.2">
      <c r="A195" s="120"/>
      <c r="B195" s="120"/>
      <c r="C195" s="120"/>
      <c r="D195" s="120"/>
    </row>
    <row r="196" spans="1:4" s="109" customFormat="1" ht="30" customHeight="1" x14ac:dyDescent="0.2">
      <c r="A196" s="120"/>
      <c r="B196" s="120"/>
      <c r="C196" s="120"/>
      <c r="D196" s="120"/>
    </row>
    <row r="197" spans="1:4" s="109" customFormat="1" ht="30" customHeight="1" x14ac:dyDescent="0.2">
      <c r="A197" s="120"/>
      <c r="B197" s="120"/>
      <c r="C197" s="120"/>
      <c r="D197" s="120"/>
    </row>
    <row r="198" spans="1:4" s="109" customFormat="1" ht="30" customHeight="1" x14ac:dyDescent="0.2">
      <c r="A198" s="120"/>
      <c r="B198" s="120"/>
      <c r="C198" s="120"/>
      <c r="D198" s="120"/>
    </row>
    <row r="199" spans="1:4" s="109" customFormat="1" ht="30" customHeight="1" x14ac:dyDescent="0.2">
      <c r="A199" s="120"/>
      <c r="B199" s="120"/>
      <c r="C199" s="120"/>
      <c r="D199" s="120"/>
    </row>
    <row r="200" spans="1:4" s="109" customFormat="1" ht="30" customHeight="1" x14ac:dyDescent="0.2">
      <c r="A200" s="120"/>
      <c r="B200" s="120"/>
      <c r="C200" s="120"/>
      <c r="D200" s="120"/>
    </row>
    <row r="201" spans="1:4" s="109" customFormat="1" ht="30" customHeight="1" x14ac:dyDescent="0.2">
      <c r="A201" s="120"/>
      <c r="B201" s="120"/>
      <c r="C201" s="120"/>
      <c r="D201" s="120"/>
    </row>
    <row r="202" spans="1:4" s="109" customFormat="1" ht="30" customHeight="1" x14ac:dyDescent="0.2">
      <c r="A202" s="120"/>
      <c r="B202" s="120"/>
      <c r="C202" s="120"/>
      <c r="D202" s="120"/>
    </row>
    <row r="203" spans="1:4" s="109" customFormat="1" ht="30" customHeight="1" x14ac:dyDescent="0.2">
      <c r="A203" s="120"/>
      <c r="B203" s="120"/>
      <c r="C203" s="120"/>
      <c r="D203" s="120"/>
    </row>
    <row r="204" spans="1:4" s="109" customFormat="1" ht="30" customHeight="1" x14ac:dyDescent="0.2">
      <c r="A204" s="120"/>
      <c r="B204" s="120"/>
      <c r="C204" s="120"/>
      <c r="D204" s="120"/>
    </row>
    <row r="205" spans="1:4" s="109" customFormat="1" ht="30" customHeight="1" x14ac:dyDescent="0.2">
      <c r="A205" s="120"/>
      <c r="B205" s="120"/>
      <c r="C205" s="120"/>
      <c r="D205" s="120"/>
    </row>
    <row r="206" spans="1:4" s="109" customFormat="1" ht="30" customHeight="1" x14ac:dyDescent="0.2">
      <c r="A206" s="120"/>
      <c r="B206" s="120"/>
      <c r="C206" s="120"/>
      <c r="D206" s="120"/>
    </row>
    <row r="207" spans="1:4" s="109" customFormat="1" ht="30" customHeight="1" x14ac:dyDescent="0.2">
      <c r="A207" s="120"/>
      <c r="B207" s="120"/>
      <c r="C207" s="120"/>
      <c r="D207" s="120"/>
    </row>
    <row r="208" spans="1:4" s="109" customFormat="1" ht="30" customHeight="1" x14ac:dyDescent="0.2">
      <c r="A208" s="120"/>
      <c r="B208" s="120"/>
      <c r="C208" s="120"/>
      <c r="D208" s="120"/>
    </row>
    <row r="209" spans="1:4" s="109" customFormat="1" ht="30" customHeight="1" x14ac:dyDescent="0.2">
      <c r="A209" s="120"/>
      <c r="B209" s="120"/>
      <c r="C209" s="120"/>
      <c r="D209" s="120"/>
    </row>
    <row r="210" spans="1:4" s="109" customFormat="1" ht="30" customHeight="1" x14ac:dyDescent="0.2">
      <c r="A210" s="120"/>
      <c r="B210" s="120"/>
      <c r="C210" s="120"/>
      <c r="D210" s="120"/>
    </row>
    <row r="211" spans="1:4" s="109" customFormat="1" ht="30" customHeight="1" x14ac:dyDescent="0.2">
      <c r="A211" s="120"/>
      <c r="B211" s="120"/>
      <c r="C211" s="120"/>
      <c r="D211" s="120"/>
    </row>
    <row r="212" spans="1:4" s="109" customFormat="1" ht="30" customHeight="1" x14ac:dyDescent="0.2">
      <c r="A212" s="120"/>
      <c r="B212" s="120"/>
      <c r="C212" s="120"/>
      <c r="D212" s="120"/>
    </row>
    <row r="213" spans="1:4" s="109" customFormat="1" ht="30" customHeight="1" x14ac:dyDescent="0.2">
      <c r="A213" s="120"/>
      <c r="B213" s="120"/>
      <c r="C213" s="120"/>
      <c r="D213" s="120"/>
    </row>
    <row r="214" spans="1:4" s="109" customFormat="1" ht="30" customHeight="1" x14ac:dyDescent="0.2">
      <c r="A214" s="120"/>
      <c r="B214" s="120"/>
      <c r="C214" s="120"/>
      <c r="D214" s="120"/>
    </row>
    <row r="215" spans="1:4" s="109" customFormat="1" ht="30" customHeight="1" x14ac:dyDescent="0.2">
      <c r="A215" s="120"/>
      <c r="B215" s="120"/>
      <c r="C215" s="120"/>
      <c r="D215" s="120"/>
    </row>
    <row r="216" spans="1:4" s="109" customFormat="1" ht="30" customHeight="1" x14ac:dyDescent="0.2">
      <c r="A216" s="120"/>
      <c r="B216" s="120"/>
      <c r="C216" s="120"/>
      <c r="D216" s="120"/>
    </row>
    <row r="217" spans="1:4" s="109" customFormat="1" ht="30" customHeight="1" x14ac:dyDescent="0.2">
      <c r="A217" s="120"/>
      <c r="B217" s="120"/>
      <c r="C217" s="120"/>
      <c r="D217" s="120"/>
    </row>
    <row r="218" spans="1:4" s="109" customFormat="1" ht="30" customHeight="1" x14ac:dyDescent="0.2">
      <c r="A218" s="120"/>
      <c r="B218" s="120"/>
      <c r="C218" s="120"/>
      <c r="D218" s="120"/>
    </row>
    <row r="219" spans="1:4" s="109" customFormat="1" ht="30" customHeight="1" x14ac:dyDescent="0.2">
      <c r="A219" s="120"/>
      <c r="B219" s="120"/>
      <c r="C219" s="120"/>
      <c r="D219" s="120"/>
    </row>
    <row r="220" spans="1:4" s="109" customFormat="1" ht="30" customHeight="1" x14ac:dyDescent="0.2">
      <c r="A220" s="120"/>
      <c r="B220" s="120"/>
      <c r="C220" s="120"/>
      <c r="D220" s="120"/>
    </row>
    <row r="221" spans="1:4" s="109" customFormat="1" ht="30" customHeight="1" x14ac:dyDescent="0.2">
      <c r="A221" s="120"/>
      <c r="B221" s="120"/>
      <c r="C221" s="120"/>
      <c r="D221" s="120"/>
    </row>
    <row r="222" spans="1:4" s="109" customFormat="1" ht="30" customHeight="1" x14ac:dyDescent="0.2">
      <c r="A222" s="120"/>
      <c r="B222" s="120"/>
      <c r="C222" s="120"/>
      <c r="D222" s="120"/>
    </row>
    <row r="223" spans="1:4" s="109" customFormat="1" ht="30" customHeight="1" x14ac:dyDescent="0.2">
      <c r="A223" s="120"/>
      <c r="B223" s="120"/>
      <c r="C223" s="120"/>
      <c r="D223" s="120"/>
    </row>
    <row r="224" spans="1:4" s="109" customFormat="1" ht="30" customHeight="1" x14ac:dyDescent="0.2">
      <c r="A224" s="120"/>
      <c r="B224" s="120"/>
      <c r="C224" s="120"/>
      <c r="D224" s="120"/>
    </row>
    <row r="225" spans="1:4" s="109" customFormat="1" ht="30" customHeight="1" x14ac:dyDescent="0.2">
      <c r="A225" s="120"/>
      <c r="B225" s="120"/>
      <c r="C225" s="120"/>
      <c r="D225" s="120"/>
    </row>
    <row r="226" spans="1:4" s="109" customFormat="1" ht="30" customHeight="1" x14ac:dyDescent="0.2">
      <c r="A226" s="120"/>
      <c r="B226" s="120"/>
      <c r="C226" s="120"/>
      <c r="D226" s="120"/>
    </row>
    <row r="227" spans="1:4" s="109" customFormat="1" ht="30" customHeight="1" x14ac:dyDescent="0.2">
      <c r="A227" s="120"/>
      <c r="B227" s="120"/>
      <c r="C227" s="120"/>
      <c r="D227" s="120"/>
    </row>
    <row r="228" spans="1:4" s="109" customFormat="1" ht="30" customHeight="1" x14ac:dyDescent="0.2">
      <c r="A228" s="120"/>
      <c r="B228" s="120"/>
      <c r="C228" s="120"/>
      <c r="D228" s="120"/>
    </row>
    <row r="229" spans="1:4" s="109" customFormat="1" ht="30" customHeight="1" x14ac:dyDescent="0.2">
      <c r="A229" s="120"/>
      <c r="B229" s="120"/>
      <c r="C229" s="120"/>
      <c r="D229" s="120"/>
    </row>
    <row r="230" spans="1:4" s="109" customFormat="1" ht="30" customHeight="1" x14ac:dyDescent="0.2">
      <c r="A230" s="120"/>
      <c r="B230" s="120"/>
      <c r="C230" s="120"/>
      <c r="D230" s="120"/>
    </row>
    <row r="231" spans="1:4" s="109" customFormat="1" ht="30" customHeight="1" x14ac:dyDescent="0.2">
      <c r="A231" s="120"/>
      <c r="B231" s="120"/>
      <c r="C231" s="120"/>
      <c r="D231" s="120"/>
    </row>
    <row r="232" spans="1:4" s="109" customFormat="1" ht="30" customHeight="1" x14ac:dyDescent="0.2">
      <c r="A232" s="120"/>
      <c r="B232" s="120"/>
      <c r="C232" s="120"/>
      <c r="D232" s="120"/>
    </row>
    <row r="233" spans="1:4" s="109" customFormat="1" ht="30" customHeight="1" x14ac:dyDescent="0.2">
      <c r="A233" s="120"/>
      <c r="B233" s="120"/>
      <c r="C233" s="120"/>
      <c r="D233" s="120"/>
    </row>
    <row r="234" spans="1:4" s="109" customFormat="1" ht="30" customHeight="1" x14ac:dyDescent="0.2">
      <c r="A234" s="120"/>
      <c r="B234" s="120"/>
      <c r="C234" s="120"/>
      <c r="D234" s="120"/>
    </row>
    <row r="235" spans="1:4" s="109" customFormat="1" ht="30" customHeight="1" x14ac:dyDescent="0.2">
      <c r="A235" s="120"/>
      <c r="B235" s="120"/>
      <c r="C235" s="120"/>
      <c r="D235" s="120"/>
    </row>
    <row r="236" spans="1:4" s="109" customFormat="1" ht="30" customHeight="1" x14ac:dyDescent="0.2">
      <c r="A236" s="120"/>
      <c r="B236" s="120"/>
      <c r="C236" s="120"/>
      <c r="D236" s="120"/>
    </row>
    <row r="237" spans="1:4" s="109" customFormat="1" ht="30" customHeight="1" x14ac:dyDescent="0.2">
      <c r="A237" s="120"/>
      <c r="B237" s="120"/>
      <c r="C237" s="120"/>
      <c r="D237" s="120"/>
    </row>
    <row r="238" spans="1:4" s="109" customFormat="1" ht="30" customHeight="1" x14ac:dyDescent="0.2">
      <c r="A238" s="120"/>
      <c r="B238" s="120"/>
      <c r="C238" s="120"/>
      <c r="D238" s="120"/>
    </row>
    <row r="239" spans="1:4" s="109" customFormat="1" ht="30" customHeight="1" x14ac:dyDescent="0.2">
      <c r="A239" s="120"/>
      <c r="B239" s="120"/>
      <c r="C239" s="120"/>
      <c r="D239" s="120"/>
    </row>
    <row r="240" spans="1:4" s="109" customFormat="1" ht="30" customHeight="1" x14ac:dyDescent="0.2">
      <c r="A240" s="120"/>
      <c r="B240" s="120"/>
      <c r="C240" s="120"/>
      <c r="D240" s="120"/>
    </row>
    <row r="241" spans="1:4" s="109" customFormat="1" ht="30" customHeight="1" x14ac:dyDescent="0.2">
      <c r="A241" s="120"/>
      <c r="B241" s="120"/>
      <c r="C241" s="120"/>
      <c r="D241" s="120"/>
    </row>
    <row r="242" spans="1:4" s="109" customFormat="1" ht="30" customHeight="1" x14ac:dyDescent="0.2">
      <c r="A242" s="120"/>
      <c r="B242" s="120"/>
      <c r="C242" s="120"/>
      <c r="D242" s="120"/>
    </row>
    <row r="243" spans="1:4" s="109" customFormat="1" ht="30" customHeight="1" x14ac:dyDescent="0.2">
      <c r="A243" s="120"/>
      <c r="B243" s="120"/>
      <c r="C243" s="120"/>
      <c r="D243" s="120"/>
    </row>
    <row r="244" spans="1:4" s="109" customFormat="1" ht="30" customHeight="1" x14ac:dyDescent="0.2">
      <c r="A244" s="120"/>
      <c r="B244" s="120"/>
      <c r="C244" s="120"/>
      <c r="D244" s="120"/>
    </row>
    <row r="245" spans="1:4" s="109" customFormat="1" ht="30" customHeight="1" x14ac:dyDescent="0.2">
      <c r="A245" s="120"/>
      <c r="B245" s="120"/>
      <c r="C245" s="120"/>
      <c r="D245" s="120"/>
    </row>
    <row r="246" spans="1:4" s="109" customFormat="1" ht="30" customHeight="1" x14ac:dyDescent="0.2">
      <c r="A246" s="120"/>
      <c r="B246" s="120"/>
      <c r="C246" s="120"/>
      <c r="D246" s="120"/>
    </row>
    <row r="247" spans="1:4" s="109" customFormat="1" ht="30" customHeight="1" x14ac:dyDescent="0.2">
      <c r="A247" s="120"/>
      <c r="B247" s="120"/>
      <c r="C247" s="120"/>
      <c r="D247" s="120"/>
    </row>
    <row r="248" spans="1:4" s="109" customFormat="1" ht="30" customHeight="1" x14ac:dyDescent="0.2">
      <c r="A248" s="120"/>
      <c r="B248" s="120"/>
      <c r="C248" s="120"/>
      <c r="D248" s="120"/>
    </row>
    <row r="249" spans="1:4" s="109" customFormat="1" ht="30" customHeight="1" x14ac:dyDescent="0.2">
      <c r="A249" s="120"/>
      <c r="B249" s="120"/>
      <c r="C249" s="120"/>
      <c r="D249" s="120"/>
    </row>
    <row r="250" spans="1:4" s="109" customFormat="1" ht="30" customHeight="1" x14ac:dyDescent="0.2">
      <c r="A250" s="120"/>
      <c r="B250" s="120"/>
      <c r="C250" s="120"/>
      <c r="D250" s="120"/>
    </row>
    <row r="251" spans="1:4" s="109" customFormat="1" ht="30" customHeight="1" x14ac:dyDescent="0.2">
      <c r="A251" s="120"/>
      <c r="B251" s="120"/>
      <c r="C251" s="120"/>
      <c r="D251" s="120"/>
    </row>
    <row r="252" spans="1:4" s="109" customFormat="1" ht="30" customHeight="1" x14ac:dyDescent="0.2">
      <c r="A252" s="120"/>
      <c r="B252" s="120"/>
      <c r="C252" s="120"/>
      <c r="D252" s="120"/>
    </row>
    <row r="253" spans="1:4" s="109" customFormat="1" ht="30" customHeight="1" x14ac:dyDescent="0.2">
      <c r="A253" s="120"/>
      <c r="B253" s="120"/>
      <c r="C253" s="120"/>
      <c r="D253" s="120"/>
    </row>
    <row r="254" spans="1:4" s="109" customFormat="1" ht="30" customHeight="1" x14ac:dyDescent="0.2">
      <c r="A254" s="120"/>
      <c r="B254" s="120"/>
      <c r="C254" s="120"/>
      <c r="D254" s="120"/>
    </row>
    <row r="255" spans="1:4" s="109" customFormat="1" ht="30" customHeight="1" x14ac:dyDescent="0.2">
      <c r="A255" s="120"/>
      <c r="B255" s="120"/>
      <c r="C255" s="120"/>
      <c r="D255" s="120"/>
    </row>
    <row r="256" spans="1:4" s="109" customFormat="1" ht="30" customHeight="1" x14ac:dyDescent="0.2">
      <c r="A256" s="120"/>
      <c r="B256" s="120"/>
      <c r="C256" s="120"/>
      <c r="D256" s="120"/>
    </row>
    <row r="257" spans="1:4" s="109" customFormat="1" ht="30" customHeight="1" x14ac:dyDescent="0.2">
      <c r="A257" s="120"/>
      <c r="B257" s="120"/>
      <c r="C257" s="120"/>
      <c r="D257" s="120"/>
    </row>
    <row r="258" spans="1:4" s="109" customFormat="1" ht="30" customHeight="1" x14ac:dyDescent="0.2">
      <c r="A258" s="120"/>
      <c r="B258" s="120"/>
      <c r="C258" s="120"/>
      <c r="D258" s="120"/>
    </row>
    <row r="259" spans="1:4" s="109" customFormat="1" ht="30" customHeight="1" x14ac:dyDescent="0.2">
      <c r="A259" s="120"/>
      <c r="B259" s="120"/>
      <c r="C259" s="120"/>
      <c r="D259" s="120"/>
    </row>
    <row r="260" spans="1:4" s="109" customFormat="1" ht="30" customHeight="1" x14ac:dyDescent="0.2">
      <c r="A260" s="120"/>
      <c r="B260" s="120"/>
      <c r="C260" s="120"/>
      <c r="D260" s="120"/>
    </row>
    <row r="261" spans="1:4" s="109" customFormat="1" ht="30" customHeight="1" x14ac:dyDescent="0.2">
      <c r="A261" s="120"/>
      <c r="B261" s="120"/>
      <c r="C261" s="120"/>
      <c r="D261" s="120"/>
    </row>
    <row r="262" spans="1:4" s="109" customFormat="1" ht="30" customHeight="1" x14ac:dyDescent="0.2">
      <c r="A262" s="120"/>
      <c r="B262" s="120"/>
      <c r="C262" s="120"/>
      <c r="D262" s="120"/>
    </row>
    <row r="263" spans="1:4" s="109" customFormat="1" ht="30" customHeight="1" x14ac:dyDescent="0.2">
      <c r="A263" s="120"/>
      <c r="B263" s="120"/>
      <c r="C263" s="120"/>
      <c r="D263" s="120"/>
    </row>
    <row r="264" spans="1:4" s="109" customFormat="1" ht="30" customHeight="1" x14ac:dyDescent="0.2">
      <c r="A264" s="120"/>
      <c r="B264" s="120"/>
      <c r="C264" s="120"/>
      <c r="D264" s="120"/>
    </row>
    <row r="265" spans="1:4" s="109" customFormat="1" ht="30" customHeight="1" x14ac:dyDescent="0.2">
      <c r="A265" s="120"/>
      <c r="B265" s="120"/>
      <c r="C265" s="120"/>
      <c r="D265" s="120"/>
    </row>
    <row r="266" spans="1:4" s="109" customFormat="1" ht="30" customHeight="1" x14ac:dyDescent="0.2">
      <c r="A266" s="120"/>
      <c r="B266" s="120"/>
      <c r="C266" s="120"/>
      <c r="D266" s="120"/>
    </row>
    <row r="267" spans="1:4" s="109" customFormat="1" ht="30" customHeight="1" x14ac:dyDescent="0.2">
      <c r="A267" s="120"/>
      <c r="B267" s="120"/>
      <c r="C267" s="120"/>
      <c r="D267" s="120"/>
    </row>
    <row r="268" spans="1:4" s="109" customFormat="1" ht="30" customHeight="1" x14ac:dyDescent="0.2">
      <c r="A268" s="120"/>
      <c r="B268" s="120"/>
      <c r="C268" s="120"/>
      <c r="D268" s="120"/>
    </row>
    <row r="269" spans="1:4" s="109" customFormat="1" ht="30" customHeight="1" x14ac:dyDescent="0.2">
      <c r="A269" s="120"/>
      <c r="B269" s="120"/>
      <c r="C269" s="120"/>
      <c r="D269" s="120"/>
    </row>
    <row r="270" spans="1:4" s="109" customFormat="1" ht="30" customHeight="1" x14ac:dyDescent="0.2">
      <c r="A270" s="120"/>
      <c r="B270" s="120"/>
      <c r="C270" s="120"/>
      <c r="D270" s="120"/>
    </row>
    <row r="271" spans="1:4" s="109" customFormat="1" ht="30" customHeight="1" x14ac:dyDescent="0.2">
      <c r="A271" s="120"/>
      <c r="B271" s="120"/>
      <c r="C271" s="120"/>
      <c r="D271" s="120"/>
    </row>
    <row r="272" spans="1:4" s="109" customFormat="1" ht="30" customHeight="1" x14ac:dyDescent="0.2">
      <c r="A272" s="120"/>
      <c r="B272" s="120"/>
      <c r="C272" s="120"/>
      <c r="D272" s="120"/>
    </row>
    <row r="273" spans="1:4" s="109" customFormat="1" ht="30" customHeight="1" x14ac:dyDescent="0.2">
      <c r="A273" s="120"/>
      <c r="B273" s="120"/>
      <c r="C273" s="120"/>
      <c r="D273" s="120"/>
    </row>
    <row r="274" spans="1:4" s="109" customFormat="1" ht="30" customHeight="1" x14ac:dyDescent="0.2">
      <c r="A274" s="120"/>
      <c r="B274" s="120"/>
      <c r="C274" s="120"/>
      <c r="D274" s="120"/>
    </row>
    <row r="275" spans="1:4" s="109" customFormat="1" ht="30" customHeight="1" x14ac:dyDescent="0.2">
      <c r="A275" s="120"/>
      <c r="B275" s="120"/>
      <c r="C275" s="120"/>
      <c r="D275" s="120"/>
    </row>
    <row r="276" spans="1:4" s="109" customFormat="1" ht="30" customHeight="1" x14ac:dyDescent="0.2">
      <c r="A276" s="120"/>
      <c r="B276" s="120"/>
      <c r="C276" s="120"/>
      <c r="D276" s="120"/>
    </row>
    <row r="277" spans="1:4" s="109" customFormat="1" ht="30" customHeight="1" x14ac:dyDescent="0.2">
      <c r="A277" s="120"/>
      <c r="B277" s="120"/>
      <c r="C277" s="120"/>
      <c r="D277" s="120"/>
    </row>
    <row r="278" spans="1:4" s="109" customFormat="1" ht="30" customHeight="1" x14ac:dyDescent="0.2">
      <c r="A278" s="120"/>
      <c r="B278" s="120"/>
      <c r="C278" s="120"/>
      <c r="D278" s="120"/>
    </row>
    <row r="279" spans="1:4" s="109" customFormat="1" ht="30" customHeight="1" x14ac:dyDescent="0.2">
      <c r="A279" s="120"/>
      <c r="B279" s="120"/>
      <c r="C279" s="120"/>
      <c r="D279" s="120"/>
    </row>
    <row r="280" spans="1:4" s="109" customFormat="1" ht="30" customHeight="1" x14ac:dyDescent="0.2">
      <c r="A280" s="120"/>
      <c r="B280" s="120"/>
      <c r="C280" s="120"/>
      <c r="D280" s="120"/>
    </row>
    <row r="281" spans="1:4" s="109" customFormat="1" ht="30" customHeight="1" x14ac:dyDescent="0.2">
      <c r="A281" s="120"/>
      <c r="B281" s="120"/>
      <c r="C281" s="120"/>
      <c r="D281" s="120"/>
    </row>
    <row r="282" spans="1:4" s="109" customFormat="1" ht="30" customHeight="1" x14ac:dyDescent="0.2">
      <c r="A282" s="120"/>
      <c r="B282" s="120"/>
      <c r="C282" s="120"/>
      <c r="D282" s="120"/>
    </row>
    <row r="283" spans="1:4" s="109" customFormat="1" ht="30" customHeight="1" x14ac:dyDescent="0.2">
      <c r="A283" s="120"/>
      <c r="B283" s="120"/>
      <c r="C283" s="120"/>
      <c r="D283" s="120"/>
    </row>
    <row r="284" spans="1:4" s="109" customFormat="1" ht="30" customHeight="1" x14ac:dyDescent="0.2">
      <c r="A284" s="120"/>
      <c r="B284" s="120"/>
      <c r="C284" s="120"/>
      <c r="D284" s="120"/>
    </row>
    <row r="285" spans="1:4" s="109" customFormat="1" ht="30" customHeight="1" x14ac:dyDescent="0.2">
      <c r="A285" s="120"/>
      <c r="B285" s="120"/>
      <c r="C285" s="120"/>
      <c r="D285" s="120"/>
    </row>
    <row r="286" spans="1:4" s="109" customFormat="1" ht="30" customHeight="1" x14ac:dyDescent="0.2">
      <c r="A286" s="120"/>
      <c r="B286" s="120"/>
      <c r="C286" s="120"/>
      <c r="D286" s="120"/>
    </row>
    <row r="287" spans="1:4" s="109" customFormat="1" ht="30" customHeight="1" x14ac:dyDescent="0.2">
      <c r="A287" s="120"/>
      <c r="B287" s="120"/>
      <c r="C287" s="120"/>
      <c r="D287" s="120"/>
    </row>
    <row r="288" spans="1:4" s="109" customFormat="1" ht="30" customHeight="1" x14ac:dyDescent="0.2">
      <c r="A288" s="120"/>
      <c r="B288" s="120"/>
      <c r="C288" s="120"/>
      <c r="D288" s="120"/>
    </row>
    <row r="289" spans="1:4" s="109" customFormat="1" ht="30" customHeight="1" x14ac:dyDescent="0.2">
      <c r="A289" s="120"/>
      <c r="B289" s="120"/>
      <c r="C289" s="120"/>
      <c r="D289" s="120"/>
    </row>
    <row r="290" spans="1:4" s="109" customFormat="1" ht="30" customHeight="1" x14ac:dyDescent="0.2">
      <c r="A290" s="120"/>
      <c r="B290" s="120"/>
      <c r="C290" s="120"/>
      <c r="D290" s="120"/>
    </row>
    <row r="291" spans="1:4" s="109" customFormat="1" ht="30" customHeight="1" x14ac:dyDescent="0.2">
      <c r="A291" s="120"/>
      <c r="B291" s="120"/>
      <c r="C291" s="120"/>
      <c r="D291" s="120"/>
    </row>
    <row r="292" spans="1:4" s="109" customFormat="1" ht="30" customHeight="1" x14ac:dyDescent="0.2">
      <c r="A292" s="120"/>
      <c r="B292" s="120"/>
      <c r="C292" s="120"/>
      <c r="D292" s="120"/>
    </row>
    <row r="293" spans="1:4" s="109" customFormat="1" ht="30" customHeight="1" x14ac:dyDescent="0.2">
      <c r="A293" s="120"/>
      <c r="B293" s="120"/>
      <c r="C293" s="120"/>
      <c r="D293" s="120"/>
    </row>
    <row r="294" spans="1:4" s="109" customFormat="1" ht="30" customHeight="1" x14ac:dyDescent="0.2">
      <c r="A294" s="120"/>
      <c r="B294" s="120"/>
      <c r="C294" s="120"/>
      <c r="D294" s="120"/>
    </row>
    <row r="295" spans="1:4" s="109" customFormat="1" ht="30" customHeight="1" x14ac:dyDescent="0.2">
      <c r="A295" s="120"/>
      <c r="B295" s="120"/>
      <c r="C295" s="120"/>
      <c r="D295" s="120"/>
    </row>
    <row r="296" spans="1:4" s="109" customFormat="1" ht="30" customHeight="1" x14ac:dyDescent="0.2">
      <c r="A296" s="120"/>
      <c r="B296" s="120"/>
      <c r="C296" s="120"/>
      <c r="D296" s="120"/>
    </row>
    <row r="297" spans="1:4" s="109" customFormat="1" ht="30" customHeight="1" x14ac:dyDescent="0.2">
      <c r="A297" s="120"/>
      <c r="B297" s="120"/>
      <c r="C297" s="120"/>
      <c r="D297" s="120"/>
    </row>
    <row r="298" spans="1:4" s="109" customFormat="1" ht="30" customHeight="1" x14ac:dyDescent="0.2">
      <c r="A298" s="120"/>
      <c r="B298" s="120"/>
      <c r="C298" s="120"/>
      <c r="D298" s="120"/>
    </row>
    <row r="299" spans="1:4" s="109" customFormat="1" ht="30" customHeight="1" x14ac:dyDescent="0.2">
      <c r="A299" s="120"/>
      <c r="B299" s="120"/>
      <c r="C299" s="120"/>
      <c r="D299" s="120"/>
    </row>
    <row r="300" spans="1:4" s="109" customFormat="1" ht="30" customHeight="1" x14ac:dyDescent="0.2">
      <c r="A300" s="120"/>
      <c r="B300" s="120"/>
      <c r="C300" s="120"/>
      <c r="D300" s="120"/>
    </row>
    <row r="301" spans="1:4" s="109" customFormat="1" ht="30" customHeight="1" x14ac:dyDescent="0.2">
      <c r="A301" s="120"/>
      <c r="B301" s="120"/>
      <c r="C301" s="120"/>
      <c r="D301" s="120"/>
    </row>
    <row r="302" spans="1:4" s="109" customFormat="1" ht="30" customHeight="1" x14ac:dyDescent="0.2">
      <c r="A302" s="120"/>
      <c r="B302" s="120"/>
      <c r="C302" s="120"/>
      <c r="D302" s="120"/>
    </row>
    <row r="303" spans="1:4" s="109" customFormat="1" ht="30" customHeight="1" x14ac:dyDescent="0.2">
      <c r="A303" s="120"/>
      <c r="B303" s="120"/>
      <c r="C303" s="120"/>
      <c r="D303" s="120"/>
    </row>
    <row r="304" spans="1:4" s="109" customFormat="1" ht="30" customHeight="1" x14ac:dyDescent="0.2">
      <c r="A304" s="120"/>
      <c r="B304" s="120"/>
      <c r="C304" s="120"/>
      <c r="D304" s="120"/>
    </row>
    <row r="305" spans="1:4" s="109" customFormat="1" ht="30" customHeight="1" x14ac:dyDescent="0.2">
      <c r="A305" s="120"/>
      <c r="B305" s="120"/>
      <c r="C305" s="120"/>
      <c r="D305" s="120"/>
    </row>
    <row r="306" spans="1:4" s="109" customFormat="1" ht="30" customHeight="1" x14ac:dyDescent="0.2">
      <c r="A306" s="120"/>
      <c r="B306" s="120"/>
      <c r="C306" s="120"/>
      <c r="D306" s="120"/>
    </row>
    <row r="307" spans="1:4" s="109" customFormat="1" ht="30" customHeight="1" x14ac:dyDescent="0.2">
      <c r="A307" s="120"/>
      <c r="B307" s="120"/>
      <c r="C307" s="120"/>
      <c r="D307" s="120"/>
    </row>
    <row r="308" spans="1:4" s="109" customFormat="1" ht="30" customHeight="1" x14ac:dyDescent="0.2">
      <c r="A308" s="120"/>
      <c r="B308" s="120"/>
      <c r="C308" s="120"/>
      <c r="D308" s="120"/>
    </row>
    <row r="309" spans="1:4" s="109" customFormat="1" ht="30" customHeight="1" x14ac:dyDescent="0.2">
      <c r="A309" s="120"/>
      <c r="B309" s="120"/>
      <c r="C309" s="120"/>
      <c r="D309" s="120"/>
    </row>
    <row r="310" spans="1:4" s="109" customFormat="1" ht="30" customHeight="1" x14ac:dyDescent="0.2">
      <c r="A310" s="120"/>
      <c r="B310" s="120"/>
      <c r="C310" s="120"/>
      <c r="D310" s="120"/>
    </row>
    <row r="311" spans="1:4" s="109" customFormat="1" ht="30" customHeight="1" x14ac:dyDescent="0.2">
      <c r="A311" s="120"/>
      <c r="B311" s="120"/>
      <c r="C311" s="120"/>
      <c r="D311" s="120"/>
    </row>
    <row r="312" spans="1:4" s="109" customFormat="1" ht="30" customHeight="1" x14ac:dyDescent="0.2">
      <c r="A312" s="120"/>
      <c r="B312" s="120"/>
      <c r="C312" s="120"/>
      <c r="D312" s="120"/>
    </row>
    <row r="313" spans="1:4" s="109" customFormat="1" ht="30" customHeight="1" x14ac:dyDescent="0.2">
      <c r="A313" s="120"/>
      <c r="B313" s="120"/>
      <c r="C313" s="120"/>
      <c r="D313" s="120"/>
    </row>
    <row r="314" spans="1:4" s="109" customFormat="1" ht="30" customHeight="1" x14ac:dyDescent="0.2">
      <c r="A314" s="120"/>
      <c r="B314" s="120"/>
      <c r="C314" s="120"/>
      <c r="D314" s="120"/>
    </row>
    <row r="315" spans="1:4" s="109" customFormat="1" ht="30" customHeight="1" x14ac:dyDescent="0.2">
      <c r="A315" s="120"/>
      <c r="B315" s="120"/>
      <c r="C315" s="120"/>
      <c r="D315" s="120"/>
    </row>
    <row r="316" spans="1:4" s="109" customFormat="1" ht="30" customHeight="1" x14ac:dyDescent="0.2">
      <c r="A316" s="120"/>
      <c r="B316" s="120"/>
      <c r="C316" s="120"/>
      <c r="D316" s="120"/>
    </row>
    <row r="317" spans="1:4" s="109" customFormat="1" ht="30" customHeight="1" x14ac:dyDescent="0.2">
      <c r="A317" s="120"/>
      <c r="B317" s="120"/>
      <c r="C317" s="120"/>
      <c r="D317" s="120"/>
    </row>
    <row r="318" spans="1:4" s="109" customFormat="1" ht="30" customHeight="1" x14ac:dyDescent="0.2">
      <c r="A318" s="120"/>
      <c r="B318" s="120"/>
      <c r="C318" s="120"/>
      <c r="D318" s="120"/>
    </row>
    <row r="319" spans="1:4" s="109" customFormat="1" ht="30" customHeight="1" x14ac:dyDescent="0.2">
      <c r="A319" s="120"/>
      <c r="B319" s="120"/>
      <c r="C319" s="120"/>
      <c r="D319" s="120"/>
    </row>
    <row r="320" spans="1:4" s="109" customFormat="1" ht="30" customHeight="1" x14ac:dyDescent="0.2">
      <c r="A320" s="120"/>
      <c r="B320" s="120"/>
      <c r="C320" s="120"/>
      <c r="D320" s="120"/>
    </row>
    <row r="321" spans="1:4" s="109" customFormat="1" ht="30" customHeight="1" x14ac:dyDescent="0.2">
      <c r="A321" s="120"/>
      <c r="B321" s="120"/>
      <c r="C321" s="120"/>
      <c r="D321" s="120"/>
    </row>
    <row r="322" spans="1:4" s="109" customFormat="1" ht="30" customHeight="1" x14ac:dyDescent="0.2">
      <c r="A322" s="120"/>
      <c r="B322" s="120"/>
      <c r="C322" s="120"/>
      <c r="D322" s="120"/>
    </row>
    <row r="323" spans="1:4" s="109" customFormat="1" ht="30" customHeight="1" x14ac:dyDescent="0.2">
      <c r="A323" s="120"/>
      <c r="B323" s="120"/>
      <c r="C323" s="120"/>
      <c r="D323" s="120"/>
    </row>
    <row r="324" spans="1:4" s="109" customFormat="1" ht="30" customHeight="1" x14ac:dyDescent="0.2">
      <c r="A324" s="120"/>
      <c r="B324" s="120"/>
      <c r="C324" s="120"/>
      <c r="D324" s="120"/>
    </row>
    <row r="325" spans="1:4" s="109" customFormat="1" ht="30" customHeight="1" x14ac:dyDescent="0.2">
      <c r="A325" s="120"/>
      <c r="B325" s="120"/>
      <c r="C325" s="120"/>
      <c r="D325" s="120"/>
    </row>
    <row r="326" spans="1:4" s="109" customFormat="1" ht="30" customHeight="1" x14ac:dyDescent="0.2">
      <c r="A326" s="120"/>
      <c r="B326" s="120"/>
      <c r="C326" s="120"/>
      <c r="D326" s="120"/>
    </row>
    <row r="327" spans="1:4" s="109" customFormat="1" ht="30" customHeight="1" x14ac:dyDescent="0.2">
      <c r="A327" s="120"/>
      <c r="B327" s="120"/>
      <c r="C327" s="120"/>
      <c r="D327" s="120"/>
    </row>
    <row r="328" spans="1:4" s="109" customFormat="1" ht="30" customHeight="1" x14ac:dyDescent="0.2">
      <c r="A328" s="120"/>
      <c r="B328" s="120"/>
      <c r="C328" s="120"/>
      <c r="D328" s="120"/>
    </row>
    <row r="329" spans="1:4" s="109" customFormat="1" ht="30" customHeight="1" x14ac:dyDescent="0.2">
      <c r="A329" s="120"/>
      <c r="B329" s="120"/>
      <c r="C329" s="120"/>
      <c r="D329" s="120"/>
    </row>
    <row r="330" spans="1:4" s="109" customFormat="1" ht="30" customHeight="1" x14ac:dyDescent="0.2">
      <c r="A330" s="120"/>
      <c r="B330" s="120"/>
      <c r="C330" s="120"/>
      <c r="D330" s="120"/>
    </row>
    <row r="331" spans="1:4" s="109" customFormat="1" ht="30" customHeight="1" x14ac:dyDescent="0.2">
      <c r="A331" s="120"/>
      <c r="B331" s="120"/>
      <c r="C331" s="120"/>
      <c r="D331" s="120"/>
    </row>
    <row r="332" spans="1:4" s="109" customFormat="1" ht="30" customHeight="1" x14ac:dyDescent="0.2">
      <c r="A332" s="120"/>
      <c r="B332" s="120"/>
      <c r="C332" s="120"/>
      <c r="D332" s="120"/>
    </row>
    <row r="333" spans="1:4" s="109" customFormat="1" ht="30" customHeight="1" x14ac:dyDescent="0.2">
      <c r="A333" s="120"/>
      <c r="B333" s="120"/>
      <c r="C333" s="120"/>
      <c r="D333" s="120"/>
    </row>
    <row r="334" spans="1:4" s="109" customFormat="1" ht="30" customHeight="1" x14ac:dyDescent="0.2">
      <c r="A334" s="120"/>
      <c r="B334" s="120"/>
      <c r="C334" s="120"/>
      <c r="D334" s="120"/>
    </row>
    <row r="335" spans="1:4" s="109" customFormat="1" ht="30" customHeight="1" x14ac:dyDescent="0.2">
      <c r="A335" s="120"/>
      <c r="B335" s="120"/>
      <c r="C335" s="120"/>
      <c r="D335" s="120"/>
    </row>
    <row r="336" spans="1:4" s="109" customFormat="1" ht="30" customHeight="1" x14ac:dyDescent="0.2">
      <c r="A336" s="120"/>
      <c r="B336" s="120"/>
      <c r="C336" s="120"/>
      <c r="D336" s="120"/>
    </row>
    <row r="337" spans="1:4" s="109" customFormat="1" ht="30" customHeight="1" x14ac:dyDescent="0.2">
      <c r="A337" s="120"/>
      <c r="B337" s="120"/>
      <c r="C337" s="120"/>
      <c r="D337" s="120"/>
    </row>
    <row r="338" spans="1:4" s="109" customFormat="1" ht="30" customHeight="1" x14ac:dyDescent="0.2">
      <c r="A338" s="120"/>
      <c r="B338" s="120"/>
      <c r="C338" s="120"/>
      <c r="D338" s="120"/>
    </row>
    <row r="339" spans="1:4" s="109" customFormat="1" ht="30" customHeight="1" x14ac:dyDescent="0.2">
      <c r="A339" s="120"/>
      <c r="B339" s="120"/>
      <c r="C339" s="120"/>
      <c r="D339" s="120"/>
    </row>
    <row r="340" spans="1:4" s="109" customFormat="1" ht="30" customHeight="1" x14ac:dyDescent="0.2">
      <c r="A340" s="120"/>
      <c r="B340" s="120"/>
      <c r="C340" s="120"/>
      <c r="D340" s="120"/>
    </row>
    <row r="341" spans="1:4" s="109" customFormat="1" ht="30" customHeight="1" x14ac:dyDescent="0.2">
      <c r="A341" s="120"/>
      <c r="B341" s="120"/>
      <c r="C341" s="120"/>
      <c r="D341" s="120"/>
    </row>
    <row r="342" spans="1:4" s="109" customFormat="1" ht="30" customHeight="1" x14ac:dyDescent="0.2">
      <c r="A342" s="120"/>
      <c r="B342" s="120"/>
      <c r="C342" s="120"/>
      <c r="D342" s="120"/>
    </row>
    <row r="343" spans="1:4" s="109" customFormat="1" ht="30" customHeight="1" x14ac:dyDescent="0.2">
      <c r="A343" s="120"/>
      <c r="B343" s="120"/>
      <c r="C343" s="120"/>
      <c r="D343" s="120"/>
    </row>
    <row r="344" spans="1:4" s="109" customFormat="1" ht="30" customHeight="1" x14ac:dyDescent="0.2">
      <c r="A344" s="120"/>
      <c r="B344" s="120"/>
      <c r="C344" s="120"/>
      <c r="D344" s="120"/>
    </row>
    <row r="345" spans="1:4" s="109" customFormat="1" ht="30" customHeight="1" x14ac:dyDescent="0.2">
      <c r="A345" s="120"/>
      <c r="B345" s="120"/>
      <c r="C345" s="120"/>
      <c r="D345" s="120"/>
    </row>
    <row r="346" spans="1:4" s="109" customFormat="1" ht="30" customHeight="1" x14ac:dyDescent="0.2">
      <c r="A346" s="120"/>
      <c r="B346" s="120"/>
      <c r="C346" s="120"/>
      <c r="D346" s="120"/>
    </row>
    <row r="347" spans="1:4" s="109" customFormat="1" ht="30" customHeight="1" x14ac:dyDescent="0.2">
      <c r="A347" s="120"/>
      <c r="B347" s="120"/>
      <c r="C347" s="120"/>
      <c r="D347" s="120"/>
    </row>
    <row r="348" spans="1:4" s="109" customFormat="1" ht="30" customHeight="1" x14ac:dyDescent="0.2">
      <c r="A348" s="120"/>
      <c r="B348" s="120"/>
      <c r="C348" s="120"/>
      <c r="D348" s="120"/>
    </row>
    <row r="349" spans="1:4" s="109" customFormat="1" ht="30" customHeight="1" x14ac:dyDescent="0.2">
      <c r="A349" s="120"/>
      <c r="B349" s="120"/>
      <c r="C349" s="120"/>
      <c r="D349" s="120"/>
    </row>
    <row r="350" spans="1:4" s="109" customFormat="1" ht="30" customHeight="1" x14ac:dyDescent="0.2">
      <c r="A350" s="120"/>
      <c r="B350" s="120"/>
      <c r="C350" s="120"/>
      <c r="D350" s="120"/>
    </row>
    <row r="351" spans="1:4" s="109" customFormat="1" ht="30" customHeight="1" x14ac:dyDescent="0.2">
      <c r="A351" s="120"/>
      <c r="B351" s="120"/>
      <c r="C351" s="120"/>
      <c r="D351" s="120"/>
    </row>
    <row r="352" spans="1:4" s="109" customFormat="1" ht="30" customHeight="1" x14ac:dyDescent="0.2">
      <c r="A352" s="120"/>
      <c r="B352" s="120"/>
      <c r="C352" s="120"/>
      <c r="D352" s="120"/>
    </row>
    <row r="353" spans="1:4" s="109" customFormat="1" ht="30" customHeight="1" x14ac:dyDescent="0.2">
      <c r="A353" s="120"/>
      <c r="B353" s="120"/>
      <c r="C353" s="120"/>
      <c r="D353" s="120"/>
    </row>
    <row r="354" spans="1:4" s="109" customFormat="1" ht="30" customHeight="1" x14ac:dyDescent="0.2">
      <c r="A354" s="120"/>
      <c r="B354" s="120"/>
      <c r="C354" s="120"/>
      <c r="D354" s="120"/>
    </row>
    <row r="355" spans="1:4" s="109" customFormat="1" ht="30" customHeight="1" x14ac:dyDescent="0.2">
      <c r="A355" s="120"/>
      <c r="B355" s="120"/>
      <c r="C355" s="120"/>
      <c r="D355" s="120"/>
    </row>
    <row r="356" spans="1:4" s="109" customFormat="1" ht="30" customHeight="1" x14ac:dyDescent="0.2">
      <c r="A356" s="120"/>
      <c r="B356" s="120"/>
      <c r="C356" s="120"/>
      <c r="D356" s="120"/>
    </row>
    <row r="357" spans="1:4" s="109" customFormat="1" ht="30" customHeight="1" x14ac:dyDescent="0.2">
      <c r="A357" s="120"/>
      <c r="B357" s="120"/>
      <c r="C357" s="120"/>
      <c r="D357" s="120"/>
    </row>
    <row r="358" spans="1:4" s="109" customFormat="1" ht="30" customHeight="1" x14ac:dyDescent="0.2">
      <c r="A358" s="120"/>
      <c r="B358" s="120"/>
      <c r="C358" s="120"/>
      <c r="D358" s="120"/>
    </row>
    <row r="359" spans="1:4" s="109" customFormat="1" ht="30" customHeight="1" x14ac:dyDescent="0.2">
      <c r="A359" s="120"/>
      <c r="B359" s="120"/>
      <c r="C359" s="120"/>
      <c r="D359" s="120"/>
    </row>
    <row r="360" spans="1:4" s="109" customFormat="1" ht="30" customHeight="1" x14ac:dyDescent="0.2">
      <c r="A360" s="120"/>
      <c r="B360" s="120"/>
      <c r="C360" s="120"/>
      <c r="D360" s="120"/>
    </row>
    <row r="361" spans="1:4" s="109" customFormat="1" ht="30" customHeight="1" x14ac:dyDescent="0.2">
      <c r="A361" s="120"/>
      <c r="B361" s="120"/>
      <c r="C361" s="120"/>
      <c r="D361" s="120"/>
    </row>
    <row r="362" spans="1:4" s="109" customFormat="1" ht="30" customHeight="1" x14ac:dyDescent="0.2">
      <c r="A362" s="120"/>
      <c r="B362" s="120"/>
      <c r="C362" s="120"/>
      <c r="D362" s="120"/>
    </row>
    <row r="363" spans="1:4" s="109" customFormat="1" ht="30" customHeight="1" x14ac:dyDescent="0.2">
      <c r="A363" s="120"/>
      <c r="B363" s="120"/>
      <c r="C363" s="120"/>
      <c r="D363" s="120"/>
    </row>
    <row r="364" spans="1:4" s="109" customFormat="1" ht="30" customHeight="1" x14ac:dyDescent="0.2">
      <c r="A364" s="120"/>
      <c r="B364" s="120"/>
      <c r="C364" s="120"/>
      <c r="D364" s="120"/>
    </row>
    <row r="365" spans="1:4" s="109" customFormat="1" ht="30" customHeight="1" x14ac:dyDescent="0.2">
      <c r="A365" s="120"/>
      <c r="B365" s="120"/>
      <c r="C365" s="120"/>
      <c r="D365" s="120"/>
    </row>
    <row r="366" spans="1:4" s="109" customFormat="1" ht="30" customHeight="1" x14ac:dyDescent="0.2">
      <c r="A366" s="120"/>
      <c r="B366" s="120"/>
      <c r="C366" s="120"/>
      <c r="D366" s="120"/>
    </row>
    <row r="367" spans="1:4" s="109" customFormat="1" ht="30" customHeight="1" x14ac:dyDescent="0.2">
      <c r="A367" s="120"/>
      <c r="B367" s="120"/>
      <c r="C367" s="120"/>
      <c r="D367" s="120"/>
    </row>
    <row r="368" spans="1:4" s="109" customFormat="1" ht="30" customHeight="1" x14ac:dyDescent="0.2">
      <c r="A368" s="120"/>
      <c r="B368" s="120"/>
      <c r="C368" s="120"/>
      <c r="D368" s="120"/>
    </row>
    <row r="369" spans="1:4" s="109" customFormat="1" ht="30" customHeight="1" x14ac:dyDescent="0.2">
      <c r="A369" s="120"/>
      <c r="B369" s="120"/>
      <c r="C369" s="120"/>
      <c r="D369" s="120"/>
    </row>
    <row r="370" spans="1:4" s="109" customFormat="1" ht="30" customHeight="1" x14ac:dyDescent="0.2">
      <c r="A370" s="120"/>
      <c r="B370" s="120"/>
      <c r="C370" s="120"/>
      <c r="D370" s="120"/>
    </row>
    <row r="371" spans="1:4" s="109" customFormat="1" ht="30" customHeight="1" x14ac:dyDescent="0.2">
      <c r="A371" s="120"/>
      <c r="B371" s="120"/>
      <c r="C371" s="120"/>
      <c r="D371" s="120"/>
    </row>
    <row r="372" spans="1:4" s="109" customFormat="1" ht="30" customHeight="1" x14ac:dyDescent="0.2">
      <c r="A372" s="120"/>
      <c r="B372" s="120"/>
      <c r="C372" s="120"/>
      <c r="D372" s="120"/>
    </row>
    <row r="373" spans="1:4" s="109" customFormat="1" ht="30" customHeight="1" x14ac:dyDescent="0.2">
      <c r="A373" s="120"/>
      <c r="B373" s="120"/>
      <c r="C373" s="120"/>
      <c r="D373" s="120"/>
    </row>
    <row r="374" spans="1:4" s="109" customFormat="1" ht="30" customHeight="1" x14ac:dyDescent="0.2">
      <c r="A374" s="120"/>
      <c r="B374" s="120"/>
      <c r="C374" s="120"/>
      <c r="D374" s="120"/>
    </row>
    <row r="375" spans="1:4" s="109" customFormat="1" ht="30" customHeight="1" x14ac:dyDescent="0.2">
      <c r="A375" s="120"/>
      <c r="B375" s="120"/>
      <c r="C375" s="120"/>
      <c r="D375" s="120"/>
    </row>
    <row r="376" spans="1:4" s="109" customFormat="1" ht="30" customHeight="1" x14ac:dyDescent="0.2">
      <c r="A376" s="120"/>
      <c r="B376" s="120"/>
      <c r="C376" s="120"/>
      <c r="D376" s="120"/>
    </row>
    <row r="377" spans="1:4" s="109" customFormat="1" ht="30" customHeight="1" x14ac:dyDescent="0.2">
      <c r="A377" s="120"/>
      <c r="B377" s="120"/>
      <c r="C377" s="120"/>
      <c r="D377" s="120"/>
    </row>
    <row r="378" spans="1:4" s="109" customFormat="1" ht="30" customHeight="1" x14ac:dyDescent="0.2">
      <c r="A378" s="120"/>
      <c r="B378" s="120"/>
      <c r="C378" s="120"/>
      <c r="D378" s="120"/>
    </row>
    <row r="379" spans="1:4" s="109" customFormat="1" ht="30" customHeight="1" x14ac:dyDescent="0.2">
      <c r="A379" s="120"/>
      <c r="B379" s="120"/>
      <c r="C379" s="120"/>
      <c r="D379" s="120"/>
    </row>
    <row r="380" spans="1:4" s="109" customFormat="1" ht="30" customHeight="1" x14ac:dyDescent="0.2">
      <c r="A380" s="120"/>
      <c r="B380" s="120"/>
      <c r="C380" s="120"/>
      <c r="D380" s="120"/>
    </row>
    <row r="381" spans="1:4" s="109" customFormat="1" ht="30" customHeight="1" x14ac:dyDescent="0.2">
      <c r="A381" s="120"/>
      <c r="B381" s="120"/>
      <c r="C381" s="120"/>
      <c r="D381" s="120"/>
    </row>
    <row r="382" spans="1:4" s="109" customFormat="1" ht="30" customHeight="1" x14ac:dyDescent="0.2">
      <c r="A382" s="120"/>
      <c r="B382" s="120"/>
      <c r="C382" s="120"/>
      <c r="D382" s="120"/>
    </row>
    <row r="383" spans="1:4" s="109" customFormat="1" ht="30" customHeight="1" x14ac:dyDescent="0.2">
      <c r="A383" s="120"/>
      <c r="B383" s="120"/>
      <c r="C383" s="120"/>
      <c r="D383" s="120"/>
    </row>
    <row r="384" spans="1:4" s="109" customFormat="1" ht="30" customHeight="1" x14ac:dyDescent="0.2">
      <c r="A384" s="120"/>
      <c r="B384" s="120"/>
      <c r="C384" s="120"/>
      <c r="D384" s="120"/>
    </row>
    <row r="385" spans="1:4" s="109" customFormat="1" ht="30" customHeight="1" x14ac:dyDescent="0.2">
      <c r="A385" s="120"/>
      <c r="B385" s="120"/>
      <c r="C385" s="120"/>
      <c r="D385" s="120"/>
    </row>
    <row r="386" spans="1:4" s="109" customFormat="1" ht="30" customHeight="1" x14ac:dyDescent="0.2">
      <c r="A386" s="120"/>
      <c r="B386" s="120"/>
      <c r="C386" s="120"/>
      <c r="D386" s="120"/>
    </row>
    <row r="387" spans="1:4" s="109" customFormat="1" ht="30" customHeight="1" x14ac:dyDescent="0.2">
      <c r="A387" s="120"/>
      <c r="B387" s="120"/>
      <c r="C387" s="120"/>
      <c r="D387" s="120"/>
    </row>
    <row r="388" spans="1:4" s="109" customFormat="1" ht="30" customHeight="1" x14ac:dyDescent="0.2">
      <c r="A388" s="120"/>
      <c r="B388" s="120"/>
      <c r="C388" s="120"/>
      <c r="D388" s="120"/>
    </row>
    <row r="389" spans="1:4" s="109" customFormat="1" ht="30" customHeight="1" x14ac:dyDescent="0.2">
      <c r="A389" s="120"/>
      <c r="B389" s="120"/>
      <c r="C389" s="120"/>
      <c r="D389" s="120"/>
    </row>
    <row r="390" spans="1:4" s="109" customFormat="1" ht="30" customHeight="1" x14ac:dyDescent="0.2">
      <c r="A390" s="120"/>
      <c r="B390" s="120"/>
      <c r="C390" s="120"/>
      <c r="D390" s="120"/>
    </row>
    <row r="391" spans="1:4" s="109" customFormat="1" ht="30" customHeight="1" x14ac:dyDescent="0.2">
      <c r="A391" s="120"/>
      <c r="B391" s="120"/>
      <c r="C391" s="120"/>
      <c r="D391" s="120"/>
    </row>
    <row r="392" spans="1:4" s="109" customFormat="1" ht="30" customHeight="1" x14ac:dyDescent="0.2">
      <c r="A392" s="120"/>
      <c r="B392" s="120"/>
      <c r="C392" s="120"/>
      <c r="D392" s="120"/>
    </row>
    <row r="393" spans="1:4" s="109" customFormat="1" ht="30" customHeight="1" x14ac:dyDescent="0.2">
      <c r="A393" s="120"/>
      <c r="B393" s="120"/>
      <c r="C393" s="120"/>
      <c r="D393" s="120"/>
    </row>
    <row r="394" spans="1:4" s="109" customFormat="1" ht="30" customHeight="1" x14ac:dyDescent="0.2">
      <c r="A394" s="120"/>
      <c r="B394" s="120"/>
      <c r="C394" s="120"/>
      <c r="D394" s="120"/>
    </row>
    <row r="395" spans="1:4" s="109" customFormat="1" ht="30" customHeight="1" x14ac:dyDescent="0.2">
      <c r="A395" s="120"/>
      <c r="B395" s="120"/>
      <c r="C395" s="120"/>
      <c r="D395" s="120"/>
    </row>
    <row r="396" spans="1:4" s="109" customFormat="1" ht="30" customHeight="1" x14ac:dyDescent="0.2">
      <c r="A396" s="120"/>
      <c r="B396" s="120"/>
      <c r="C396" s="120"/>
      <c r="D396" s="120"/>
    </row>
    <row r="397" spans="1:4" s="109" customFormat="1" ht="30" customHeight="1" x14ac:dyDescent="0.2">
      <c r="A397" s="120"/>
      <c r="B397" s="120"/>
      <c r="C397" s="120"/>
      <c r="D397" s="120"/>
    </row>
    <row r="398" spans="1:4" s="109" customFormat="1" ht="30" customHeight="1" x14ac:dyDescent="0.2">
      <c r="A398" s="120"/>
      <c r="B398" s="120"/>
      <c r="C398" s="120"/>
      <c r="D398" s="120"/>
    </row>
    <row r="399" spans="1:4" s="109" customFormat="1" ht="30" customHeight="1" x14ac:dyDescent="0.2">
      <c r="A399" s="120"/>
      <c r="B399" s="120"/>
      <c r="C399" s="120"/>
      <c r="D399" s="120"/>
    </row>
    <row r="400" spans="1:4" s="109" customFormat="1" ht="30" customHeight="1" x14ac:dyDescent="0.2">
      <c r="A400" s="120"/>
      <c r="B400" s="120"/>
      <c r="C400" s="120"/>
      <c r="D400" s="120"/>
    </row>
    <row r="401" spans="1:4" s="109" customFormat="1" ht="30" customHeight="1" x14ac:dyDescent="0.2">
      <c r="A401" s="120"/>
      <c r="B401" s="120"/>
      <c r="C401" s="120"/>
      <c r="D401" s="120"/>
    </row>
    <row r="402" spans="1:4" s="109" customFormat="1" ht="30" customHeight="1" x14ac:dyDescent="0.2">
      <c r="A402" s="120"/>
      <c r="B402" s="120"/>
      <c r="C402" s="120"/>
      <c r="D402" s="120"/>
    </row>
    <row r="403" spans="1:4" s="109" customFormat="1" ht="30" customHeight="1" x14ac:dyDescent="0.2">
      <c r="A403" s="120"/>
      <c r="B403" s="120"/>
      <c r="C403" s="120"/>
      <c r="D403" s="120"/>
    </row>
    <row r="404" spans="1:4" s="109" customFormat="1" ht="30" customHeight="1" x14ac:dyDescent="0.2">
      <c r="A404" s="120"/>
      <c r="B404" s="120"/>
      <c r="C404" s="120"/>
      <c r="D404" s="120"/>
    </row>
    <row r="405" spans="1:4" s="109" customFormat="1" ht="30" customHeight="1" x14ac:dyDescent="0.2">
      <c r="A405" s="120"/>
      <c r="B405" s="120"/>
      <c r="C405" s="120"/>
      <c r="D405" s="120"/>
    </row>
    <row r="406" spans="1:4" s="109" customFormat="1" ht="30" customHeight="1" x14ac:dyDescent="0.2">
      <c r="A406" s="120"/>
      <c r="B406" s="120"/>
      <c r="C406" s="120"/>
      <c r="D406" s="120"/>
    </row>
    <row r="407" spans="1:4" s="109" customFormat="1" ht="30" customHeight="1" x14ac:dyDescent="0.2">
      <c r="A407" s="120"/>
      <c r="B407" s="120"/>
      <c r="C407" s="120"/>
      <c r="D407" s="120"/>
    </row>
    <row r="408" spans="1:4" s="109" customFormat="1" ht="30" customHeight="1" x14ac:dyDescent="0.2">
      <c r="A408" s="120"/>
      <c r="B408" s="120"/>
      <c r="C408" s="120"/>
      <c r="D408" s="120"/>
    </row>
    <row r="409" spans="1:4" s="109" customFormat="1" ht="30" customHeight="1" x14ac:dyDescent="0.2">
      <c r="A409" s="120"/>
      <c r="B409" s="120"/>
      <c r="C409" s="120"/>
      <c r="D409" s="120"/>
    </row>
    <row r="410" spans="1:4" s="109" customFormat="1" ht="30" customHeight="1" x14ac:dyDescent="0.2">
      <c r="A410" s="120"/>
      <c r="B410" s="120"/>
      <c r="C410" s="120"/>
      <c r="D410" s="120"/>
    </row>
    <row r="411" spans="1:4" s="109" customFormat="1" ht="30" customHeight="1" x14ac:dyDescent="0.2">
      <c r="A411" s="120"/>
      <c r="B411" s="120"/>
      <c r="C411" s="120"/>
      <c r="D411" s="120"/>
    </row>
    <row r="412" spans="1:4" s="109" customFormat="1" ht="30" customHeight="1" x14ac:dyDescent="0.2">
      <c r="A412" s="120"/>
      <c r="B412" s="120"/>
      <c r="C412" s="120"/>
      <c r="D412" s="120"/>
    </row>
    <row r="413" spans="1:4" s="109" customFormat="1" ht="30" customHeight="1" x14ac:dyDescent="0.2">
      <c r="A413" s="120"/>
      <c r="B413" s="120"/>
      <c r="C413" s="120"/>
      <c r="D413" s="120"/>
    </row>
    <row r="414" spans="1:4" s="109" customFormat="1" ht="30" customHeight="1" x14ac:dyDescent="0.2">
      <c r="A414" s="120"/>
      <c r="B414" s="120"/>
      <c r="C414" s="120"/>
      <c r="D414" s="120"/>
    </row>
    <row r="415" spans="1:4" s="109" customFormat="1" ht="30" customHeight="1" x14ac:dyDescent="0.2">
      <c r="A415" s="120"/>
      <c r="B415" s="120"/>
      <c r="C415" s="120"/>
      <c r="D415" s="120"/>
    </row>
    <row r="416" spans="1:4" s="109" customFormat="1" ht="30" customHeight="1" x14ac:dyDescent="0.2">
      <c r="A416" s="120"/>
      <c r="B416" s="120"/>
      <c r="C416" s="120"/>
      <c r="D416" s="120"/>
    </row>
    <row r="417" spans="1:4" s="109" customFormat="1" ht="30" customHeight="1" x14ac:dyDescent="0.2">
      <c r="A417" s="120"/>
      <c r="B417" s="120"/>
      <c r="C417" s="120"/>
      <c r="D417" s="120"/>
    </row>
    <row r="418" spans="1:4" s="109" customFormat="1" ht="30" customHeight="1" x14ac:dyDescent="0.2">
      <c r="A418" s="120"/>
      <c r="B418" s="120"/>
      <c r="C418" s="120"/>
      <c r="D418" s="120"/>
    </row>
    <row r="419" spans="1:4" s="109" customFormat="1" ht="30" customHeight="1" x14ac:dyDescent="0.2">
      <c r="A419" s="120"/>
      <c r="B419" s="120"/>
      <c r="C419" s="120"/>
      <c r="D419" s="120"/>
    </row>
    <row r="420" spans="1:4" s="109" customFormat="1" ht="30" customHeight="1" x14ac:dyDescent="0.2">
      <c r="A420" s="120"/>
      <c r="B420" s="120"/>
      <c r="C420" s="120"/>
      <c r="D420" s="120"/>
    </row>
    <row r="421" spans="1:4" s="109" customFormat="1" ht="30" customHeight="1" x14ac:dyDescent="0.2">
      <c r="A421" s="120"/>
      <c r="B421" s="120"/>
      <c r="C421" s="120"/>
      <c r="D421" s="120"/>
    </row>
    <row r="422" spans="1:4" s="109" customFormat="1" ht="30" customHeight="1" x14ac:dyDescent="0.2">
      <c r="A422" s="120"/>
      <c r="B422" s="120"/>
      <c r="C422" s="120"/>
      <c r="D422" s="120"/>
    </row>
    <row r="423" spans="1:4" s="109" customFormat="1" ht="30" customHeight="1" x14ac:dyDescent="0.2">
      <c r="A423" s="120"/>
      <c r="B423" s="120"/>
      <c r="C423" s="120"/>
      <c r="D423" s="120"/>
    </row>
    <row r="424" spans="1:4" s="109" customFormat="1" ht="30" customHeight="1" x14ac:dyDescent="0.2">
      <c r="A424" s="120"/>
      <c r="B424" s="120"/>
      <c r="C424" s="120"/>
      <c r="D424" s="120"/>
    </row>
    <row r="425" spans="1:4" s="109" customFormat="1" ht="30" customHeight="1" x14ac:dyDescent="0.2">
      <c r="A425" s="120"/>
      <c r="B425" s="120"/>
      <c r="C425" s="120"/>
      <c r="D425" s="120"/>
    </row>
    <row r="426" spans="1:4" s="109" customFormat="1" ht="30" customHeight="1" x14ac:dyDescent="0.2">
      <c r="A426" s="120"/>
      <c r="B426" s="120"/>
      <c r="C426" s="120"/>
      <c r="D426" s="120"/>
    </row>
    <row r="427" spans="1:4" s="109" customFormat="1" ht="30" customHeight="1" x14ac:dyDescent="0.2">
      <c r="A427" s="120"/>
      <c r="B427" s="120"/>
      <c r="C427" s="120"/>
      <c r="D427" s="120"/>
    </row>
    <row r="428" spans="1:4" s="109" customFormat="1" ht="30" customHeight="1" x14ac:dyDescent="0.2">
      <c r="A428" s="120"/>
      <c r="B428" s="120"/>
      <c r="C428" s="120"/>
      <c r="D428" s="120"/>
    </row>
    <row r="429" spans="1:4" s="109" customFormat="1" ht="30" customHeight="1" x14ac:dyDescent="0.2">
      <c r="A429" s="120"/>
      <c r="B429" s="120"/>
      <c r="C429" s="120"/>
      <c r="D429" s="120"/>
    </row>
    <row r="430" spans="1:4" s="109" customFormat="1" ht="30" customHeight="1" x14ac:dyDescent="0.2">
      <c r="A430" s="120"/>
      <c r="B430" s="120"/>
      <c r="C430" s="120"/>
      <c r="D430" s="120"/>
    </row>
    <row r="431" spans="1:4" s="109" customFormat="1" ht="30" customHeight="1" x14ac:dyDescent="0.2">
      <c r="A431" s="120"/>
      <c r="B431" s="120"/>
      <c r="C431" s="120"/>
      <c r="D431" s="120"/>
    </row>
    <row r="432" spans="1:4" s="109" customFormat="1" ht="30" customHeight="1" x14ac:dyDescent="0.2">
      <c r="A432" s="120"/>
      <c r="B432" s="120"/>
      <c r="C432" s="120"/>
      <c r="D432" s="120"/>
    </row>
    <row r="433" spans="1:4" s="109" customFormat="1" ht="30" customHeight="1" x14ac:dyDescent="0.2">
      <c r="A433" s="120"/>
      <c r="B433" s="120"/>
      <c r="C433" s="120"/>
      <c r="D433" s="120"/>
    </row>
    <row r="434" spans="1:4" s="109" customFormat="1" ht="30" customHeight="1" x14ac:dyDescent="0.2">
      <c r="A434" s="120"/>
      <c r="B434" s="120"/>
      <c r="C434" s="120"/>
      <c r="D434" s="120"/>
    </row>
    <row r="435" spans="1:4" s="109" customFormat="1" ht="30" customHeight="1" x14ac:dyDescent="0.2">
      <c r="A435" s="120"/>
      <c r="B435" s="120"/>
      <c r="C435" s="120"/>
      <c r="D435" s="120"/>
    </row>
    <row r="436" spans="1:4" s="109" customFormat="1" ht="30" customHeight="1" x14ac:dyDescent="0.2">
      <c r="A436" s="120"/>
      <c r="B436" s="120"/>
      <c r="C436" s="120"/>
      <c r="D436" s="120"/>
    </row>
    <row r="437" spans="1:4" s="109" customFormat="1" ht="30" customHeight="1" x14ac:dyDescent="0.2">
      <c r="A437" s="120"/>
      <c r="B437" s="120"/>
      <c r="C437" s="120"/>
      <c r="D437" s="120"/>
    </row>
    <row r="438" spans="1:4" s="109" customFormat="1" ht="30" customHeight="1" x14ac:dyDescent="0.2">
      <c r="A438" s="120"/>
      <c r="B438" s="120"/>
      <c r="C438" s="120"/>
      <c r="D438" s="120"/>
    </row>
    <row r="439" spans="1:4" s="109" customFormat="1" ht="30" customHeight="1" x14ac:dyDescent="0.2">
      <c r="A439" s="120"/>
      <c r="B439" s="120"/>
      <c r="C439" s="120"/>
      <c r="D439" s="120"/>
    </row>
    <row r="440" spans="1:4" s="109" customFormat="1" ht="30" customHeight="1" x14ac:dyDescent="0.2">
      <c r="A440" s="120"/>
      <c r="B440" s="120"/>
      <c r="C440" s="120"/>
      <c r="D440" s="120"/>
    </row>
    <row r="441" spans="1:4" s="109" customFormat="1" ht="30" customHeight="1" x14ac:dyDescent="0.2">
      <c r="A441" s="120"/>
      <c r="B441" s="120"/>
      <c r="C441" s="120"/>
      <c r="D441" s="120"/>
    </row>
    <row r="442" spans="1:4" s="109" customFormat="1" ht="30" customHeight="1" x14ac:dyDescent="0.2">
      <c r="A442" s="120"/>
      <c r="B442" s="120"/>
      <c r="C442" s="120"/>
      <c r="D442" s="120"/>
    </row>
    <row r="443" spans="1:4" s="109" customFormat="1" ht="30" customHeight="1" x14ac:dyDescent="0.2">
      <c r="A443" s="120"/>
      <c r="B443" s="120"/>
      <c r="C443" s="120"/>
      <c r="D443" s="120"/>
    </row>
    <row r="444" spans="1:4" s="109" customFormat="1" ht="30" customHeight="1" x14ac:dyDescent="0.2">
      <c r="A444" s="120"/>
      <c r="B444" s="120"/>
      <c r="C444" s="120"/>
      <c r="D444" s="120"/>
    </row>
    <row r="445" spans="1:4" s="109" customFormat="1" ht="30" customHeight="1" x14ac:dyDescent="0.2">
      <c r="A445" s="120"/>
      <c r="B445" s="120"/>
      <c r="C445" s="120"/>
      <c r="D445" s="120"/>
    </row>
    <row r="446" spans="1:4" s="109" customFormat="1" ht="30" customHeight="1" x14ac:dyDescent="0.2">
      <c r="A446" s="120"/>
      <c r="B446" s="120"/>
      <c r="C446" s="120"/>
      <c r="D446" s="120"/>
    </row>
    <row r="447" spans="1:4" s="109" customFormat="1" ht="30" customHeight="1" x14ac:dyDescent="0.2">
      <c r="A447" s="120"/>
      <c r="B447" s="120"/>
      <c r="C447" s="120"/>
      <c r="D447" s="120"/>
    </row>
    <row r="448" spans="1:4" s="109" customFormat="1" ht="30" customHeight="1" x14ac:dyDescent="0.2">
      <c r="A448" s="120"/>
      <c r="B448" s="120"/>
      <c r="C448" s="120"/>
      <c r="D448" s="120"/>
    </row>
    <row r="449" spans="1:4" s="109" customFormat="1" ht="30" customHeight="1" x14ac:dyDescent="0.2">
      <c r="A449" s="120"/>
      <c r="B449" s="120"/>
      <c r="C449" s="120"/>
      <c r="D449" s="120"/>
    </row>
    <row r="450" spans="1:4" s="109" customFormat="1" ht="30" customHeight="1" x14ac:dyDescent="0.2">
      <c r="A450" s="120"/>
      <c r="B450" s="120"/>
      <c r="C450" s="120"/>
      <c r="D450" s="120"/>
    </row>
    <row r="451" spans="1:4" s="109" customFormat="1" ht="30" customHeight="1" x14ac:dyDescent="0.2">
      <c r="A451" s="120"/>
      <c r="B451" s="120"/>
      <c r="C451" s="120"/>
      <c r="D451" s="120"/>
    </row>
    <row r="452" spans="1:4" s="109" customFormat="1" ht="30" customHeight="1" x14ac:dyDescent="0.2">
      <c r="A452" s="120"/>
      <c r="B452" s="120"/>
      <c r="C452" s="120"/>
      <c r="D452" s="120"/>
    </row>
    <row r="453" spans="1:4" s="109" customFormat="1" ht="30" customHeight="1" x14ac:dyDescent="0.2">
      <c r="A453" s="120"/>
      <c r="B453" s="120"/>
      <c r="C453" s="120"/>
      <c r="D453" s="120"/>
    </row>
    <row r="454" spans="1:4" s="109" customFormat="1" ht="30" customHeight="1" x14ac:dyDescent="0.2">
      <c r="A454" s="120"/>
      <c r="B454" s="120"/>
      <c r="C454" s="120"/>
      <c r="D454" s="120"/>
    </row>
    <row r="455" spans="1:4" s="109" customFormat="1" ht="30" customHeight="1" x14ac:dyDescent="0.2">
      <c r="A455" s="120"/>
      <c r="B455" s="120"/>
      <c r="C455" s="120"/>
      <c r="D455" s="120"/>
    </row>
    <row r="456" spans="1:4" s="109" customFormat="1" ht="30" customHeight="1" x14ac:dyDescent="0.2">
      <c r="A456" s="120"/>
      <c r="B456" s="120"/>
      <c r="C456" s="120"/>
      <c r="D456" s="120"/>
    </row>
    <row r="457" spans="1:4" s="109" customFormat="1" ht="30" customHeight="1" x14ac:dyDescent="0.2">
      <c r="A457" s="120"/>
      <c r="B457" s="120"/>
      <c r="C457" s="120"/>
      <c r="D457" s="120"/>
    </row>
    <row r="458" spans="1:4" s="109" customFormat="1" ht="30" customHeight="1" x14ac:dyDescent="0.2">
      <c r="A458" s="120"/>
      <c r="B458" s="120"/>
      <c r="C458" s="120"/>
      <c r="D458" s="120"/>
    </row>
    <row r="459" spans="1:4" s="109" customFormat="1" ht="30" customHeight="1" x14ac:dyDescent="0.2">
      <c r="A459" s="120"/>
      <c r="B459" s="120"/>
      <c r="C459" s="120"/>
      <c r="D459" s="120"/>
    </row>
    <row r="460" spans="1:4" s="109" customFormat="1" ht="30" customHeight="1" x14ac:dyDescent="0.2">
      <c r="A460" s="120"/>
      <c r="B460" s="120"/>
      <c r="C460" s="120"/>
      <c r="D460" s="120"/>
    </row>
    <row r="461" spans="1:4" s="109" customFormat="1" ht="30" customHeight="1" x14ac:dyDescent="0.2">
      <c r="A461" s="120"/>
      <c r="B461" s="120"/>
      <c r="C461" s="120"/>
      <c r="D461" s="120"/>
    </row>
    <row r="462" spans="1:4" s="109" customFormat="1" ht="30" customHeight="1" x14ac:dyDescent="0.2">
      <c r="A462" s="120"/>
      <c r="B462" s="120"/>
      <c r="C462" s="120"/>
      <c r="D462" s="120"/>
    </row>
    <row r="463" spans="1:4" s="109" customFormat="1" ht="30" customHeight="1" x14ac:dyDescent="0.2">
      <c r="A463" s="120"/>
      <c r="B463" s="120"/>
      <c r="C463" s="120"/>
      <c r="D463" s="120"/>
    </row>
    <row r="464" spans="1:4" s="109" customFormat="1" ht="30" customHeight="1" x14ac:dyDescent="0.2">
      <c r="A464" s="120"/>
      <c r="B464" s="120"/>
      <c r="C464" s="120"/>
      <c r="D464" s="120"/>
    </row>
    <row r="465" spans="1:4" s="109" customFormat="1" ht="30" customHeight="1" x14ac:dyDescent="0.2">
      <c r="A465" s="120"/>
      <c r="B465" s="120"/>
      <c r="C465" s="120"/>
      <c r="D465" s="120"/>
    </row>
    <row r="466" spans="1:4" s="109" customFormat="1" ht="30" customHeight="1" x14ac:dyDescent="0.2">
      <c r="A466" s="120"/>
      <c r="B466" s="120"/>
      <c r="C466" s="120"/>
      <c r="D466" s="120"/>
    </row>
    <row r="467" spans="1:4" s="109" customFormat="1" ht="30" customHeight="1" x14ac:dyDescent="0.2">
      <c r="A467" s="120"/>
      <c r="B467" s="120"/>
      <c r="C467" s="120"/>
      <c r="D467" s="120"/>
    </row>
    <row r="468" spans="1:4" s="109" customFormat="1" ht="30" customHeight="1" x14ac:dyDescent="0.2">
      <c r="A468" s="120"/>
      <c r="B468" s="120"/>
      <c r="C468" s="120"/>
      <c r="D468" s="120"/>
    </row>
    <row r="469" spans="1:4" s="109" customFormat="1" ht="30" customHeight="1" x14ac:dyDescent="0.2">
      <c r="A469" s="120"/>
      <c r="B469" s="120"/>
      <c r="C469" s="120"/>
      <c r="D469" s="120"/>
    </row>
    <row r="470" spans="1:4" s="109" customFormat="1" ht="30" customHeight="1" x14ac:dyDescent="0.2">
      <c r="A470" s="120"/>
      <c r="B470" s="120"/>
      <c r="C470" s="120"/>
      <c r="D470" s="120"/>
    </row>
    <row r="471" spans="1:4" s="109" customFormat="1" ht="30" customHeight="1" x14ac:dyDescent="0.2">
      <c r="A471" s="120"/>
      <c r="B471" s="120"/>
      <c r="C471" s="120"/>
      <c r="D471" s="120"/>
    </row>
    <row r="472" spans="1:4" s="109" customFormat="1" ht="30" customHeight="1" x14ac:dyDescent="0.2">
      <c r="A472" s="120"/>
      <c r="B472" s="120"/>
      <c r="C472" s="120"/>
      <c r="D472" s="120"/>
    </row>
    <row r="473" spans="1:4" s="109" customFormat="1" ht="30" customHeight="1" x14ac:dyDescent="0.2">
      <c r="A473" s="120"/>
      <c r="B473" s="120"/>
      <c r="C473" s="120"/>
      <c r="D473" s="120"/>
    </row>
    <row r="474" spans="1:4" s="109" customFormat="1" ht="30" customHeight="1" x14ac:dyDescent="0.2">
      <c r="A474" s="120"/>
      <c r="B474" s="120"/>
      <c r="C474" s="120"/>
      <c r="D474" s="120"/>
    </row>
    <row r="475" spans="1:4" s="109" customFormat="1" ht="30" customHeight="1" x14ac:dyDescent="0.2">
      <c r="A475" s="120"/>
      <c r="B475" s="120"/>
      <c r="C475" s="120"/>
      <c r="D475" s="120"/>
    </row>
    <row r="476" spans="1:4" s="109" customFormat="1" ht="30" customHeight="1" x14ac:dyDescent="0.2">
      <c r="A476" s="120"/>
      <c r="B476" s="120"/>
      <c r="C476" s="120"/>
      <c r="D476" s="120"/>
    </row>
    <row r="477" spans="1:4" s="109" customFormat="1" ht="30" customHeight="1" x14ac:dyDescent="0.2">
      <c r="A477" s="120"/>
      <c r="B477" s="120"/>
      <c r="C477" s="120"/>
      <c r="D477" s="120"/>
    </row>
    <row r="478" spans="1:4" s="109" customFormat="1" ht="30" customHeight="1" x14ac:dyDescent="0.2">
      <c r="A478" s="120"/>
      <c r="B478" s="120"/>
      <c r="C478" s="120"/>
      <c r="D478" s="120"/>
    </row>
    <row r="479" spans="1:4" s="109" customFormat="1" ht="30" customHeight="1" x14ac:dyDescent="0.2">
      <c r="A479" s="120"/>
      <c r="B479" s="120"/>
      <c r="C479" s="120"/>
      <c r="D479" s="120"/>
    </row>
    <row r="480" spans="1:4" s="109" customFormat="1" ht="30" customHeight="1" x14ac:dyDescent="0.2">
      <c r="A480" s="120"/>
      <c r="B480" s="120"/>
      <c r="C480" s="120"/>
      <c r="D480" s="120"/>
    </row>
    <row r="481" spans="1:4" s="109" customFormat="1" ht="30" customHeight="1" x14ac:dyDescent="0.2">
      <c r="A481" s="120"/>
      <c r="B481" s="120"/>
      <c r="C481" s="120"/>
      <c r="D481" s="120"/>
    </row>
    <row r="482" spans="1:4" s="109" customFormat="1" ht="30" customHeight="1" x14ac:dyDescent="0.2">
      <c r="A482" s="120"/>
      <c r="B482" s="120"/>
      <c r="C482" s="120"/>
      <c r="D482" s="120"/>
    </row>
    <row r="483" spans="1:4" s="109" customFormat="1" ht="30" customHeight="1" x14ac:dyDescent="0.2">
      <c r="A483" s="120"/>
      <c r="B483" s="120"/>
      <c r="C483" s="120"/>
      <c r="D483" s="120"/>
    </row>
    <row r="484" spans="1:4" s="109" customFormat="1" ht="30" customHeight="1" x14ac:dyDescent="0.2">
      <c r="A484" s="120"/>
      <c r="B484" s="120"/>
      <c r="C484" s="120"/>
      <c r="D484" s="120"/>
    </row>
    <row r="485" spans="1:4" s="109" customFormat="1" ht="30" customHeight="1" x14ac:dyDescent="0.2">
      <c r="A485" s="120"/>
      <c r="B485" s="120"/>
      <c r="C485" s="120"/>
      <c r="D485" s="120"/>
    </row>
    <row r="486" spans="1:4" s="109" customFormat="1" ht="30" customHeight="1" x14ac:dyDescent="0.2">
      <c r="A486" s="120"/>
      <c r="B486" s="120"/>
      <c r="C486" s="120"/>
      <c r="D486" s="120"/>
    </row>
    <row r="487" spans="1:4" s="109" customFormat="1" ht="30" customHeight="1" x14ac:dyDescent="0.2">
      <c r="A487" s="120"/>
      <c r="B487" s="120"/>
      <c r="C487" s="120"/>
      <c r="D487" s="120"/>
    </row>
    <row r="488" spans="1:4" s="109" customFormat="1" ht="30" customHeight="1" x14ac:dyDescent="0.2">
      <c r="A488" s="120"/>
      <c r="B488" s="120"/>
      <c r="C488" s="120"/>
      <c r="D488" s="120"/>
    </row>
    <row r="489" spans="1:4" s="109" customFormat="1" ht="30" customHeight="1" x14ac:dyDescent="0.2">
      <c r="A489" s="120"/>
      <c r="B489" s="120"/>
      <c r="C489" s="120"/>
      <c r="D489" s="120"/>
    </row>
    <row r="490" spans="1:4" s="109" customFormat="1" ht="30" customHeight="1" x14ac:dyDescent="0.2">
      <c r="A490" s="120"/>
      <c r="B490" s="120"/>
      <c r="C490" s="120"/>
      <c r="D490" s="120"/>
    </row>
    <row r="491" spans="1:4" s="109" customFormat="1" ht="30" customHeight="1" x14ac:dyDescent="0.2">
      <c r="A491" s="120"/>
      <c r="B491" s="120"/>
      <c r="C491" s="120"/>
      <c r="D491" s="120"/>
    </row>
    <row r="492" spans="1:4" s="109" customFormat="1" ht="30" customHeight="1" x14ac:dyDescent="0.2">
      <c r="A492" s="120"/>
      <c r="B492" s="120"/>
      <c r="C492" s="120"/>
      <c r="D492" s="120"/>
    </row>
    <row r="493" spans="1:4" s="109" customFormat="1" ht="30" customHeight="1" x14ac:dyDescent="0.2">
      <c r="A493" s="120"/>
      <c r="B493" s="120"/>
      <c r="C493" s="120"/>
      <c r="D493" s="120"/>
    </row>
    <row r="494" spans="1:4" s="109" customFormat="1" ht="30" customHeight="1" x14ac:dyDescent="0.2">
      <c r="A494" s="120"/>
      <c r="B494" s="120"/>
      <c r="C494" s="120"/>
      <c r="D494" s="120"/>
    </row>
    <row r="495" spans="1:4" s="109" customFormat="1" ht="30" customHeight="1" x14ac:dyDescent="0.2">
      <c r="A495" s="120"/>
      <c r="B495" s="120"/>
      <c r="C495" s="120"/>
      <c r="D495" s="120"/>
    </row>
    <row r="496" spans="1:4" s="109" customFormat="1" ht="30" customHeight="1" x14ac:dyDescent="0.2">
      <c r="A496" s="120"/>
      <c r="B496" s="120"/>
      <c r="C496" s="120"/>
      <c r="D496" s="120"/>
    </row>
    <row r="497" spans="1:4" s="109" customFormat="1" ht="30" customHeight="1" x14ac:dyDescent="0.2">
      <c r="A497" s="120"/>
      <c r="B497" s="120"/>
      <c r="C497" s="120"/>
      <c r="D497" s="120"/>
    </row>
    <row r="498" spans="1:4" s="109" customFormat="1" ht="30" customHeight="1" x14ac:dyDescent="0.2">
      <c r="A498" s="120"/>
      <c r="B498" s="120"/>
      <c r="C498" s="120"/>
      <c r="D498" s="120"/>
    </row>
    <row r="499" spans="1:4" s="109" customFormat="1" ht="30" customHeight="1" x14ac:dyDescent="0.2">
      <c r="A499" s="120"/>
      <c r="B499" s="120"/>
      <c r="C499" s="120"/>
      <c r="D499" s="120"/>
    </row>
    <row r="500" spans="1:4" s="109" customFormat="1" ht="30" customHeight="1" x14ac:dyDescent="0.2">
      <c r="A500" s="120"/>
      <c r="B500" s="120"/>
      <c r="C500" s="120"/>
      <c r="D500" s="120"/>
    </row>
    <row r="501" spans="1:4" s="109" customFormat="1" ht="30" customHeight="1" x14ac:dyDescent="0.2">
      <c r="A501" s="120"/>
      <c r="B501" s="120"/>
      <c r="C501" s="120"/>
      <c r="D501" s="120"/>
    </row>
    <row r="502" spans="1:4" s="109" customFormat="1" ht="30" customHeight="1" x14ac:dyDescent="0.2">
      <c r="A502" s="120"/>
      <c r="B502" s="120"/>
      <c r="C502" s="120"/>
      <c r="D502" s="120"/>
    </row>
    <row r="503" spans="1:4" s="109" customFormat="1" ht="30" customHeight="1" x14ac:dyDescent="0.2">
      <c r="A503" s="120"/>
      <c r="B503" s="120"/>
      <c r="C503" s="120"/>
      <c r="D503" s="120"/>
    </row>
    <row r="504" spans="1:4" s="109" customFormat="1" ht="30" customHeight="1" x14ac:dyDescent="0.2">
      <c r="A504" s="120"/>
      <c r="B504" s="120"/>
      <c r="C504" s="120"/>
      <c r="D504" s="120"/>
    </row>
    <row r="505" spans="1:4" s="109" customFormat="1" ht="30" customHeight="1" x14ac:dyDescent="0.2">
      <c r="A505" s="120"/>
      <c r="B505" s="120"/>
      <c r="C505" s="120"/>
      <c r="D505" s="120"/>
    </row>
    <row r="506" spans="1:4" s="109" customFormat="1" ht="30" customHeight="1" x14ac:dyDescent="0.2">
      <c r="A506" s="120"/>
      <c r="B506" s="120"/>
      <c r="C506" s="120"/>
      <c r="D506" s="120"/>
    </row>
    <row r="507" spans="1:4" s="109" customFormat="1" ht="30" customHeight="1" x14ac:dyDescent="0.2">
      <c r="A507" s="120"/>
      <c r="B507" s="120"/>
      <c r="C507" s="120"/>
      <c r="D507" s="120"/>
    </row>
    <row r="508" spans="1:4" s="109" customFormat="1" ht="30" customHeight="1" x14ac:dyDescent="0.2">
      <c r="A508" s="120"/>
      <c r="B508" s="120"/>
      <c r="C508" s="120"/>
      <c r="D508" s="120"/>
    </row>
    <row r="509" spans="1:4" s="109" customFormat="1" ht="30" customHeight="1" x14ac:dyDescent="0.2">
      <c r="A509" s="120"/>
      <c r="B509" s="120"/>
      <c r="C509" s="120"/>
      <c r="D509" s="120"/>
    </row>
    <row r="510" spans="1:4" s="109" customFormat="1" ht="30" customHeight="1" x14ac:dyDescent="0.2">
      <c r="A510" s="120"/>
      <c r="B510" s="120"/>
      <c r="C510" s="120"/>
      <c r="D510" s="120"/>
    </row>
    <row r="511" spans="1:4" s="109" customFormat="1" ht="30" customHeight="1" x14ac:dyDescent="0.2">
      <c r="A511" s="120"/>
      <c r="B511" s="120"/>
      <c r="C511" s="120"/>
      <c r="D511" s="120"/>
    </row>
    <row r="512" spans="1:4" s="109" customFormat="1" ht="30" customHeight="1" x14ac:dyDescent="0.2">
      <c r="A512" s="120"/>
      <c r="B512" s="120"/>
      <c r="C512" s="120"/>
      <c r="D512" s="120"/>
    </row>
    <row r="513" spans="1:4" s="109" customFormat="1" ht="30" customHeight="1" x14ac:dyDescent="0.2">
      <c r="A513" s="120"/>
      <c r="B513" s="120"/>
      <c r="C513" s="120"/>
      <c r="D513" s="120"/>
    </row>
    <row r="514" spans="1:4" s="109" customFormat="1" ht="30" customHeight="1" x14ac:dyDescent="0.2">
      <c r="A514" s="120"/>
      <c r="B514" s="120"/>
      <c r="C514" s="120"/>
      <c r="D514" s="120"/>
    </row>
    <row r="515" spans="1:4" s="109" customFormat="1" ht="30" customHeight="1" x14ac:dyDescent="0.2">
      <c r="A515" s="120"/>
      <c r="B515" s="120"/>
      <c r="C515" s="120"/>
      <c r="D515" s="120"/>
    </row>
    <row r="516" spans="1:4" s="109" customFormat="1" ht="30" customHeight="1" x14ac:dyDescent="0.2">
      <c r="A516" s="120"/>
      <c r="B516" s="120"/>
      <c r="C516" s="120"/>
      <c r="D516" s="120"/>
    </row>
    <row r="517" spans="1:4" s="109" customFormat="1" ht="30" customHeight="1" x14ac:dyDescent="0.2">
      <c r="A517" s="120"/>
      <c r="B517" s="120"/>
      <c r="C517" s="120"/>
      <c r="D517" s="120"/>
    </row>
    <row r="518" spans="1:4" s="109" customFormat="1" ht="30" customHeight="1" x14ac:dyDescent="0.2">
      <c r="A518" s="120"/>
      <c r="B518" s="120"/>
      <c r="C518" s="120"/>
      <c r="D518" s="120"/>
    </row>
    <row r="519" spans="1:4" s="109" customFormat="1" ht="30" customHeight="1" x14ac:dyDescent="0.2">
      <c r="A519" s="120"/>
      <c r="B519" s="120"/>
      <c r="C519" s="120"/>
      <c r="D519" s="120"/>
    </row>
    <row r="520" spans="1:4" s="109" customFormat="1" ht="30" customHeight="1" x14ac:dyDescent="0.2">
      <c r="A520" s="120"/>
      <c r="B520" s="120"/>
      <c r="C520" s="120"/>
      <c r="D520" s="120"/>
    </row>
    <row r="521" spans="1:4" s="109" customFormat="1" ht="30" customHeight="1" x14ac:dyDescent="0.2">
      <c r="A521" s="120"/>
      <c r="B521" s="120"/>
      <c r="C521" s="120"/>
      <c r="D521" s="120"/>
    </row>
    <row r="522" spans="1:4" s="109" customFormat="1" ht="30" customHeight="1" x14ac:dyDescent="0.2">
      <c r="A522" s="120"/>
      <c r="B522" s="120"/>
      <c r="C522" s="120"/>
      <c r="D522" s="120"/>
    </row>
    <row r="523" spans="1:4" s="109" customFormat="1" ht="30" customHeight="1" x14ac:dyDescent="0.2">
      <c r="A523" s="120"/>
      <c r="B523" s="120"/>
      <c r="C523" s="120"/>
      <c r="D523" s="120"/>
    </row>
    <row r="524" spans="1:4" s="109" customFormat="1" ht="30" customHeight="1" x14ac:dyDescent="0.2">
      <c r="A524" s="120"/>
      <c r="B524" s="120"/>
      <c r="C524" s="120"/>
      <c r="D524" s="120"/>
    </row>
    <row r="525" spans="1:4" s="109" customFormat="1" ht="30" customHeight="1" x14ac:dyDescent="0.2">
      <c r="A525" s="120"/>
      <c r="B525" s="120"/>
      <c r="C525" s="120"/>
      <c r="D525" s="120"/>
    </row>
    <row r="526" spans="1:4" s="109" customFormat="1" ht="30" customHeight="1" x14ac:dyDescent="0.2">
      <c r="A526" s="120"/>
      <c r="B526" s="120"/>
      <c r="C526" s="120"/>
      <c r="D526" s="120"/>
    </row>
    <row r="527" spans="1:4" s="109" customFormat="1" ht="30" customHeight="1" x14ac:dyDescent="0.2">
      <c r="A527" s="120"/>
      <c r="B527" s="120"/>
      <c r="C527" s="120"/>
      <c r="D527" s="120"/>
    </row>
    <row r="528" spans="1:4" s="109" customFormat="1" ht="30" customHeight="1" x14ac:dyDescent="0.2">
      <c r="A528" s="120"/>
      <c r="B528" s="120"/>
      <c r="C528" s="120"/>
      <c r="D528" s="120"/>
    </row>
    <row r="529" spans="1:4" s="109" customFormat="1" ht="30" customHeight="1" x14ac:dyDescent="0.2">
      <c r="A529" s="120"/>
      <c r="B529" s="120"/>
      <c r="C529" s="120"/>
      <c r="D529" s="120"/>
    </row>
    <row r="530" spans="1:4" s="109" customFormat="1" ht="30" customHeight="1" x14ac:dyDescent="0.2">
      <c r="A530" s="120"/>
      <c r="B530" s="120"/>
      <c r="C530" s="120"/>
      <c r="D530" s="120"/>
    </row>
    <row r="531" spans="1:4" s="109" customFormat="1" ht="30" customHeight="1" x14ac:dyDescent="0.2">
      <c r="A531" s="120"/>
      <c r="B531" s="120"/>
      <c r="C531" s="120"/>
      <c r="D531" s="120"/>
    </row>
    <row r="532" spans="1:4" s="109" customFormat="1" ht="30" customHeight="1" x14ac:dyDescent="0.2">
      <c r="A532" s="120"/>
      <c r="B532" s="120"/>
      <c r="C532" s="120"/>
      <c r="D532" s="120"/>
    </row>
    <row r="533" spans="1:4" s="109" customFormat="1" ht="30" customHeight="1" x14ac:dyDescent="0.2">
      <c r="A533" s="120"/>
      <c r="B533" s="120"/>
      <c r="C533" s="120"/>
      <c r="D533" s="120"/>
    </row>
    <row r="534" spans="1:4" s="109" customFormat="1" ht="30" customHeight="1" x14ac:dyDescent="0.2">
      <c r="A534" s="120"/>
      <c r="B534" s="120"/>
      <c r="C534" s="120"/>
      <c r="D534" s="120"/>
    </row>
    <row r="535" spans="1:4" s="109" customFormat="1" ht="30" customHeight="1" x14ac:dyDescent="0.2">
      <c r="A535" s="120"/>
      <c r="B535" s="120"/>
      <c r="C535" s="120"/>
      <c r="D535" s="120"/>
    </row>
    <row r="536" spans="1:4" s="109" customFormat="1" ht="30" customHeight="1" x14ac:dyDescent="0.2">
      <c r="A536" s="120"/>
      <c r="B536" s="120"/>
      <c r="C536" s="120"/>
      <c r="D536" s="120"/>
    </row>
    <row r="537" spans="1:4" s="109" customFormat="1" ht="30" customHeight="1" x14ac:dyDescent="0.2">
      <c r="A537" s="120"/>
      <c r="B537" s="120"/>
      <c r="C537" s="120"/>
      <c r="D537" s="120"/>
    </row>
    <row r="538" spans="1:4" s="109" customFormat="1" ht="30" customHeight="1" x14ac:dyDescent="0.2">
      <c r="A538" s="120"/>
      <c r="B538" s="120"/>
      <c r="C538" s="120"/>
      <c r="D538" s="120"/>
    </row>
    <row r="539" spans="1:4" s="109" customFormat="1" ht="30" customHeight="1" x14ac:dyDescent="0.2">
      <c r="A539" s="120"/>
      <c r="B539" s="120"/>
      <c r="C539" s="120"/>
      <c r="D539" s="120"/>
    </row>
    <row r="540" spans="1:4" s="109" customFormat="1" ht="30" customHeight="1" x14ac:dyDescent="0.2">
      <c r="A540" s="120"/>
      <c r="B540" s="120"/>
      <c r="C540" s="120"/>
      <c r="D540" s="120"/>
    </row>
    <row r="541" spans="1:4" s="109" customFormat="1" ht="30" customHeight="1" x14ac:dyDescent="0.2">
      <c r="A541" s="120"/>
      <c r="B541" s="120"/>
      <c r="C541" s="120"/>
      <c r="D541" s="120"/>
    </row>
    <row r="542" spans="1:4" s="109" customFormat="1" ht="30" customHeight="1" x14ac:dyDescent="0.2">
      <c r="A542" s="120"/>
      <c r="B542" s="120"/>
      <c r="C542" s="120"/>
      <c r="D542" s="120"/>
    </row>
    <row r="543" spans="1:4" s="109" customFormat="1" ht="30" customHeight="1" x14ac:dyDescent="0.2">
      <c r="A543" s="120"/>
      <c r="B543" s="120"/>
      <c r="C543" s="120"/>
      <c r="D543" s="120"/>
    </row>
    <row r="544" spans="1:4" s="109" customFormat="1" ht="30" customHeight="1" x14ac:dyDescent="0.2">
      <c r="A544" s="120"/>
      <c r="B544" s="120"/>
      <c r="C544" s="120"/>
      <c r="D544" s="120"/>
    </row>
    <row r="545" spans="1:4" s="109" customFormat="1" ht="30" customHeight="1" x14ac:dyDescent="0.2">
      <c r="A545" s="120"/>
      <c r="B545" s="120"/>
      <c r="C545" s="120"/>
      <c r="D545" s="120"/>
    </row>
    <row r="546" spans="1:4" s="109" customFormat="1" ht="30" customHeight="1" x14ac:dyDescent="0.2">
      <c r="A546" s="120"/>
      <c r="B546" s="120"/>
      <c r="C546" s="120"/>
      <c r="D546" s="120"/>
    </row>
    <row r="547" spans="1:4" s="109" customFormat="1" ht="30" customHeight="1" x14ac:dyDescent="0.2">
      <c r="A547" s="120"/>
      <c r="B547" s="120"/>
      <c r="C547" s="120"/>
      <c r="D547" s="120"/>
    </row>
    <row r="548" spans="1:4" s="109" customFormat="1" ht="30" customHeight="1" x14ac:dyDescent="0.2">
      <c r="A548" s="120"/>
      <c r="B548" s="120"/>
      <c r="C548" s="120"/>
      <c r="D548" s="120"/>
    </row>
    <row r="549" spans="1:4" s="109" customFormat="1" ht="30" customHeight="1" x14ac:dyDescent="0.2">
      <c r="A549" s="120"/>
      <c r="B549" s="120"/>
      <c r="C549" s="120"/>
      <c r="D549" s="120"/>
    </row>
    <row r="550" spans="1:4" s="109" customFormat="1" ht="30" customHeight="1" x14ac:dyDescent="0.2">
      <c r="A550" s="120"/>
      <c r="B550" s="120"/>
      <c r="C550" s="120"/>
      <c r="D550" s="120"/>
    </row>
    <row r="551" spans="1:4" s="109" customFormat="1" ht="30" customHeight="1" x14ac:dyDescent="0.2">
      <c r="A551" s="120"/>
      <c r="B551" s="120"/>
      <c r="C551" s="120"/>
      <c r="D551" s="120"/>
    </row>
    <row r="552" spans="1:4" s="109" customFormat="1" ht="30" customHeight="1" x14ac:dyDescent="0.2">
      <c r="A552" s="120"/>
      <c r="B552" s="120"/>
      <c r="C552" s="120"/>
      <c r="D552" s="120"/>
    </row>
    <row r="553" spans="1:4" s="109" customFormat="1" ht="30" customHeight="1" x14ac:dyDescent="0.2">
      <c r="A553" s="120"/>
      <c r="B553" s="120"/>
      <c r="C553" s="120"/>
      <c r="D553" s="120"/>
    </row>
    <row r="554" spans="1:4" s="109" customFormat="1" ht="30" customHeight="1" x14ac:dyDescent="0.2">
      <c r="A554" s="120"/>
      <c r="B554" s="120"/>
      <c r="C554" s="120"/>
      <c r="D554" s="120"/>
    </row>
    <row r="555" spans="1:4" s="109" customFormat="1" ht="30" customHeight="1" x14ac:dyDescent="0.2">
      <c r="A555" s="120"/>
      <c r="B555" s="120"/>
      <c r="C555" s="120"/>
      <c r="D555" s="120"/>
    </row>
    <row r="556" spans="1:4" s="109" customFormat="1" ht="30" customHeight="1" x14ac:dyDescent="0.2">
      <c r="A556" s="120"/>
      <c r="B556" s="120"/>
      <c r="C556" s="120"/>
      <c r="D556" s="120"/>
    </row>
    <row r="557" spans="1:4" s="109" customFormat="1" ht="30" customHeight="1" x14ac:dyDescent="0.2">
      <c r="A557" s="120"/>
      <c r="B557" s="120"/>
      <c r="C557" s="120"/>
      <c r="D557" s="120"/>
    </row>
    <row r="558" spans="1:4" s="109" customFormat="1" ht="30" customHeight="1" x14ac:dyDescent="0.2">
      <c r="A558" s="120"/>
      <c r="B558" s="120"/>
      <c r="C558" s="120"/>
      <c r="D558" s="120"/>
    </row>
    <row r="559" spans="1:4" s="109" customFormat="1" ht="30" customHeight="1" x14ac:dyDescent="0.2">
      <c r="A559" s="120"/>
      <c r="B559" s="120"/>
      <c r="C559" s="120"/>
      <c r="D559" s="120"/>
    </row>
    <row r="560" spans="1:4" s="109" customFormat="1" ht="30" customHeight="1" x14ac:dyDescent="0.2">
      <c r="A560" s="120"/>
      <c r="B560" s="120"/>
      <c r="C560" s="120"/>
      <c r="D560" s="120"/>
    </row>
    <row r="561" spans="1:4" s="109" customFormat="1" ht="30" customHeight="1" x14ac:dyDescent="0.2">
      <c r="A561" s="120"/>
      <c r="B561" s="120"/>
      <c r="C561" s="120"/>
      <c r="D561" s="120"/>
    </row>
    <row r="562" spans="1:4" s="109" customFormat="1" ht="30" customHeight="1" x14ac:dyDescent="0.2">
      <c r="A562" s="120"/>
      <c r="B562" s="120"/>
      <c r="C562" s="120"/>
      <c r="D562" s="120"/>
    </row>
    <row r="563" spans="1:4" s="109" customFormat="1" ht="30" customHeight="1" x14ac:dyDescent="0.2">
      <c r="A563" s="120"/>
      <c r="B563" s="120"/>
      <c r="C563" s="120"/>
      <c r="D563" s="120"/>
    </row>
    <row r="564" spans="1:4" s="109" customFormat="1" ht="30" customHeight="1" x14ac:dyDescent="0.2">
      <c r="A564" s="120"/>
      <c r="B564" s="120"/>
      <c r="C564" s="120"/>
      <c r="D564" s="120"/>
    </row>
    <row r="565" spans="1:4" s="109" customFormat="1" ht="30" customHeight="1" x14ac:dyDescent="0.2">
      <c r="A565" s="120"/>
      <c r="B565" s="120"/>
      <c r="C565" s="120"/>
      <c r="D565" s="120"/>
    </row>
  </sheetData>
  <sheetProtection selectLockedCells="1"/>
  <mergeCells count="6">
    <mergeCell ref="A19:D19"/>
    <mergeCell ref="B1:D1"/>
    <mergeCell ref="B8:C8"/>
    <mergeCell ref="B13:C13"/>
    <mergeCell ref="B15:C15"/>
    <mergeCell ref="A17:D17"/>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F485-4A5A-40E8-BF12-30A4DDAFD8EF}">
  <sheetPr codeName="Blad17">
    <tabColor rgb="FF92D050"/>
    <pageSetUpPr fitToPage="1"/>
  </sheetPr>
  <dimension ref="A1:AU565"/>
  <sheetViews>
    <sheetView showGridLines="0" zoomScaleNormal="100" workbookViewId="0">
      <pane ySplit="1" topLeftCell="A2" activePane="bottomLeft" state="frozen"/>
      <selection activeCell="E7" sqref="E7:H7"/>
      <selection pane="bottomLeft" activeCell="A7" sqref="A7"/>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64" t="s">
        <v>39</v>
      </c>
      <c r="B1" s="177" t="s">
        <v>20</v>
      </c>
      <c r="C1" s="178"/>
      <c r="D1" s="178"/>
    </row>
    <row r="2" spans="1:47" s="141" customFormat="1" ht="30" customHeight="1" x14ac:dyDescent="0.2">
      <c r="A2" s="142" t="s">
        <v>21</v>
      </c>
      <c r="B2" s="143" t="s">
        <v>22</v>
      </c>
      <c r="C2" s="144" t="s">
        <v>23</v>
      </c>
      <c r="D2" s="144" t="s">
        <v>24</v>
      </c>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1:47" ht="30" customHeight="1" x14ac:dyDescent="0.2">
      <c r="A3" s="69" t="s">
        <v>25</v>
      </c>
      <c r="B3" s="136">
        <v>0</v>
      </c>
      <c r="C3" s="134">
        <v>28</v>
      </c>
      <c r="D3" s="73">
        <f t="shared" ref="D3:D7" si="0">B3*C3</f>
        <v>0</v>
      </c>
    </row>
    <row r="4" spans="1:47" ht="30" customHeight="1" x14ac:dyDescent="0.2">
      <c r="A4" s="66" t="s">
        <v>26</v>
      </c>
      <c r="B4" s="136">
        <v>0</v>
      </c>
      <c r="C4" s="135">
        <v>2</v>
      </c>
      <c r="D4" s="73">
        <f t="shared" si="0"/>
        <v>0</v>
      </c>
    </row>
    <row r="5" spans="1:47" ht="30" customHeight="1" x14ac:dyDescent="0.2">
      <c r="A5" s="66" t="s">
        <v>27</v>
      </c>
      <c r="B5" s="136">
        <v>0</v>
      </c>
      <c r="C5" s="135">
        <v>5</v>
      </c>
      <c r="D5" s="73">
        <f t="shared" si="0"/>
        <v>0</v>
      </c>
    </row>
    <row r="6" spans="1:47" ht="30" customHeight="1" x14ac:dyDescent="0.2">
      <c r="A6" s="66" t="s">
        <v>28</v>
      </c>
      <c r="B6" s="136">
        <v>0</v>
      </c>
      <c r="C6" s="135">
        <v>5</v>
      </c>
      <c r="D6" s="73">
        <f t="shared" si="0"/>
        <v>0</v>
      </c>
    </row>
    <row r="7" spans="1:47" ht="30" customHeight="1" x14ac:dyDescent="0.2">
      <c r="A7" s="66" t="s">
        <v>29</v>
      </c>
      <c r="B7" s="136">
        <v>0</v>
      </c>
      <c r="C7" s="135">
        <v>5</v>
      </c>
      <c r="D7" s="73">
        <f t="shared" si="0"/>
        <v>0</v>
      </c>
    </row>
    <row r="8" spans="1:47" ht="30" customHeight="1" x14ac:dyDescent="0.2">
      <c r="A8" s="133"/>
      <c r="B8" s="179" t="s">
        <v>30</v>
      </c>
      <c r="C8" s="179"/>
      <c r="D8" s="80">
        <f>SUM(D3:D7)</f>
        <v>0</v>
      </c>
    </row>
    <row r="9" spans="1:47" ht="30" customHeight="1" x14ac:dyDescent="0.2">
      <c r="A9" s="70"/>
      <c r="B9" s="70"/>
      <c r="C9" s="70"/>
      <c r="D9" s="70"/>
    </row>
    <row r="10" spans="1:47" ht="30" customHeight="1" x14ac:dyDescent="0.2">
      <c r="A10" s="70"/>
      <c r="B10" s="70"/>
      <c r="C10" s="70"/>
      <c r="D10" s="70"/>
    </row>
    <row r="11" spans="1:47" s="141" customFormat="1" ht="30" customHeight="1" x14ac:dyDescent="0.2">
      <c r="A11" s="142" t="s">
        <v>31</v>
      </c>
      <c r="B11" s="143" t="s">
        <v>32</v>
      </c>
      <c r="C11" s="144" t="s">
        <v>33</v>
      </c>
      <c r="D11" s="144" t="s">
        <v>24</v>
      </c>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row>
    <row r="12" spans="1:47" ht="30" customHeight="1" x14ac:dyDescent="0.2">
      <c r="A12" s="69" t="s">
        <v>34</v>
      </c>
      <c r="B12" s="137">
        <v>0</v>
      </c>
      <c r="C12" s="78">
        <f>D8*2</f>
        <v>0</v>
      </c>
      <c r="D12" s="73">
        <f>C12*B12</f>
        <v>0</v>
      </c>
    </row>
    <row r="13" spans="1:47" ht="30" customHeight="1" x14ac:dyDescent="0.2">
      <c r="A13" s="37"/>
      <c r="B13" s="179" t="s">
        <v>35</v>
      </c>
      <c r="C13" s="179"/>
      <c r="D13" s="80">
        <f>SUM(D12:D12)</f>
        <v>0</v>
      </c>
    </row>
    <row r="14" spans="1:47" ht="30" customHeight="1" x14ac:dyDescent="0.2">
      <c r="A14" s="37"/>
      <c r="B14" s="79"/>
      <c r="C14" s="79"/>
      <c r="D14" s="37"/>
    </row>
    <row r="15" spans="1:47" ht="30" customHeight="1" x14ac:dyDescent="0.2">
      <c r="A15" s="37"/>
      <c r="B15" s="180" t="s">
        <v>36</v>
      </c>
      <c r="C15" s="180"/>
      <c r="D15" s="80">
        <f>D8-D13</f>
        <v>0</v>
      </c>
    </row>
    <row r="16" spans="1:47" ht="30" customHeight="1" x14ac:dyDescent="0.2">
      <c r="A16" s="37"/>
      <c r="B16" s="37"/>
      <c r="C16" s="37"/>
      <c r="D16" s="37"/>
    </row>
    <row r="17" spans="1:4" ht="30" customHeight="1" x14ac:dyDescent="0.2">
      <c r="A17" s="181" t="s">
        <v>37</v>
      </c>
      <c r="B17" s="181"/>
      <c r="C17" s="181"/>
      <c r="D17" s="181"/>
    </row>
    <row r="18" spans="1:4" ht="14.25" x14ac:dyDescent="0.2"/>
    <row r="19" spans="1:4" ht="57" customHeight="1" x14ac:dyDescent="0.2">
      <c r="A19" s="176" t="s">
        <v>38</v>
      </c>
      <c r="B19" s="176"/>
      <c r="C19" s="176"/>
      <c r="D19" s="176"/>
    </row>
    <row r="20" spans="1:4" s="109" customFormat="1" ht="57" customHeight="1" x14ac:dyDescent="0.2">
      <c r="A20" s="120"/>
      <c r="B20" s="120"/>
      <c r="C20" s="120"/>
      <c r="D20" s="120"/>
    </row>
    <row r="21" spans="1:4" s="109" customFormat="1" ht="30" customHeight="1" x14ac:dyDescent="0.2">
      <c r="A21" s="120"/>
      <c r="B21" s="120"/>
      <c r="C21" s="120"/>
      <c r="D21" s="120"/>
    </row>
    <row r="22" spans="1:4" s="109" customFormat="1" ht="30" customHeight="1" x14ac:dyDescent="0.2">
      <c r="A22" s="120"/>
      <c r="B22" s="120"/>
      <c r="C22" s="120"/>
      <c r="D22" s="120"/>
    </row>
    <row r="23" spans="1:4" s="109" customFormat="1" ht="30" customHeight="1" x14ac:dyDescent="0.2">
      <c r="A23" s="120"/>
      <c r="B23" s="120"/>
      <c r="C23" s="120"/>
      <c r="D23" s="120"/>
    </row>
    <row r="24" spans="1:4" s="109" customFormat="1" ht="30" customHeight="1" x14ac:dyDescent="0.2">
      <c r="A24" s="121"/>
      <c r="B24" s="120"/>
      <c r="C24" s="121"/>
      <c r="D24" s="121"/>
    </row>
    <row r="25" spans="1:4" s="109" customFormat="1" ht="30" customHeight="1" x14ac:dyDescent="0.2">
      <c r="A25" s="120"/>
      <c r="B25" s="120"/>
      <c r="C25" s="120"/>
      <c r="D25" s="120"/>
    </row>
    <row r="26" spans="1:4" s="109" customFormat="1" ht="30" customHeight="1" x14ac:dyDescent="0.2">
      <c r="A26" s="120"/>
      <c r="B26" s="120"/>
      <c r="C26" s="120"/>
      <c r="D26" s="120"/>
    </row>
    <row r="27" spans="1:4" s="109" customFormat="1" ht="30" customHeight="1" x14ac:dyDescent="0.2">
      <c r="A27" s="120"/>
      <c r="B27" s="120"/>
      <c r="C27" s="120"/>
      <c r="D27" s="120"/>
    </row>
    <row r="28" spans="1:4" s="109" customFormat="1" ht="30" customHeight="1" x14ac:dyDescent="0.2">
      <c r="A28" s="120"/>
      <c r="B28" s="120"/>
      <c r="C28" s="120"/>
      <c r="D28" s="120"/>
    </row>
    <row r="29" spans="1:4" s="109" customFormat="1" ht="30" customHeight="1" x14ac:dyDescent="0.2">
      <c r="A29" s="120"/>
      <c r="B29" s="120"/>
      <c r="C29" s="120"/>
      <c r="D29" s="120"/>
    </row>
    <row r="30" spans="1:4" s="109" customFormat="1" ht="30" customHeight="1" x14ac:dyDescent="0.2">
      <c r="A30" s="120"/>
      <c r="B30" s="120"/>
      <c r="C30" s="120"/>
      <c r="D30" s="120"/>
    </row>
    <row r="31" spans="1:4" s="109" customFormat="1" ht="30" customHeight="1" x14ac:dyDescent="0.2">
      <c r="A31" s="120"/>
      <c r="B31" s="120"/>
      <c r="C31" s="120"/>
      <c r="D31" s="120"/>
    </row>
    <row r="32" spans="1:4" s="109" customFormat="1" ht="30" customHeight="1" x14ac:dyDescent="0.2">
      <c r="A32" s="120"/>
      <c r="B32" s="120"/>
      <c r="C32" s="120"/>
      <c r="D32" s="120"/>
    </row>
    <row r="33" spans="1:4" s="109" customFormat="1" ht="30" customHeight="1" x14ac:dyDescent="0.2">
      <c r="A33" s="120"/>
      <c r="B33" s="120"/>
      <c r="C33" s="120"/>
      <c r="D33" s="120"/>
    </row>
    <row r="34" spans="1:4" s="109" customFormat="1" ht="30" customHeight="1" x14ac:dyDescent="0.2">
      <c r="A34" s="120"/>
      <c r="B34" s="120"/>
      <c r="C34" s="120"/>
      <c r="D34" s="120"/>
    </row>
    <row r="35" spans="1:4" s="109" customFormat="1" ht="30" customHeight="1" x14ac:dyDescent="0.2">
      <c r="A35" s="120"/>
      <c r="B35" s="120"/>
      <c r="C35" s="120"/>
      <c r="D35" s="120"/>
    </row>
    <row r="36" spans="1:4" s="109" customFormat="1" ht="30" customHeight="1" x14ac:dyDescent="0.2">
      <c r="A36" s="120"/>
      <c r="B36" s="120"/>
      <c r="C36" s="120"/>
      <c r="D36" s="120"/>
    </row>
    <row r="37" spans="1:4" s="109" customFormat="1" ht="30" customHeight="1" x14ac:dyDescent="0.2">
      <c r="A37" s="120"/>
      <c r="B37" s="120"/>
      <c r="C37" s="120"/>
      <c r="D37" s="120"/>
    </row>
    <row r="38" spans="1:4" s="109" customFormat="1" ht="30" customHeight="1" x14ac:dyDescent="0.2">
      <c r="A38" s="120"/>
      <c r="B38" s="120"/>
      <c r="C38" s="120"/>
      <c r="D38" s="120"/>
    </row>
    <row r="39" spans="1:4" s="109" customFormat="1" ht="30" customHeight="1" x14ac:dyDescent="0.2">
      <c r="A39" s="120"/>
      <c r="B39" s="120"/>
      <c r="C39" s="120"/>
      <c r="D39" s="120"/>
    </row>
    <row r="40" spans="1:4" s="109" customFormat="1" ht="30" customHeight="1" x14ac:dyDescent="0.2">
      <c r="A40" s="120"/>
      <c r="B40" s="120"/>
      <c r="C40" s="120"/>
      <c r="D40" s="120"/>
    </row>
    <row r="41" spans="1:4" s="109" customFormat="1" ht="30" customHeight="1" x14ac:dyDescent="0.2">
      <c r="A41" s="120"/>
      <c r="B41" s="120"/>
      <c r="C41" s="120"/>
      <c r="D41" s="120"/>
    </row>
    <row r="42" spans="1:4" s="109" customFormat="1" ht="30" customHeight="1" x14ac:dyDescent="0.2">
      <c r="A42" s="120"/>
      <c r="B42" s="120"/>
      <c r="C42" s="120"/>
      <c r="D42" s="120"/>
    </row>
    <row r="43" spans="1:4" s="109" customFormat="1" ht="30" customHeight="1" x14ac:dyDescent="0.2">
      <c r="A43" s="120"/>
      <c r="B43" s="120"/>
      <c r="C43" s="120"/>
      <c r="D43" s="120"/>
    </row>
    <row r="44" spans="1:4" s="109" customFormat="1" ht="30" customHeight="1" x14ac:dyDescent="0.2">
      <c r="A44" s="120"/>
      <c r="B44" s="120"/>
      <c r="C44" s="120"/>
      <c r="D44" s="120"/>
    </row>
    <row r="45" spans="1:4" s="109" customFormat="1" ht="30" customHeight="1" x14ac:dyDescent="0.2">
      <c r="A45" s="120"/>
      <c r="B45" s="120"/>
      <c r="C45" s="120"/>
      <c r="D45" s="120"/>
    </row>
    <row r="46" spans="1:4" s="109" customFormat="1" ht="30" customHeight="1" x14ac:dyDescent="0.2">
      <c r="A46" s="120"/>
      <c r="B46" s="120"/>
      <c r="C46" s="120"/>
      <c r="D46" s="120"/>
    </row>
    <row r="47" spans="1:4" s="109" customFormat="1" ht="30" customHeight="1" x14ac:dyDescent="0.2">
      <c r="A47" s="120"/>
      <c r="B47" s="120"/>
      <c r="C47" s="120"/>
      <c r="D47" s="120"/>
    </row>
    <row r="48" spans="1:4" s="109" customFormat="1" ht="30" customHeight="1" x14ac:dyDescent="0.2">
      <c r="A48" s="120"/>
      <c r="B48" s="120"/>
      <c r="C48" s="120"/>
      <c r="D48" s="120"/>
    </row>
    <row r="49" spans="1:4" s="109" customFormat="1" ht="30" customHeight="1" x14ac:dyDescent="0.2">
      <c r="A49" s="120"/>
      <c r="B49" s="120"/>
      <c r="C49" s="120"/>
      <c r="D49" s="120"/>
    </row>
    <row r="50" spans="1:4" s="109" customFormat="1" ht="30" customHeight="1" x14ac:dyDescent="0.2">
      <c r="A50" s="120"/>
      <c r="B50" s="120"/>
      <c r="C50" s="120"/>
      <c r="D50" s="120"/>
    </row>
    <row r="51" spans="1:4" s="109" customFormat="1" ht="30" customHeight="1" x14ac:dyDescent="0.2">
      <c r="A51" s="120"/>
      <c r="B51" s="120"/>
      <c r="C51" s="120"/>
      <c r="D51" s="120"/>
    </row>
    <row r="52" spans="1:4" s="109" customFormat="1" ht="30" customHeight="1" x14ac:dyDescent="0.2">
      <c r="A52" s="120"/>
      <c r="B52" s="120"/>
      <c r="C52" s="120"/>
      <c r="D52" s="120"/>
    </row>
    <row r="53" spans="1:4" s="109" customFormat="1" ht="30" customHeight="1" x14ac:dyDescent="0.2">
      <c r="A53" s="120"/>
      <c r="B53" s="120"/>
      <c r="C53" s="120"/>
      <c r="D53" s="120"/>
    </row>
    <row r="54" spans="1:4" s="109" customFormat="1" ht="30" customHeight="1" x14ac:dyDescent="0.2">
      <c r="A54" s="120"/>
      <c r="B54" s="120"/>
      <c r="C54" s="120"/>
      <c r="D54" s="120"/>
    </row>
    <row r="55" spans="1:4" s="109" customFormat="1" ht="30" customHeight="1" x14ac:dyDescent="0.2">
      <c r="A55" s="120"/>
      <c r="B55" s="120"/>
      <c r="C55" s="120"/>
      <c r="D55" s="120"/>
    </row>
    <row r="56" spans="1:4" s="109" customFormat="1" ht="30" customHeight="1" x14ac:dyDescent="0.2">
      <c r="A56" s="120"/>
      <c r="B56" s="120"/>
      <c r="C56" s="120"/>
      <c r="D56" s="120"/>
    </row>
    <row r="57" spans="1:4" s="109" customFormat="1" ht="30" customHeight="1" x14ac:dyDescent="0.2">
      <c r="A57" s="120"/>
      <c r="B57" s="120"/>
      <c r="C57" s="120"/>
      <c r="D57" s="120"/>
    </row>
    <row r="58" spans="1:4" s="109" customFormat="1" ht="30" customHeight="1" x14ac:dyDescent="0.2">
      <c r="A58" s="120"/>
      <c r="B58" s="120"/>
      <c r="C58" s="120"/>
      <c r="D58" s="120"/>
    </row>
    <row r="59" spans="1:4" s="109" customFormat="1" ht="30" customHeight="1" x14ac:dyDescent="0.2">
      <c r="A59" s="120"/>
      <c r="B59" s="120"/>
      <c r="C59" s="120"/>
      <c r="D59" s="120"/>
    </row>
    <row r="60" spans="1:4" s="109" customFormat="1" ht="30" customHeight="1" x14ac:dyDescent="0.2">
      <c r="A60" s="120"/>
      <c r="B60" s="120"/>
      <c r="C60" s="120"/>
      <c r="D60" s="120"/>
    </row>
    <row r="61" spans="1:4" s="109" customFormat="1" ht="30" customHeight="1" x14ac:dyDescent="0.2">
      <c r="A61" s="120"/>
      <c r="B61" s="120"/>
      <c r="C61" s="120"/>
      <c r="D61" s="120"/>
    </row>
    <row r="62" spans="1:4" s="109" customFormat="1" ht="30" customHeight="1" x14ac:dyDescent="0.2">
      <c r="A62" s="120"/>
      <c r="B62" s="120"/>
      <c r="C62" s="120"/>
      <c r="D62" s="120"/>
    </row>
    <row r="63" spans="1:4" s="109" customFormat="1" ht="30" customHeight="1" x14ac:dyDescent="0.2">
      <c r="A63" s="120"/>
      <c r="B63" s="120"/>
      <c r="C63" s="120"/>
      <c r="D63" s="120"/>
    </row>
    <row r="64" spans="1:4" s="109" customFormat="1" ht="30" customHeight="1" x14ac:dyDescent="0.2">
      <c r="A64" s="120"/>
      <c r="B64" s="120"/>
      <c r="C64" s="120"/>
      <c r="D64" s="120"/>
    </row>
    <row r="65" spans="1:4" s="109" customFormat="1" ht="30" customHeight="1" x14ac:dyDescent="0.2">
      <c r="A65" s="120"/>
      <c r="B65" s="120"/>
      <c r="C65" s="120"/>
      <c r="D65" s="120"/>
    </row>
    <row r="66" spans="1:4" s="109" customFormat="1" ht="30" customHeight="1" x14ac:dyDescent="0.2">
      <c r="A66" s="120"/>
      <c r="B66" s="120"/>
      <c r="C66" s="120"/>
      <c r="D66" s="120"/>
    </row>
    <row r="67" spans="1:4" s="109" customFormat="1" ht="30" customHeight="1" x14ac:dyDescent="0.2">
      <c r="A67" s="120"/>
      <c r="B67" s="120"/>
      <c r="C67" s="120"/>
      <c r="D67" s="120"/>
    </row>
    <row r="68" spans="1:4" s="109" customFormat="1" ht="30" customHeight="1" x14ac:dyDescent="0.2">
      <c r="A68" s="120"/>
      <c r="B68" s="120"/>
      <c r="C68" s="120"/>
      <c r="D68" s="120"/>
    </row>
    <row r="69" spans="1:4" s="109" customFormat="1" ht="30" customHeight="1" x14ac:dyDescent="0.2">
      <c r="A69" s="120"/>
      <c r="B69" s="120"/>
      <c r="C69" s="120"/>
      <c r="D69" s="120"/>
    </row>
    <row r="70" spans="1:4" s="109" customFormat="1" ht="30" customHeight="1" x14ac:dyDescent="0.2">
      <c r="A70" s="120"/>
      <c r="B70" s="120"/>
      <c r="C70" s="120"/>
      <c r="D70" s="120"/>
    </row>
    <row r="71" spans="1:4" s="109" customFormat="1" ht="30" customHeight="1" x14ac:dyDescent="0.2">
      <c r="A71" s="120"/>
      <c r="B71" s="120"/>
      <c r="C71" s="120"/>
      <c r="D71" s="120"/>
    </row>
    <row r="72" spans="1:4" s="109" customFormat="1" ht="30" customHeight="1" x14ac:dyDescent="0.2">
      <c r="A72" s="120"/>
      <c r="B72" s="120"/>
      <c r="C72" s="120"/>
      <c r="D72" s="120"/>
    </row>
    <row r="73" spans="1:4" s="109" customFormat="1" ht="30" customHeight="1" x14ac:dyDescent="0.2">
      <c r="A73" s="120"/>
      <c r="B73" s="120"/>
      <c r="C73" s="120"/>
      <c r="D73" s="120"/>
    </row>
    <row r="74" spans="1:4" s="109" customFormat="1" ht="30" customHeight="1" x14ac:dyDescent="0.2">
      <c r="A74" s="120"/>
      <c r="B74" s="120"/>
      <c r="C74" s="120"/>
      <c r="D74" s="120"/>
    </row>
    <row r="75" spans="1:4" s="109" customFormat="1" ht="30" customHeight="1" x14ac:dyDescent="0.2">
      <c r="A75" s="120"/>
      <c r="B75" s="120"/>
      <c r="C75" s="120"/>
      <c r="D75" s="120"/>
    </row>
    <row r="76" spans="1:4" s="109" customFormat="1" ht="30" customHeight="1" x14ac:dyDescent="0.2">
      <c r="A76" s="120"/>
      <c r="B76" s="120"/>
      <c r="C76" s="120"/>
      <c r="D76" s="120"/>
    </row>
    <row r="77" spans="1:4" s="109" customFormat="1" ht="30" customHeight="1" x14ac:dyDescent="0.2">
      <c r="A77" s="120"/>
      <c r="B77" s="120"/>
      <c r="C77" s="120"/>
      <c r="D77" s="120"/>
    </row>
    <row r="78" spans="1:4" s="109" customFormat="1" ht="30" customHeight="1" x14ac:dyDescent="0.2">
      <c r="A78" s="120"/>
      <c r="B78" s="120"/>
      <c r="C78" s="120"/>
      <c r="D78" s="120"/>
    </row>
    <row r="79" spans="1:4" s="109" customFormat="1" ht="30" customHeight="1" x14ac:dyDescent="0.2">
      <c r="A79" s="120"/>
      <c r="B79" s="120"/>
      <c r="C79" s="120"/>
      <c r="D79" s="120"/>
    </row>
    <row r="80" spans="1:4" s="109" customFormat="1" ht="30" customHeight="1" x14ac:dyDescent="0.2">
      <c r="A80" s="120"/>
      <c r="B80" s="120"/>
      <c r="C80" s="120"/>
      <c r="D80" s="120"/>
    </row>
    <row r="81" spans="1:4" s="109" customFormat="1" ht="30" customHeight="1" x14ac:dyDescent="0.2">
      <c r="A81" s="120"/>
      <c r="B81" s="120"/>
      <c r="C81" s="120"/>
      <c r="D81" s="120"/>
    </row>
    <row r="82" spans="1:4" s="109" customFormat="1" ht="30" customHeight="1" x14ac:dyDescent="0.2">
      <c r="A82" s="120"/>
      <c r="B82" s="120"/>
      <c r="C82" s="120"/>
      <c r="D82" s="120"/>
    </row>
    <row r="83" spans="1:4" s="109" customFormat="1" ht="30" customHeight="1" x14ac:dyDescent="0.2">
      <c r="A83" s="120"/>
      <c r="B83" s="120"/>
      <c r="C83" s="120"/>
      <c r="D83" s="120"/>
    </row>
    <row r="84" spans="1:4" s="109" customFormat="1" ht="30" customHeight="1" x14ac:dyDescent="0.2">
      <c r="A84" s="120"/>
      <c r="B84" s="120"/>
      <c r="C84" s="120"/>
      <c r="D84" s="120"/>
    </row>
    <row r="85" spans="1:4" s="109" customFormat="1" ht="30" customHeight="1" x14ac:dyDescent="0.2">
      <c r="A85" s="120"/>
      <c r="B85" s="120"/>
      <c r="C85" s="120"/>
      <c r="D85" s="120"/>
    </row>
    <row r="86" spans="1:4" s="109" customFormat="1" ht="30" customHeight="1" x14ac:dyDescent="0.2">
      <c r="A86" s="120"/>
      <c r="B86" s="120"/>
      <c r="C86" s="120"/>
      <c r="D86" s="120"/>
    </row>
    <row r="87" spans="1:4" s="109" customFormat="1" ht="30" customHeight="1" x14ac:dyDescent="0.2">
      <c r="A87" s="120"/>
      <c r="B87" s="120"/>
      <c r="C87" s="120"/>
      <c r="D87" s="120"/>
    </row>
    <row r="88" spans="1:4" s="109" customFormat="1" ht="30" customHeight="1" x14ac:dyDescent="0.2">
      <c r="A88" s="120"/>
      <c r="B88" s="120"/>
      <c r="C88" s="120"/>
      <c r="D88" s="120"/>
    </row>
    <row r="89" spans="1:4" s="109" customFormat="1" ht="30" customHeight="1" x14ac:dyDescent="0.2">
      <c r="A89" s="120"/>
      <c r="B89" s="120"/>
      <c r="C89" s="120"/>
      <c r="D89" s="120"/>
    </row>
    <row r="90" spans="1:4" s="109" customFormat="1" ht="30" customHeight="1" x14ac:dyDescent="0.2">
      <c r="A90" s="120"/>
      <c r="B90" s="120"/>
      <c r="C90" s="120"/>
      <c r="D90" s="120"/>
    </row>
    <row r="91" spans="1:4" s="109" customFormat="1" ht="30" customHeight="1" x14ac:dyDescent="0.2">
      <c r="A91" s="120"/>
      <c r="B91" s="120"/>
      <c r="C91" s="120"/>
      <c r="D91" s="120"/>
    </row>
    <row r="92" spans="1:4" s="109" customFormat="1" ht="30" customHeight="1" x14ac:dyDescent="0.2">
      <c r="A92" s="120"/>
      <c r="B92" s="120"/>
      <c r="C92" s="120"/>
      <c r="D92" s="120"/>
    </row>
    <row r="93" spans="1:4" s="109" customFormat="1" ht="30" customHeight="1" x14ac:dyDescent="0.2">
      <c r="A93" s="120"/>
      <c r="B93" s="120"/>
      <c r="C93" s="120"/>
      <c r="D93" s="120"/>
    </row>
    <row r="94" spans="1:4" s="109" customFormat="1" ht="30" customHeight="1" x14ac:dyDescent="0.2">
      <c r="A94" s="120"/>
      <c r="B94" s="120"/>
      <c r="C94" s="120"/>
      <c r="D94" s="120"/>
    </row>
    <row r="95" spans="1:4" s="109" customFormat="1" ht="30" customHeight="1" x14ac:dyDescent="0.2">
      <c r="A95" s="120"/>
      <c r="B95" s="120"/>
      <c r="C95" s="120"/>
      <c r="D95" s="120"/>
    </row>
    <row r="96" spans="1:4" s="109" customFormat="1" ht="30" customHeight="1" x14ac:dyDescent="0.2">
      <c r="A96" s="120"/>
      <c r="B96" s="120"/>
      <c r="C96" s="120"/>
      <c r="D96" s="120"/>
    </row>
    <row r="97" spans="1:4" s="109" customFormat="1" ht="30" customHeight="1" x14ac:dyDescent="0.2">
      <c r="A97" s="120"/>
      <c r="B97" s="120"/>
      <c r="C97" s="120"/>
      <c r="D97" s="120"/>
    </row>
    <row r="98" spans="1:4" s="109" customFormat="1" ht="30" customHeight="1" x14ac:dyDescent="0.2">
      <c r="A98" s="120"/>
      <c r="B98" s="120"/>
      <c r="C98" s="120"/>
      <c r="D98" s="120"/>
    </row>
    <row r="99" spans="1:4" s="109" customFormat="1" ht="30" customHeight="1" x14ac:dyDescent="0.2">
      <c r="A99" s="120"/>
      <c r="B99" s="120"/>
      <c r="C99" s="120"/>
      <c r="D99" s="120"/>
    </row>
    <row r="100" spans="1:4" s="109" customFormat="1" ht="30" customHeight="1" x14ac:dyDescent="0.2">
      <c r="A100" s="120"/>
      <c r="B100" s="120"/>
      <c r="C100" s="120"/>
      <c r="D100" s="120"/>
    </row>
    <row r="101" spans="1:4" s="109" customFormat="1" ht="30" customHeight="1" x14ac:dyDescent="0.2">
      <c r="A101" s="120"/>
      <c r="B101" s="120"/>
      <c r="C101" s="120"/>
      <c r="D101" s="120"/>
    </row>
    <row r="102" spans="1:4" s="109" customFormat="1" ht="30" customHeight="1" x14ac:dyDescent="0.2">
      <c r="A102" s="120"/>
      <c r="B102" s="120"/>
      <c r="C102" s="120"/>
      <c r="D102" s="120"/>
    </row>
    <row r="103" spans="1:4" s="109" customFormat="1" ht="30" customHeight="1" x14ac:dyDescent="0.2">
      <c r="A103" s="120"/>
      <c r="B103" s="120"/>
      <c r="C103" s="120"/>
      <c r="D103" s="120"/>
    </row>
    <row r="104" spans="1:4" s="109" customFormat="1" ht="30" customHeight="1" x14ac:dyDescent="0.2">
      <c r="A104" s="120"/>
      <c r="B104" s="120"/>
      <c r="C104" s="120"/>
      <c r="D104" s="120"/>
    </row>
    <row r="105" spans="1:4" s="109" customFormat="1" ht="30" customHeight="1" x14ac:dyDescent="0.2">
      <c r="A105" s="120"/>
      <c r="B105" s="120"/>
      <c r="C105" s="120"/>
      <c r="D105" s="120"/>
    </row>
    <row r="106" spans="1:4" s="109" customFormat="1" ht="30" customHeight="1" x14ac:dyDescent="0.2">
      <c r="A106" s="120"/>
      <c r="B106" s="120"/>
      <c r="C106" s="120"/>
      <c r="D106" s="120"/>
    </row>
    <row r="107" spans="1:4" s="109" customFormat="1" ht="30" customHeight="1" x14ac:dyDescent="0.2">
      <c r="A107" s="120"/>
      <c r="B107" s="120"/>
      <c r="C107" s="120"/>
      <c r="D107" s="120"/>
    </row>
    <row r="108" spans="1:4" s="109" customFormat="1" ht="30" customHeight="1" x14ac:dyDescent="0.2">
      <c r="A108" s="120"/>
      <c r="B108" s="120"/>
      <c r="C108" s="120"/>
      <c r="D108" s="120"/>
    </row>
    <row r="109" spans="1:4" s="109" customFormat="1" ht="30" customHeight="1" x14ac:dyDescent="0.2">
      <c r="A109" s="120"/>
      <c r="B109" s="120"/>
      <c r="C109" s="120"/>
      <c r="D109" s="120"/>
    </row>
    <row r="110" spans="1:4" s="109" customFormat="1" ht="30" customHeight="1" x14ac:dyDescent="0.2">
      <c r="A110" s="120"/>
      <c r="B110" s="120"/>
      <c r="C110" s="120"/>
      <c r="D110" s="120"/>
    </row>
    <row r="111" spans="1:4" s="109" customFormat="1" ht="30" customHeight="1" x14ac:dyDescent="0.2">
      <c r="A111" s="120"/>
      <c r="B111" s="120"/>
      <c r="C111" s="120"/>
      <c r="D111" s="120"/>
    </row>
    <row r="112" spans="1:4" s="109" customFormat="1" ht="30" customHeight="1" x14ac:dyDescent="0.2">
      <c r="A112" s="120"/>
      <c r="B112" s="120"/>
      <c r="C112" s="120"/>
      <c r="D112" s="120"/>
    </row>
    <row r="113" spans="1:4" s="109" customFormat="1" ht="30" customHeight="1" x14ac:dyDescent="0.2">
      <c r="A113" s="120"/>
      <c r="B113" s="120"/>
      <c r="C113" s="120"/>
      <c r="D113" s="120"/>
    </row>
    <row r="114" spans="1:4" s="109" customFormat="1" ht="30" customHeight="1" x14ac:dyDescent="0.2">
      <c r="A114" s="120"/>
      <c r="B114" s="120"/>
      <c r="C114" s="120"/>
      <c r="D114" s="120"/>
    </row>
    <row r="115" spans="1:4" s="109" customFormat="1" ht="30" customHeight="1" x14ac:dyDescent="0.2">
      <c r="A115" s="120"/>
      <c r="B115" s="120"/>
      <c r="C115" s="120"/>
      <c r="D115" s="120"/>
    </row>
    <row r="116" spans="1:4" s="109" customFormat="1" ht="30" customHeight="1" x14ac:dyDescent="0.2">
      <c r="A116" s="120"/>
      <c r="B116" s="120"/>
      <c r="C116" s="120"/>
      <c r="D116" s="120"/>
    </row>
    <row r="117" spans="1:4" s="109" customFormat="1" ht="30" customHeight="1" x14ac:dyDescent="0.2">
      <c r="A117" s="120"/>
      <c r="B117" s="120"/>
      <c r="C117" s="120"/>
      <c r="D117" s="120"/>
    </row>
    <row r="118" spans="1:4" s="109" customFormat="1" ht="30" customHeight="1" x14ac:dyDescent="0.2">
      <c r="A118" s="120"/>
      <c r="B118" s="120"/>
      <c r="C118" s="120"/>
      <c r="D118" s="120"/>
    </row>
    <row r="119" spans="1:4" s="109" customFormat="1" ht="30" customHeight="1" x14ac:dyDescent="0.2">
      <c r="A119" s="120"/>
      <c r="B119" s="120"/>
      <c r="C119" s="120"/>
      <c r="D119" s="120"/>
    </row>
    <row r="120" spans="1:4" s="109" customFormat="1" ht="30" customHeight="1" x14ac:dyDescent="0.2">
      <c r="A120" s="120"/>
      <c r="B120" s="120"/>
      <c r="C120" s="120"/>
      <c r="D120" s="120"/>
    </row>
    <row r="121" spans="1:4" s="109" customFormat="1" ht="30" customHeight="1" x14ac:dyDescent="0.2">
      <c r="A121" s="120"/>
      <c r="B121" s="120"/>
      <c r="C121" s="120"/>
      <c r="D121" s="120"/>
    </row>
    <row r="122" spans="1:4" s="109" customFormat="1" ht="30" customHeight="1" x14ac:dyDescent="0.2">
      <c r="A122" s="120"/>
      <c r="B122" s="120"/>
      <c r="C122" s="120"/>
      <c r="D122" s="120"/>
    </row>
    <row r="123" spans="1:4" s="109" customFormat="1" ht="30" customHeight="1" x14ac:dyDescent="0.2">
      <c r="A123" s="120"/>
      <c r="B123" s="120"/>
      <c r="C123" s="120"/>
      <c r="D123" s="120"/>
    </row>
    <row r="124" spans="1:4" s="109" customFormat="1" ht="30" customHeight="1" x14ac:dyDescent="0.2">
      <c r="A124" s="120"/>
      <c r="B124" s="120"/>
      <c r="C124" s="120"/>
      <c r="D124" s="120"/>
    </row>
    <row r="125" spans="1:4" s="109" customFormat="1" ht="30" customHeight="1" x14ac:dyDescent="0.2">
      <c r="A125" s="120"/>
      <c r="B125" s="120"/>
      <c r="C125" s="120"/>
      <c r="D125" s="120"/>
    </row>
    <row r="126" spans="1:4" s="109" customFormat="1" ht="30" customHeight="1" x14ac:dyDescent="0.2">
      <c r="A126" s="120"/>
      <c r="B126" s="120"/>
      <c r="C126" s="120"/>
      <c r="D126" s="120"/>
    </row>
    <row r="127" spans="1:4" s="109" customFormat="1" ht="30" customHeight="1" x14ac:dyDescent="0.2">
      <c r="A127" s="120"/>
      <c r="B127" s="120"/>
      <c r="C127" s="120"/>
      <c r="D127" s="120"/>
    </row>
    <row r="128" spans="1:4" s="109" customFormat="1" ht="30" customHeight="1" x14ac:dyDescent="0.2">
      <c r="A128" s="120"/>
      <c r="B128" s="120"/>
      <c r="C128" s="120"/>
      <c r="D128" s="120"/>
    </row>
    <row r="129" spans="1:4" s="109" customFormat="1" ht="30" customHeight="1" x14ac:dyDescent="0.2">
      <c r="A129" s="120"/>
      <c r="B129" s="120"/>
      <c r="C129" s="120"/>
      <c r="D129" s="120"/>
    </row>
    <row r="130" spans="1:4" s="109" customFormat="1" ht="30" customHeight="1" x14ac:dyDescent="0.2">
      <c r="A130" s="120"/>
      <c r="B130" s="120"/>
      <c r="C130" s="120"/>
      <c r="D130" s="120"/>
    </row>
    <row r="131" spans="1:4" s="109" customFormat="1" ht="30" customHeight="1" x14ac:dyDescent="0.2">
      <c r="A131" s="120"/>
      <c r="B131" s="120"/>
      <c r="C131" s="120"/>
      <c r="D131" s="120"/>
    </row>
    <row r="132" spans="1:4" s="109" customFormat="1" ht="30" customHeight="1" x14ac:dyDescent="0.2">
      <c r="A132" s="120"/>
      <c r="B132" s="120"/>
      <c r="C132" s="120"/>
      <c r="D132" s="120"/>
    </row>
    <row r="133" spans="1:4" s="109" customFormat="1" ht="30" customHeight="1" x14ac:dyDescent="0.2">
      <c r="A133" s="120"/>
      <c r="B133" s="120"/>
      <c r="C133" s="120"/>
      <c r="D133" s="120"/>
    </row>
    <row r="134" spans="1:4" s="109" customFormat="1" ht="30" customHeight="1" x14ac:dyDescent="0.2">
      <c r="A134" s="120"/>
      <c r="B134" s="120"/>
      <c r="C134" s="120"/>
      <c r="D134" s="120"/>
    </row>
    <row r="135" spans="1:4" s="109" customFormat="1" ht="30" customHeight="1" x14ac:dyDescent="0.2">
      <c r="A135" s="120"/>
      <c r="B135" s="120"/>
      <c r="C135" s="120"/>
      <c r="D135" s="120"/>
    </row>
    <row r="136" spans="1:4" s="109" customFormat="1" ht="30" customHeight="1" x14ac:dyDescent="0.2">
      <c r="A136" s="120"/>
      <c r="B136" s="120"/>
      <c r="C136" s="120"/>
      <c r="D136" s="120"/>
    </row>
    <row r="137" spans="1:4" s="109" customFormat="1" ht="30" customHeight="1" x14ac:dyDescent="0.2">
      <c r="A137" s="120"/>
      <c r="B137" s="120"/>
      <c r="C137" s="120"/>
      <c r="D137" s="120"/>
    </row>
    <row r="138" spans="1:4" s="109" customFormat="1" ht="30" customHeight="1" x14ac:dyDescent="0.2">
      <c r="A138" s="120"/>
      <c r="B138" s="120"/>
      <c r="C138" s="120"/>
      <c r="D138" s="120"/>
    </row>
    <row r="139" spans="1:4" s="109" customFormat="1" ht="30" customHeight="1" x14ac:dyDescent="0.2">
      <c r="A139" s="120"/>
      <c r="B139" s="120"/>
      <c r="C139" s="120"/>
      <c r="D139" s="120"/>
    </row>
    <row r="140" spans="1:4" s="109" customFormat="1" ht="30" customHeight="1" x14ac:dyDescent="0.2">
      <c r="A140" s="120"/>
      <c r="B140" s="120"/>
      <c r="C140" s="120"/>
      <c r="D140" s="120"/>
    </row>
    <row r="141" spans="1:4" s="109" customFormat="1" ht="30" customHeight="1" x14ac:dyDescent="0.2">
      <c r="A141" s="120"/>
      <c r="B141" s="120"/>
      <c r="C141" s="120"/>
      <c r="D141" s="120"/>
    </row>
    <row r="142" spans="1:4" s="109" customFormat="1" ht="30" customHeight="1" x14ac:dyDescent="0.2">
      <c r="A142" s="120"/>
      <c r="B142" s="120"/>
      <c r="C142" s="120"/>
      <c r="D142" s="120"/>
    </row>
    <row r="143" spans="1:4" s="109" customFormat="1" ht="30" customHeight="1" x14ac:dyDescent="0.2">
      <c r="A143" s="120"/>
      <c r="B143" s="120"/>
      <c r="C143" s="120"/>
      <c r="D143" s="120"/>
    </row>
    <row r="144" spans="1:4" s="109" customFormat="1" ht="30" customHeight="1" x14ac:dyDescent="0.2">
      <c r="A144" s="120"/>
      <c r="B144" s="120"/>
      <c r="C144" s="120"/>
      <c r="D144" s="120"/>
    </row>
    <row r="145" spans="1:4" s="109" customFormat="1" ht="30" customHeight="1" x14ac:dyDescent="0.2">
      <c r="A145" s="120"/>
      <c r="B145" s="120"/>
      <c r="C145" s="120"/>
      <c r="D145" s="120"/>
    </row>
    <row r="146" spans="1:4" s="109" customFormat="1" ht="30" customHeight="1" x14ac:dyDescent="0.2">
      <c r="A146" s="120"/>
      <c r="B146" s="120"/>
      <c r="C146" s="120"/>
      <c r="D146" s="120"/>
    </row>
    <row r="147" spans="1:4" s="109" customFormat="1" ht="30" customHeight="1" x14ac:dyDescent="0.2">
      <c r="A147" s="120"/>
      <c r="B147" s="120"/>
      <c r="C147" s="120"/>
      <c r="D147" s="120"/>
    </row>
    <row r="148" spans="1:4" s="109" customFormat="1" ht="30" customHeight="1" x14ac:dyDescent="0.2">
      <c r="A148" s="120"/>
      <c r="B148" s="120"/>
      <c r="C148" s="120"/>
      <c r="D148" s="120"/>
    </row>
    <row r="149" spans="1:4" s="109" customFormat="1" ht="30" customHeight="1" x14ac:dyDescent="0.2">
      <c r="A149" s="120"/>
      <c r="B149" s="120"/>
      <c r="C149" s="120"/>
      <c r="D149" s="120"/>
    </row>
    <row r="150" spans="1:4" s="109" customFormat="1" ht="30" customHeight="1" x14ac:dyDescent="0.2">
      <c r="A150" s="120"/>
      <c r="B150" s="120"/>
      <c r="C150" s="120"/>
      <c r="D150" s="120"/>
    </row>
    <row r="151" spans="1:4" s="109" customFormat="1" ht="30" customHeight="1" x14ac:dyDescent="0.2">
      <c r="A151" s="120"/>
      <c r="B151" s="120"/>
      <c r="C151" s="120"/>
      <c r="D151" s="120"/>
    </row>
    <row r="152" spans="1:4" s="109" customFormat="1" ht="30" customHeight="1" x14ac:dyDescent="0.2">
      <c r="A152" s="120"/>
      <c r="B152" s="120"/>
      <c r="C152" s="120"/>
      <c r="D152" s="120"/>
    </row>
    <row r="153" spans="1:4" s="109" customFormat="1" ht="30" customHeight="1" x14ac:dyDescent="0.2">
      <c r="A153" s="120"/>
      <c r="B153" s="120"/>
      <c r="C153" s="120"/>
      <c r="D153" s="120"/>
    </row>
    <row r="154" spans="1:4" s="109" customFormat="1" ht="30" customHeight="1" x14ac:dyDescent="0.2">
      <c r="A154" s="120"/>
      <c r="B154" s="120"/>
      <c r="C154" s="120"/>
      <c r="D154" s="120"/>
    </row>
    <row r="155" spans="1:4" s="109" customFormat="1" ht="30" customHeight="1" x14ac:dyDescent="0.2">
      <c r="A155" s="120"/>
      <c r="B155" s="120"/>
      <c r="C155" s="120"/>
      <c r="D155" s="120"/>
    </row>
    <row r="156" spans="1:4" s="109" customFormat="1" ht="30" customHeight="1" x14ac:dyDescent="0.2">
      <c r="A156" s="120"/>
      <c r="B156" s="120"/>
      <c r="C156" s="120"/>
      <c r="D156" s="120"/>
    </row>
    <row r="157" spans="1:4" s="109" customFormat="1" ht="30" customHeight="1" x14ac:dyDescent="0.2">
      <c r="A157" s="120"/>
      <c r="B157" s="120"/>
      <c r="C157" s="120"/>
      <c r="D157" s="120"/>
    </row>
    <row r="158" spans="1:4" s="109" customFormat="1" ht="30" customHeight="1" x14ac:dyDescent="0.2">
      <c r="A158" s="120"/>
      <c r="B158" s="120"/>
      <c r="C158" s="120"/>
      <c r="D158" s="120"/>
    </row>
    <row r="159" spans="1:4" s="109" customFormat="1" ht="30" customHeight="1" x14ac:dyDescent="0.2">
      <c r="A159" s="120"/>
      <c r="B159" s="120"/>
      <c r="C159" s="120"/>
      <c r="D159" s="120"/>
    </row>
    <row r="160" spans="1:4" s="109" customFormat="1" ht="30" customHeight="1" x14ac:dyDescent="0.2">
      <c r="A160" s="120"/>
      <c r="B160" s="120"/>
      <c r="C160" s="120"/>
      <c r="D160" s="120"/>
    </row>
    <row r="161" spans="1:4" s="109" customFormat="1" ht="30" customHeight="1" x14ac:dyDescent="0.2">
      <c r="A161" s="120"/>
      <c r="B161" s="120"/>
      <c r="C161" s="120"/>
      <c r="D161" s="120"/>
    </row>
    <row r="162" spans="1:4" s="109" customFormat="1" ht="30" customHeight="1" x14ac:dyDescent="0.2">
      <c r="A162" s="120"/>
      <c r="B162" s="120"/>
      <c r="C162" s="120"/>
      <c r="D162" s="120"/>
    </row>
    <row r="163" spans="1:4" s="109" customFormat="1" ht="30" customHeight="1" x14ac:dyDescent="0.2">
      <c r="A163" s="120"/>
      <c r="B163" s="120"/>
      <c r="C163" s="120"/>
      <c r="D163" s="120"/>
    </row>
    <row r="164" spans="1:4" s="109" customFormat="1" ht="30" customHeight="1" x14ac:dyDescent="0.2">
      <c r="A164" s="120"/>
      <c r="B164" s="120"/>
      <c r="C164" s="120"/>
      <c r="D164" s="120"/>
    </row>
    <row r="165" spans="1:4" s="109" customFormat="1" ht="30" customHeight="1" x14ac:dyDescent="0.2">
      <c r="A165" s="120"/>
      <c r="B165" s="120"/>
      <c r="C165" s="120"/>
      <c r="D165" s="120"/>
    </row>
    <row r="166" spans="1:4" s="109" customFormat="1" ht="30" customHeight="1" x14ac:dyDescent="0.2">
      <c r="A166" s="120"/>
      <c r="B166" s="120"/>
      <c r="C166" s="120"/>
      <c r="D166" s="120"/>
    </row>
    <row r="167" spans="1:4" s="109" customFormat="1" ht="30" customHeight="1" x14ac:dyDescent="0.2">
      <c r="A167" s="120"/>
      <c r="B167" s="120"/>
      <c r="C167" s="120"/>
      <c r="D167" s="120"/>
    </row>
    <row r="168" spans="1:4" s="109" customFormat="1" ht="30" customHeight="1" x14ac:dyDescent="0.2">
      <c r="A168" s="120"/>
      <c r="B168" s="120"/>
      <c r="C168" s="120"/>
      <c r="D168" s="120"/>
    </row>
    <row r="169" spans="1:4" s="109" customFormat="1" ht="30" customHeight="1" x14ac:dyDescent="0.2">
      <c r="A169" s="120"/>
      <c r="B169" s="120"/>
      <c r="C169" s="120"/>
      <c r="D169" s="120"/>
    </row>
    <row r="170" spans="1:4" s="109" customFormat="1" ht="30" customHeight="1" x14ac:dyDescent="0.2">
      <c r="A170" s="120"/>
      <c r="B170" s="120"/>
      <c r="C170" s="120"/>
      <c r="D170" s="120"/>
    </row>
    <row r="171" spans="1:4" s="109" customFormat="1" ht="30" customHeight="1" x14ac:dyDescent="0.2">
      <c r="A171" s="120"/>
      <c r="B171" s="120"/>
      <c r="C171" s="120"/>
      <c r="D171" s="120"/>
    </row>
    <row r="172" spans="1:4" s="109" customFormat="1" ht="30" customHeight="1" x14ac:dyDescent="0.2">
      <c r="A172" s="120"/>
      <c r="B172" s="120"/>
      <c r="C172" s="120"/>
      <c r="D172" s="120"/>
    </row>
    <row r="173" spans="1:4" s="109" customFormat="1" ht="30" customHeight="1" x14ac:dyDescent="0.2">
      <c r="A173" s="120"/>
      <c r="B173" s="120"/>
      <c r="C173" s="120"/>
      <c r="D173" s="120"/>
    </row>
    <row r="174" spans="1:4" s="109" customFormat="1" ht="30" customHeight="1" x14ac:dyDescent="0.2">
      <c r="A174" s="120"/>
      <c r="B174" s="120"/>
      <c r="C174" s="120"/>
      <c r="D174" s="120"/>
    </row>
    <row r="175" spans="1:4" s="109" customFormat="1" ht="30" customHeight="1" x14ac:dyDescent="0.2">
      <c r="A175" s="120"/>
      <c r="B175" s="120"/>
      <c r="C175" s="120"/>
      <c r="D175" s="120"/>
    </row>
    <row r="176" spans="1:4" s="109" customFormat="1" ht="30" customHeight="1" x14ac:dyDescent="0.2">
      <c r="A176" s="120"/>
      <c r="B176" s="120"/>
      <c r="C176" s="120"/>
      <c r="D176" s="120"/>
    </row>
    <row r="177" spans="1:4" s="109" customFormat="1" ht="30" customHeight="1" x14ac:dyDescent="0.2">
      <c r="A177" s="120"/>
      <c r="B177" s="120"/>
      <c r="C177" s="120"/>
      <c r="D177" s="120"/>
    </row>
    <row r="178" spans="1:4" s="109" customFormat="1" ht="30" customHeight="1" x14ac:dyDescent="0.2">
      <c r="A178" s="120"/>
      <c r="B178" s="120"/>
      <c r="C178" s="120"/>
      <c r="D178" s="120"/>
    </row>
    <row r="179" spans="1:4" s="109" customFormat="1" ht="30" customHeight="1" x14ac:dyDescent="0.2">
      <c r="A179" s="120"/>
      <c r="B179" s="120"/>
      <c r="C179" s="120"/>
      <c r="D179" s="120"/>
    </row>
    <row r="180" spans="1:4" s="109" customFormat="1" ht="30" customHeight="1" x14ac:dyDescent="0.2">
      <c r="A180" s="120"/>
      <c r="B180" s="120"/>
      <c r="C180" s="120"/>
      <c r="D180" s="120"/>
    </row>
    <row r="181" spans="1:4" s="109" customFormat="1" ht="30" customHeight="1" x14ac:dyDescent="0.2">
      <c r="A181" s="120"/>
      <c r="B181" s="120"/>
      <c r="C181" s="120"/>
      <c r="D181" s="120"/>
    </row>
    <row r="182" spans="1:4" s="109" customFormat="1" ht="30" customHeight="1" x14ac:dyDescent="0.2">
      <c r="A182" s="120"/>
      <c r="B182" s="120"/>
      <c r="C182" s="120"/>
      <c r="D182" s="120"/>
    </row>
    <row r="183" spans="1:4" s="109" customFormat="1" ht="30" customHeight="1" x14ac:dyDescent="0.2">
      <c r="A183" s="120"/>
      <c r="B183" s="120"/>
      <c r="C183" s="120"/>
      <c r="D183" s="120"/>
    </row>
    <row r="184" spans="1:4" s="109" customFormat="1" ht="30" customHeight="1" x14ac:dyDescent="0.2">
      <c r="A184" s="120"/>
      <c r="B184" s="120"/>
      <c r="C184" s="120"/>
      <c r="D184" s="120"/>
    </row>
    <row r="185" spans="1:4" s="109" customFormat="1" ht="30" customHeight="1" x14ac:dyDescent="0.2">
      <c r="A185" s="120"/>
      <c r="B185" s="120"/>
      <c r="C185" s="120"/>
      <c r="D185" s="120"/>
    </row>
    <row r="186" spans="1:4" s="109" customFormat="1" ht="30" customHeight="1" x14ac:dyDescent="0.2">
      <c r="A186" s="120"/>
      <c r="B186" s="120"/>
      <c r="C186" s="120"/>
      <c r="D186" s="120"/>
    </row>
    <row r="187" spans="1:4" s="109" customFormat="1" ht="30" customHeight="1" x14ac:dyDescent="0.2">
      <c r="A187" s="120"/>
      <c r="B187" s="120"/>
      <c r="C187" s="120"/>
      <c r="D187" s="120"/>
    </row>
    <row r="188" spans="1:4" s="109" customFormat="1" ht="30" customHeight="1" x14ac:dyDescent="0.2">
      <c r="A188" s="120"/>
      <c r="B188" s="120"/>
      <c r="C188" s="120"/>
      <c r="D188" s="120"/>
    </row>
    <row r="189" spans="1:4" s="109" customFormat="1" ht="30" customHeight="1" x14ac:dyDescent="0.2">
      <c r="A189" s="120"/>
      <c r="B189" s="120"/>
      <c r="C189" s="120"/>
      <c r="D189" s="120"/>
    </row>
    <row r="190" spans="1:4" s="109" customFormat="1" ht="30" customHeight="1" x14ac:dyDescent="0.2">
      <c r="A190" s="120"/>
      <c r="B190" s="120"/>
      <c r="C190" s="120"/>
      <c r="D190" s="120"/>
    </row>
    <row r="191" spans="1:4" s="109" customFormat="1" ht="30" customHeight="1" x14ac:dyDescent="0.2">
      <c r="A191" s="120"/>
      <c r="B191" s="120"/>
      <c r="C191" s="120"/>
      <c r="D191" s="120"/>
    </row>
    <row r="192" spans="1:4" s="109" customFormat="1" ht="30" customHeight="1" x14ac:dyDescent="0.2">
      <c r="A192" s="120"/>
      <c r="B192" s="120"/>
      <c r="C192" s="120"/>
      <c r="D192" s="120"/>
    </row>
    <row r="193" spans="1:4" s="109" customFormat="1" ht="30" customHeight="1" x14ac:dyDescent="0.2">
      <c r="A193" s="120"/>
      <c r="B193" s="120"/>
      <c r="C193" s="120"/>
      <c r="D193" s="120"/>
    </row>
    <row r="194" spans="1:4" s="109" customFormat="1" ht="30" customHeight="1" x14ac:dyDescent="0.2">
      <c r="A194" s="120"/>
      <c r="B194" s="120"/>
      <c r="C194" s="120"/>
      <c r="D194" s="120"/>
    </row>
    <row r="195" spans="1:4" s="109" customFormat="1" ht="30" customHeight="1" x14ac:dyDescent="0.2">
      <c r="A195" s="120"/>
      <c r="B195" s="120"/>
      <c r="C195" s="120"/>
      <c r="D195" s="120"/>
    </row>
    <row r="196" spans="1:4" s="109" customFormat="1" ht="30" customHeight="1" x14ac:dyDescent="0.2">
      <c r="A196" s="120"/>
      <c r="B196" s="120"/>
      <c r="C196" s="120"/>
      <c r="D196" s="120"/>
    </row>
    <row r="197" spans="1:4" s="109" customFormat="1" ht="30" customHeight="1" x14ac:dyDescent="0.2">
      <c r="A197" s="120"/>
      <c r="B197" s="120"/>
      <c r="C197" s="120"/>
      <c r="D197" s="120"/>
    </row>
    <row r="198" spans="1:4" s="109" customFormat="1" ht="30" customHeight="1" x14ac:dyDescent="0.2">
      <c r="A198" s="120"/>
      <c r="B198" s="120"/>
      <c r="C198" s="120"/>
      <c r="D198" s="120"/>
    </row>
    <row r="199" spans="1:4" s="109" customFormat="1" ht="30" customHeight="1" x14ac:dyDescent="0.2">
      <c r="A199" s="120"/>
      <c r="B199" s="120"/>
      <c r="C199" s="120"/>
      <c r="D199" s="120"/>
    </row>
    <row r="200" spans="1:4" s="109" customFormat="1" ht="30" customHeight="1" x14ac:dyDescent="0.2">
      <c r="A200" s="120"/>
      <c r="B200" s="120"/>
      <c r="C200" s="120"/>
      <c r="D200" s="120"/>
    </row>
    <row r="201" spans="1:4" s="109" customFormat="1" ht="30" customHeight="1" x14ac:dyDescent="0.2">
      <c r="A201" s="120"/>
      <c r="B201" s="120"/>
      <c r="C201" s="120"/>
      <c r="D201" s="120"/>
    </row>
    <row r="202" spans="1:4" s="109" customFormat="1" ht="30" customHeight="1" x14ac:dyDescent="0.2">
      <c r="A202" s="120"/>
      <c r="B202" s="120"/>
      <c r="C202" s="120"/>
      <c r="D202" s="120"/>
    </row>
    <row r="203" spans="1:4" s="109" customFormat="1" ht="30" customHeight="1" x14ac:dyDescent="0.2">
      <c r="A203" s="120"/>
      <c r="B203" s="120"/>
      <c r="C203" s="120"/>
      <c r="D203" s="120"/>
    </row>
    <row r="204" spans="1:4" s="109" customFormat="1" ht="30" customHeight="1" x14ac:dyDescent="0.2">
      <c r="A204" s="120"/>
      <c r="B204" s="120"/>
      <c r="C204" s="120"/>
      <c r="D204" s="120"/>
    </row>
    <row r="205" spans="1:4" s="109" customFormat="1" ht="30" customHeight="1" x14ac:dyDescent="0.2">
      <c r="A205" s="120"/>
      <c r="B205" s="120"/>
      <c r="C205" s="120"/>
      <c r="D205" s="120"/>
    </row>
    <row r="206" spans="1:4" s="109" customFormat="1" ht="30" customHeight="1" x14ac:dyDescent="0.2">
      <c r="A206" s="120"/>
      <c r="B206" s="120"/>
      <c r="C206" s="120"/>
      <c r="D206" s="120"/>
    </row>
    <row r="207" spans="1:4" s="109" customFormat="1" ht="30" customHeight="1" x14ac:dyDescent="0.2">
      <c r="A207" s="120"/>
      <c r="B207" s="120"/>
      <c r="C207" s="120"/>
      <c r="D207" s="120"/>
    </row>
    <row r="208" spans="1:4" s="109" customFormat="1" ht="30" customHeight="1" x14ac:dyDescent="0.2">
      <c r="A208" s="120"/>
      <c r="B208" s="120"/>
      <c r="C208" s="120"/>
      <c r="D208" s="120"/>
    </row>
    <row r="209" spans="1:4" s="109" customFormat="1" ht="30" customHeight="1" x14ac:dyDescent="0.2">
      <c r="A209" s="120"/>
      <c r="B209" s="120"/>
      <c r="C209" s="120"/>
      <c r="D209" s="120"/>
    </row>
    <row r="210" spans="1:4" s="109" customFormat="1" ht="30" customHeight="1" x14ac:dyDescent="0.2">
      <c r="A210" s="120"/>
      <c r="B210" s="120"/>
      <c r="C210" s="120"/>
      <c r="D210" s="120"/>
    </row>
    <row r="211" spans="1:4" s="109" customFormat="1" ht="30" customHeight="1" x14ac:dyDescent="0.2">
      <c r="A211" s="120"/>
      <c r="B211" s="120"/>
      <c r="C211" s="120"/>
      <c r="D211" s="120"/>
    </row>
    <row r="212" spans="1:4" s="109" customFormat="1" ht="30" customHeight="1" x14ac:dyDescent="0.2">
      <c r="A212" s="120"/>
      <c r="B212" s="120"/>
      <c r="C212" s="120"/>
      <c r="D212" s="120"/>
    </row>
    <row r="213" spans="1:4" s="109" customFormat="1" ht="30" customHeight="1" x14ac:dyDescent="0.2">
      <c r="A213" s="120"/>
      <c r="B213" s="120"/>
      <c r="C213" s="120"/>
      <c r="D213" s="120"/>
    </row>
    <row r="214" spans="1:4" s="109" customFormat="1" ht="30" customHeight="1" x14ac:dyDescent="0.2">
      <c r="A214" s="120"/>
      <c r="B214" s="120"/>
      <c r="C214" s="120"/>
      <c r="D214" s="120"/>
    </row>
    <row r="215" spans="1:4" s="109" customFormat="1" ht="30" customHeight="1" x14ac:dyDescent="0.2">
      <c r="A215" s="120"/>
      <c r="B215" s="120"/>
      <c r="C215" s="120"/>
      <c r="D215" s="120"/>
    </row>
    <row r="216" spans="1:4" s="109" customFormat="1" ht="30" customHeight="1" x14ac:dyDescent="0.2">
      <c r="A216" s="120"/>
      <c r="B216" s="120"/>
      <c r="C216" s="120"/>
      <c r="D216" s="120"/>
    </row>
    <row r="217" spans="1:4" s="109" customFormat="1" ht="30" customHeight="1" x14ac:dyDescent="0.2">
      <c r="A217" s="120"/>
      <c r="B217" s="120"/>
      <c r="C217" s="120"/>
      <c r="D217" s="120"/>
    </row>
    <row r="218" spans="1:4" s="109" customFormat="1" ht="30" customHeight="1" x14ac:dyDescent="0.2">
      <c r="A218" s="120"/>
      <c r="B218" s="120"/>
      <c r="C218" s="120"/>
      <c r="D218" s="120"/>
    </row>
    <row r="219" spans="1:4" s="109" customFormat="1" ht="30" customHeight="1" x14ac:dyDescent="0.2">
      <c r="A219" s="120"/>
      <c r="B219" s="120"/>
      <c r="C219" s="120"/>
      <c r="D219" s="120"/>
    </row>
    <row r="220" spans="1:4" s="109" customFormat="1" ht="30" customHeight="1" x14ac:dyDescent="0.2">
      <c r="A220" s="120"/>
      <c r="B220" s="120"/>
      <c r="C220" s="120"/>
      <c r="D220" s="120"/>
    </row>
    <row r="221" spans="1:4" s="109" customFormat="1" ht="30" customHeight="1" x14ac:dyDescent="0.2">
      <c r="A221" s="120"/>
      <c r="B221" s="120"/>
      <c r="C221" s="120"/>
      <c r="D221" s="120"/>
    </row>
    <row r="222" spans="1:4" s="109" customFormat="1" ht="30" customHeight="1" x14ac:dyDescent="0.2">
      <c r="A222" s="120"/>
      <c r="B222" s="120"/>
      <c r="C222" s="120"/>
      <c r="D222" s="120"/>
    </row>
    <row r="223" spans="1:4" s="109" customFormat="1" ht="30" customHeight="1" x14ac:dyDescent="0.2">
      <c r="A223" s="120"/>
      <c r="B223" s="120"/>
      <c r="C223" s="120"/>
      <c r="D223" s="120"/>
    </row>
    <row r="224" spans="1:4" s="109" customFormat="1" ht="30" customHeight="1" x14ac:dyDescent="0.2">
      <c r="A224" s="120"/>
      <c r="B224" s="120"/>
      <c r="C224" s="120"/>
      <c r="D224" s="120"/>
    </row>
    <row r="225" spans="1:4" s="109" customFormat="1" ht="30" customHeight="1" x14ac:dyDescent="0.2">
      <c r="A225" s="120"/>
      <c r="B225" s="120"/>
      <c r="C225" s="120"/>
      <c r="D225" s="120"/>
    </row>
    <row r="226" spans="1:4" s="109" customFormat="1" ht="30" customHeight="1" x14ac:dyDescent="0.2">
      <c r="A226" s="120"/>
      <c r="B226" s="120"/>
      <c r="C226" s="120"/>
      <c r="D226" s="120"/>
    </row>
    <row r="227" spans="1:4" s="109" customFormat="1" ht="30" customHeight="1" x14ac:dyDescent="0.2">
      <c r="A227" s="120"/>
      <c r="B227" s="120"/>
      <c r="C227" s="120"/>
      <c r="D227" s="120"/>
    </row>
    <row r="228" spans="1:4" s="109" customFormat="1" ht="30" customHeight="1" x14ac:dyDescent="0.2">
      <c r="A228" s="120"/>
      <c r="B228" s="120"/>
      <c r="C228" s="120"/>
      <c r="D228" s="120"/>
    </row>
    <row r="229" spans="1:4" s="109" customFormat="1" ht="30" customHeight="1" x14ac:dyDescent="0.2">
      <c r="A229" s="120"/>
      <c r="B229" s="120"/>
      <c r="C229" s="120"/>
      <c r="D229" s="120"/>
    </row>
    <row r="230" spans="1:4" s="109" customFormat="1" ht="30" customHeight="1" x14ac:dyDescent="0.2">
      <c r="A230" s="120"/>
      <c r="B230" s="120"/>
      <c r="C230" s="120"/>
      <c r="D230" s="120"/>
    </row>
    <row r="231" spans="1:4" s="109" customFormat="1" ht="30" customHeight="1" x14ac:dyDescent="0.2">
      <c r="A231" s="120"/>
      <c r="B231" s="120"/>
      <c r="C231" s="120"/>
      <c r="D231" s="120"/>
    </row>
    <row r="232" spans="1:4" s="109" customFormat="1" ht="30" customHeight="1" x14ac:dyDescent="0.2">
      <c r="A232" s="120"/>
      <c r="B232" s="120"/>
      <c r="C232" s="120"/>
      <c r="D232" s="120"/>
    </row>
    <row r="233" spans="1:4" s="109" customFormat="1" ht="30" customHeight="1" x14ac:dyDescent="0.2">
      <c r="A233" s="120"/>
      <c r="B233" s="120"/>
      <c r="C233" s="120"/>
      <c r="D233" s="120"/>
    </row>
    <row r="234" spans="1:4" s="109" customFormat="1" ht="30" customHeight="1" x14ac:dyDescent="0.2">
      <c r="A234" s="120"/>
      <c r="B234" s="120"/>
      <c r="C234" s="120"/>
      <c r="D234" s="120"/>
    </row>
    <row r="235" spans="1:4" s="109" customFormat="1" ht="30" customHeight="1" x14ac:dyDescent="0.2">
      <c r="A235" s="120"/>
      <c r="B235" s="120"/>
      <c r="C235" s="120"/>
      <c r="D235" s="120"/>
    </row>
    <row r="236" spans="1:4" s="109" customFormat="1" ht="30" customHeight="1" x14ac:dyDescent="0.2">
      <c r="A236" s="120"/>
      <c r="B236" s="120"/>
      <c r="C236" s="120"/>
      <c r="D236" s="120"/>
    </row>
    <row r="237" spans="1:4" s="109" customFormat="1" ht="30" customHeight="1" x14ac:dyDescent="0.2">
      <c r="A237" s="120"/>
      <c r="B237" s="120"/>
      <c r="C237" s="120"/>
      <c r="D237" s="120"/>
    </row>
    <row r="238" spans="1:4" s="109" customFormat="1" ht="30" customHeight="1" x14ac:dyDescent="0.2">
      <c r="A238" s="120"/>
      <c r="B238" s="120"/>
      <c r="C238" s="120"/>
      <c r="D238" s="120"/>
    </row>
    <row r="239" spans="1:4" s="109" customFormat="1" ht="30" customHeight="1" x14ac:dyDescent="0.2">
      <c r="A239" s="120"/>
      <c r="B239" s="120"/>
      <c r="C239" s="120"/>
      <c r="D239" s="120"/>
    </row>
    <row r="240" spans="1:4" s="109" customFormat="1" ht="30" customHeight="1" x14ac:dyDescent="0.2">
      <c r="A240" s="120"/>
      <c r="B240" s="120"/>
      <c r="C240" s="120"/>
      <c r="D240" s="120"/>
    </row>
    <row r="241" spans="1:4" s="109" customFormat="1" ht="30" customHeight="1" x14ac:dyDescent="0.2">
      <c r="A241" s="120"/>
      <c r="B241" s="120"/>
      <c r="C241" s="120"/>
      <c r="D241" s="120"/>
    </row>
    <row r="242" spans="1:4" s="109" customFormat="1" ht="30" customHeight="1" x14ac:dyDescent="0.2">
      <c r="A242" s="120"/>
      <c r="B242" s="120"/>
      <c r="C242" s="120"/>
      <c r="D242" s="120"/>
    </row>
    <row r="243" spans="1:4" s="109" customFormat="1" ht="30" customHeight="1" x14ac:dyDescent="0.2">
      <c r="A243" s="120"/>
      <c r="B243" s="120"/>
      <c r="C243" s="120"/>
      <c r="D243" s="120"/>
    </row>
    <row r="244" spans="1:4" s="109" customFormat="1" ht="30" customHeight="1" x14ac:dyDescent="0.2">
      <c r="A244" s="120"/>
      <c r="B244" s="120"/>
      <c r="C244" s="120"/>
      <c r="D244" s="120"/>
    </row>
    <row r="245" spans="1:4" s="109" customFormat="1" ht="30" customHeight="1" x14ac:dyDescent="0.2">
      <c r="A245" s="120"/>
      <c r="B245" s="120"/>
      <c r="C245" s="120"/>
      <c r="D245" s="120"/>
    </row>
    <row r="246" spans="1:4" s="109" customFormat="1" ht="30" customHeight="1" x14ac:dyDescent="0.2">
      <c r="A246" s="120"/>
      <c r="B246" s="120"/>
      <c r="C246" s="120"/>
      <c r="D246" s="120"/>
    </row>
    <row r="247" spans="1:4" s="109" customFormat="1" ht="30" customHeight="1" x14ac:dyDescent="0.2">
      <c r="A247" s="120"/>
      <c r="B247" s="120"/>
      <c r="C247" s="120"/>
      <c r="D247" s="120"/>
    </row>
    <row r="248" spans="1:4" s="109" customFormat="1" ht="30" customHeight="1" x14ac:dyDescent="0.2">
      <c r="A248" s="120"/>
      <c r="B248" s="120"/>
      <c r="C248" s="120"/>
      <c r="D248" s="120"/>
    </row>
    <row r="249" spans="1:4" s="109" customFormat="1" ht="30" customHeight="1" x14ac:dyDescent="0.2">
      <c r="A249" s="120"/>
      <c r="B249" s="120"/>
      <c r="C249" s="120"/>
      <c r="D249" s="120"/>
    </row>
    <row r="250" spans="1:4" s="109" customFormat="1" ht="30" customHeight="1" x14ac:dyDescent="0.2">
      <c r="A250" s="120"/>
      <c r="B250" s="120"/>
      <c r="C250" s="120"/>
      <c r="D250" s="120"/>
    </row>
    <row r="251" spans="1:4" s="109" customFormat="1" ht="30" customHeight="1" x14ac:dyDescent="0.2">
      <c r="A251" s="120"/>
      <c r="B251" s="120"/>
      <c r="C251" s="120"/>
      <c r="D251" s="120"/>
    </row>
    <row r="252" spans="1:4" s="109" customFormat="1" ht="30" customHeight="1" x14ac:dyDescent="0.2">
      <c r="A252" s="120"/>
      <c r="B252" s="120"/>
      <c r="C252" s="120"/>
      <c r="D252" s="120"/>
    </row>
    <row r="253" spans="1:4" s="109" customFormat="1" ht="30" customHeight="1" x14ac:dyDescent="0.2">
      <c r="A253" s="120"/>
      <c r="B253" s="120"/>
      <c r="C253" s="120"/>
      <c r="D253" s="120"/>
    </row>
    <row r="254" spans="1:4" s="109" customFormat="1" ht="30" customHeight="1" x14ac:dyDescent="0.2">
      <c r="A254" s="120"/>
      <c r="B254" s="120"/>
      <c r="C254" s="120"/>
      <c r="D254" s="120"/>
    </row>
    <row r="255" spans="1:4" s="109" customFormat="1" ht="30" customHeight="1" x14ac:dyDescent="0.2">
      <c r="A255" s="120"/>
      <c r="B255" s="120"/>
      <c r="C255" s="120"/>
      <c r="D255" s="120"/>
    </row>
    <row r="256" spans="1:4" s="109" customFormat="1" ht="30" customHeight="1" x14ac:dyDescent="0.2">
      <c r="A256" s="120"/>
      <c r="B256" s="120"/>
      <c r="C256" s="120"/>
      <c r="D256" s="120"/>
    </row>
    <row r="257" spans="1:4" s="109" customFormat="1" ht="30" customHeight="1" x14ac:dyDescent="0.2">
      <c r="A257" s="120"/>
      <c r="B257" s="120"/>
      <c r="C257" s="120"/>
      <c r="D257" s="120"/>
    </row>
    <row r="258" spans="1:4" s="109" customFormat="1" ht="30" customHeight="1" x14ac:dyDescent="0.2">
      <c r="A258" s="120"/>
      <c r="B258" s="120"/>
      <c r="C258" s="120"/>
      <c r="D258" s="120"/>
    </row>
    <row r="259" spans="1:4" s="109" customFormat="1" ht="30" customHeight="1" x14ac:dyDescent="0.2">
      <c r="A259" s="120"/>
      <c r="B259" s="120"/>
      <c r="C259" s="120"/>
      <c r="D259" s="120"/>
    </row>
    <row r="260" spans="1:4" s="109" customFormat="1" ht="30" customHeight="1" x14ac:dyDescent="0.2">
      <c r="A260" s="120"/>
      <c r="B260" s="120"/>
      <c r="C260" s="120"/>
      <c r="D260" s="120"/>
    </row>
    <row r="261" spans="1:4" s="109" customFormat="1" ht="30" customHeight="1" x14ac:dyDescent="0.2">
      <c r="A261" s="120"/>
      <c r="B261" s="120"/>
      <c r="C261" s="120"/>
      <c r="D261" s="120"/>
    </row>
    <row r="262" spans="1:4" s="109" customFormat="1" ht="30" customHeight="1" x14ac:dyDescent="0.2">
      <c r="A262" s="120"/>
      <c r="B262" s="120"/>
      <c r="C262" s="120"/>
      <c r="D262" s="120"/>
    </row>
    <row r="263" spans="1:4" s="109" customFormat="1" ht="30" customHeight="1" x14ac:dyDescent="0.2">
      <c r="A263" s="120"/>
      <c r="B263" s="120"/>
      <c r="C263" s="120"/>
      <c r="D263" s="120"/>
    </row>
    <row r="264" spans="1:4" s="109" customFormat="1" ht="30" customHeight="1" x14ac:dyDescent="0.2">
      <c r="A264" s="120"/>
      <c r="B264" s="120"/>
      <c r="C264" s="120"/>
      <c r="D264" s="120"/>
    </row>
    <row r="265" spans="1:4" s="109" customFormat="1" ht="30" customHeight="1" x14ac:dyDescent="0.2">
      <c r="A265" s="120"/>
      <c r="B265" s="120"/>
      <c r="C265" s="120"/>
      <c r="D265" s="120"/>
    </row>
    <row r="266" spans="1:4" s="109" customFormat="1" ht="30" customHeight="1" x14ac:dyDescent="0.2">
      <c r="A266" s="120"/>
      <c r="B266" s="120"/>
      <c r="C266" s="120"/>
      <c r="D266" s="120"/>
    </row>
    <row r="267" spans="1:4" s="109" customFormat="1" ht="30" customHeight="1" x14ac:dyDescent="0.2">
      <c r="A267" s="120"/>
      <c r="B267" s="120"/>
      <c r="C267" s="120"/>
      <c r="D267" s="120"/>
    </row>
    <row r="268" spans="1:4" s="109" customFormat="1" ht="30" customHeight="1" x14ac:dyDescent="0.2">
      <c r="A268" s="120"/>
      <c r="B268" s="120"/>
      <c r="C268" s="120"/>
      <c r="D268" s="120"/>
    </row>
    <row r="269" spans="1:4" s="109" customFormat="1" ht="30" customHeight="1" x14ac:dyDescent="0.2">
      <c r="A269" s="120"/>
      <c r="B269" s="120"/>
      <c r="C269" s="120"/>
      <c r="D269" s="120"/>
    </row>
    <row r="270" spans="1:4" s="109" customFormat="1" ht="30" customHeight="1" x14ac:dyDescent="0.2">
      <c r="A270" s="120"/>
      <c r="B270" s="120"/>
      <c r="C270" s="120"/>
      <c r="D270" s="120"/>
    </row>
    <row r="271" spans="1:4" s="109" customFormat="1" ht="30" customHeight="1" x14ac:dyDescent="0.2">
      <c r="A271" s="120"/>
      <c r="B271" s="120"/>
      <c r="C271" s="120"/>
      <c r="D271" s="120"/>
    </row>
    <row r="272" spans="1:4" s="109" customFormat="1" ht="30" customHeight="1" x14ac:dyDescent="0.2">
      <c r="A272" s="120"/>
      <c r="B272" s="120"/>
      <c r="C272" s="120"/>
      <c r="D272" s="120"/>
    </row>
    <row r="273" spans="1:4" s="109" customFormat="1" ht="30" customHeight="1" x14ac:dyDescent="0.2">
      <c r="A273" s="120"/>
      <c r="B273" s="120"/>
      <c r="C273" s="120"/>
      <c r="D273" s="120"/>
    </row>
    <row r="274" spans="1:4" s="109" customFormat="1" ht="30" customHeight="1" x14ac:dyDescent="0.2">
      <c r="A274" s="120"/>
      <c r="B274" s="120"/>
      <c r="C274" s="120"/>
      <c r="D274" s="120"/>
    </row>
    <row r="275" spans="1:4" s="109" customFormat="1" ht="30" customHeight="1" x14ac:dyDescent="0.2">
      <c r="A275" s="120"/>
      <c r="B275" s="120"/>
      <c r="C275" s="120"/>
      <c r="D275" s="120"/>
    </row>
    <row r="276" spans="1:4" s="109" customFormat="1" ht="30" customHeight="1" x14ac:dyDescent="0.2">
      <c r="A276" s="120"/>
      <c r="B276" s="120"/>
      <c r="C276" s="120"/>
      <c r="D276" s="120"/>
    </row>
    <row r="277" spans="1:4" s="109" customFormat="1" ht="30" customHeight="1" x14ac:dyDescent="0.2">
      <c r="A277" s="120"/>
      <c r="B277" s="120"/>
      <c r="C277" s="120"/>
      <c r="D277" s="120"/>
    </row>
    <row r="278" spans="1:4" s="109" customFormat="1" ht="30" customHeight="1" x14ac:dyDescent="0.2">
      <c r="A278" s="120"/>
      <c r="B278" s="120"/>
      <c r="C278" s="120"/>
      <c r="D278" s="120"/>
    </row>
    <row r="279" spans="1:4" s="109" customFormat="1" ht="30" customHeight="1" x14ac:dyDescent="0.2">
      <c r="A279" s="120"/>
      <c r="B279" s="120"/>
      <c r="C279" s="120"/>
      <c r="D279" s="120"/>
    </row>
    <row r="280" spans="1:4" s="109" customFormat="1" ht="30" customHeight="1" x14ac:dyDescent="0.2">
      <c r="A280" s="120"/>
      <c r="B280" s="120"/>
      <c r="C280" s="120"/>
      <c r="D280" s="120"/>
    </row>
    <row r="281" spans="1:4" s="109" customFormat="1" ht="30" customHeight="1" x14ac:dyDescent="0.2">
      <c r="A281" s="120"/>
      <c r="B281" s="120"/>
      <c r="C281" s="120"/>
      <c r="D281" s="120"/>
    </row>
    <row r="282" spans="1:4" s="109" customFormat="1" ht="30" customHeight="1" x14ac:dyDescent="0.2">
      <c r="A282" s="120"/>
      <c r="B282" s="120"/>
      <c r="C282" s="120"/>
      <c r="D282" s="120"/>
    </row>
    <row r="283" spans="1:4" s="109" customFormat="1" ht="30" customHeight="1" x14ac:dyDescent="0.2">
      <c r="A283" s="120"/>
      <c r="B283" s="120"/>
      <c r="C283" s="120"/>
      <c r="D283" s="120"/>
    </row>
    <row r="284" spans="1:4" s="109" customFormat="1" ht="30" customHeight="1" x14ac:dyDescent="0.2">
      <c r="A284" s="120"/>
      <c r="B284" s="120"/>
      <c r="C284" s="120"/>
      <c r="D284" s="120"/>
    </row>
    <row r="285" spans="1:4" s="109" customFormat="1" ht="30" customHeight="1" x14ac:dyDescent="0.2">
      <c r="A285" s="120"/>
      <c r="B285" s="120"/>
      <c r="C285" s="120"/>
      <c r="D285" s="120"/>
    </row>
    <row r="286" spans="1:4" s="109" customFormat="1" ht="30" customHeight="1" x14ac:dyDescent="0.2">
      <c r="A286" s="120"/>
      <c r="B286" s="120"/>
      <c r="C286" s="120"/>
      <c r="D286" s="120"/>
    </row>
    <row r="287" spans="1:4" s="109" customFormat="1" ht="30" customHeight="1" x14ac:dyDescent="0.2">
      <c r="A287" s="120"/>
      <c r="B287" s="120"/>
      <c r="C287" s="120"/>
      <c r="D287" s="120"/>
    </row>
    <row r="288" spans="1:4" s="109" customFormat="1" ht="30" customHeight="1" x14ac:dyDescent="0.2">
      <c r="A288" s="120"/>
      <c r="B288" s="120"/>
      <c r="C288" s="120"/>
      <c r="D288" s="120"/>
    </row>
    <row r="289" spans="1:4" s="109" customFormat="1" ht="30" customHeight="1" x14ac:dyDescent="0.2">
      <c r="A289" s="120"/>
      <c r="B289" s="120"/>
      <c r="C289" s="120"/>
      <c r="D289" s="120"/>
    </row>
    <row r="290" spans="1:4" s="109" customFormat="1" ht="30" customHeight="1" x14ac:dyDescent="0.2">
      <c r="A290" s="120"/>
      <c r="B290" s="120"/>
      <c r="C290" s="120"/>
      <c r="D290" s="120"/>
    </row>
    <row r="291" spans="1:4" s="109" customFormat="1" ht="30" customHeight="1" x14ac:dyDescent="0.2">
      <c r="A291" s="120"/>
      <c r="B291" s="120"/>
      <c r="C291" s="120"/>
      <c r="D291" s="120"/>
    </row>
    <row r="292" spans="1:4" s="109" customFormat="1" ht="30" customHeight="1" x14ac:dyDescent="0.2">
      <c r="A292" s="120"/>
      <c r="B292" s="120"/>
      <c r="C292" s="120"/>
      <c r="D292" s="120"/>
    </row>
    <row r="293" spans="1:4" s="109" customFormat="1" ht="30" customHeight="1" x14ac:dyDescent="0.2">
      <c r="A293" s="120"/>
      <c r="B293" s="120"/>
      <c r="C293" s="120"/>
      <c r="D293" s="120"/>
    </row>
    <row r="294" spans="1:4" s="109" customFormat="1" ht="30" customHeight="1" x14ac:dyDescent="0.2">
      <c r="A294" s="120"/>
      <c r="B294" s="120"/>
      <c r="C294" s="120"/>
      <c r="D294" s="120"/>
    </row>
    <row r="295" spans="1:4" s="109" customFormat="1" ht="30" customHeight="1" x14ac:dyDescent="0.2">
      <c r="A295" s="120"/>
      <c r="B295" s="120"/>
      <c r="C295" s="120"/>
      <c r="D295" s="120"/>
    </row>
    <row r="296" spans="1:4" s="109" customFormat="1" ht="30" customHeight="1" x14ac:dyDescent="0.2">
      <c r="A296" s="120"/>
      <c r="B296" s="120"/>
      <c r="C296" s="120"/>
      <c r="D296" s="120"/>
    </row>
    <row r="297" spans="1:4" s="109" customFormat="1" ht="30" customHeight="1" x14ac:dyDescent="0.2">
      <c r="A297" s="120"/>
      <c r="B297" s="120"/>
      <c r="C297" s="120"/>
      <c r="D297" s="120"/>
    </row>
    <row r="298" spans="1:4" s="109" customFormat="1" ht="30" customHeight="1" x14ac:dyDescent="0.2">
      <c r="A298" s="120"/>
      <c r="B298" s="120"/>
      <c r="C298" s="120"/>
      <c r="D298" s="120"/>
    </row>
    <row r="299" spans="1:4" s="109" customFormat="1" ht="30" customHeight="1" x14ac:dyDescent="0.2">
      <c r="A299" s="120"/>
      <c r="B299" s="120"/>
      <c r="C299" s="120"/>
      <c r="D299" s="120"/>
    </row>
    <row r="300" spans="1:4" s="109" customFormat="1" ht="30" customHeight="1" x14ac:dyDescent="0.2">
      <c r="A300" s="120"/>
      <c r="B300" s="120"/>
      <c r="C300" s="120"/>
      <c r="D300" s="120"/>
    </row>
    <row r="301" spans="1:4" s="109" customFormat="1" ht="30" customHeight="1" x14ac:dyDescent="0.2">
      <c r="A301" s="120"/>
      <c r="B301" s="120"/>
      <c r="C301" s="120"/>
      <c r="D301" s="120"/>
    </row>
    <row r="302" spans="1:4" s="109" customFormat="1" ht="30" customHeight="1" x14ac:dyDescent="0.2">
      <c r="A302" s="120"/>
      <c r="B302" s="120"/>
      <c r="C302" s="120"/>
      <c r="D302" s="120"/>
    </row>
    <row r="303" spans="1:4" s="109" customFormat="1" ht="30" customHeight="1" x14ac:dyDescent="0.2">
      <c r="A303" s="120"/>
      <c r="B303" s="120"/>
      <c r="C303" s="120"/>
      <c r="D303" s="120"/>
    </row>
    <row r="304" spans="1:4" s="109" customFormat="1" ht="30" customHeight="1" x14ac:dyDescent="0.2">
      <c r="A304" s="120"/>
      <c r="B304" s="120"/>
      <c r="C304" s="120"/>
      <c r="D304" s="120"/>
    </row>
    <row r="305" spans="1:4" s="109" customFormat="1" ht="30" customHeight="1" x14ac:dyDescent="0.2">
      <c r="A305" s="120"/>
      <c r="B305" s="120"/>
      <c r="C305" s="120"/>
      <c r="D305" s="120"/>
    </row>
    <row r="306" spans="1:4" s="109" customFormat="1" ht="30" customHeight="1" x14ac:dyDescent="0.2">
      <c r="A306" s="120"/>
      <c r="B306" s="120"/>
      <c r="C306" s="120"/>
      <c r="D306" s="120"/>
    </row>
    <row r="307" spans="1:4" s="109" customFormat="1" ht="30" customHeight="1" x14ac:dyDescent="0.2">
      <c r="A307" s="120"/>
      <c r="B307" s="120"/>
      <c r="C307" s="120"/>
      <c r="D307" s="120"/>
    </row>
    <row r="308" spans="1:4" s="109" customFormat="1" ht="30" customHeight="1" x14ac:dyDescent="0.2">
      <c r="A308" s="120"/>
      <c r="B308" s="120"/>
      <c r="C308" s="120"/>
      <c r="D308" s="120"/>
    </row>
    <row r="309" spans="1:4" s="109" customFormat="1" ht="30" customHeight="1" x14ac:dyDescent="0.2">
      <c r="A309" s="120"/>
      <c r="B309" s="120"/>
      <c r="C309" s="120"/>
      <c r="D309" s="120"/>
    </row>
    <row r="310" spans="1:4" s="109" customFormat="1" ht="30" customHeight="1" x14ac:dyDescent="0.2">
      <c r="A310" s="120"/>
      <c r="B310" s="120"/>
      <c r="C310" s="120"/>
      <c r="D310" s="120"/>
    </row>
    <row r="311" spans="1:4" s="109" customFormat="1" ht="30" customHeight="1" x14ac:dyDescent="0.2">
      <c r="A311" s="120"/>
      <c r="B311" s="120"/>
      <c r="C311" s="120"/>
      <c r="D311" s="120"/>
    </row>
    <row r="312" spans="1:4" s="109" customFormat="1" ht="30" customHeight="1" x14ac:dyDescent="0.2">
      <c r="A312" s="120"/>
      <c r="B312" s="120"/>
      <c r="C312" s="120"/>
      <c r="D312" s="120"/>
    </row>
    <row r="313" spans="1:4" s="109" customFormat="1" ht="30" customHeight="1" x14ac:dyDescent="0.2">
      <c r="A313" s="120"/>
      <c r="B313" s="120"/>
      <c r="C313" s="120"/>
      <c r="D313" s="120"/>
    </row>
    <row r="314" spans="1:4" s="109" customFormat="1" ht="30" customHeight="1" x14ac:dyDescent="0.2">
      <c r="A314" s="120"/>
      <c r="B314" s="120"/>
      <c r="C314" s="120"/>
      <c r="D314" s="120"/>
    </row>
    <row r="315" spans="1:4" s="109" customFormat="1" ht="30" customHeight="1" x14ac:dyDescent="0.2">
      <c r="A315" s="120"/>
      <c r="B315" s="120"/>
      <c r="C315" s="120"/>
      <c r="D315" s="120"/>
    </row>
    <row r="316" spans="1:4" s="109" customFormat="1" ht="30" customHeight="1" x14ac:dyDescent="0.2">
      <c r="A316" s="120"/>
      <c r="B316" s="120"/>
      <c r="C316" s="120"/>
      <c r="D316" s="120"/>
    </row>
    <row r="317" spans="1:4" s="109" customFormat="1" ht="30" customHeight="1" x14ac:dyDescent="0.2">
      <c r="A317" s="120"/>
      <c r="B317" s="120"/>
      <c r="C317" s="120"/>
      <c r="D317" s="120"/>
    </row>
    <row r="318" spans="1:4" s="109" customFormat="1" ht="30" customHeight="1" x14ac:dyDescent="0.2">
      <c r="A318" s="120"/>
      <c r="B318" s="120"/>
      <c r="C318" s="120"/>
      <c r="D318" s="120"/>
    </row>
    <row r="319" spans="1:4" s="109" customFormat="1" ht="30" customHeight="1" x14ac:dyDescent="0.2">
      <c r="A319" s="120"/>
      <c r="B319" s="120"/>
      <c r="C319" s="120"/>
      <c r="D319" s="120"/>
    </row>
    <row r="320" spans="1:4" s="109" customFormat="1" ht="30" customHeight="1" x14ac:dyDescent="0.2">
      <c r="A320" s="120"/>
      <c r="B320" s="120"/>
      <c r="C320" s="120"/>
      <c r="D320" s="120"/>
    </row>
    <row r="321" spans="1:4" s="109" customFormat="1" ht="30" customHeight="1" x14ac:dyDescent="0.2">
      <c r="A321" s="120"/>
      <c r="B321" s="120"/>
      <c r="C321" s="120"/>
      <c r="D321" s="120"/>
    </row>
    <row r="322" spans="1:4" s="109" customFormat="1" ht="30" customHeight="1" x14ac:dyDescent="0.2">
      <c r="A322" s="120"/>
      <c r="B322" s="120"/>
      <c r="C322" s="120"/>
      <c r="D322" s="120"/>
    </row>
    <row r="323" spans="1:4" s="109" customFormat="1" ht="30" customHeight="1" x14ac:dyDescent="0.2">
      <c r="A323" s="120"/>
      <c r="B323" s="120"/>
      <c r="C323" s="120"/>
      <c r="D323" s="120"/>
    </row>
    <row r="324" spans="1:4" s="109" customFormat="1" ht="30" customHeight="1" x14ac:dyDescent="0.2">
      <c r="A324" s="120"/>
      <c r="B324" s="120"/>
      <c r="C324" s="120"/>
      <c r="D324" s="120"/>
    </row>
    <row r="325" spans="1:4" s="109" customFormat="1" ht="30" customHeight="1" x14ac:dyDescent="0.2">
      <c r="A325" s="120"/>
      <c r="B325" s="120"/>
      <c r="C325" s="120"/>
      <c r="D325" s="120"/>
    </row>
    <row r="326" spans="1:4" s="109" customFormat="1" ht="30" customHeight="1" x14ac:dyDescent="0.2">
      <c r="A326" s="120"/>
      <c r="B326" s="120"/>
      <c r="C326" s="120"/>
      <c r="D326" s="120"/>
    </row>
    <row r="327" spans="1:4" s="109" customFormat="1" ht="30" customHeight="1" x14ac:dyDescent="0.2">
      <c r="A327" s="120"/>
      <c r="B327" s="120"/>
      <c r="C327" s="120"/>
      <c r="D327" s="120"/>
    </row>
    <row r="328" spans="1:4" s="109" customFormat="1" ht="30" customHeight="1" x14ac:dyDescent="0.2">
      <c r="A328" s="120"/>
      <c r="B328" s="120"/>
      <c r="C328" s="120"/>
      <c r="D328" s="120"/>
    </row>
    <row r="329" spans="1:4" s="109" customFormat="1" ht="30" customHeight="1" x14ac:dyDescent="0.2">
      <c r="A329" s="120"/>
      <c r="B329" s="120"/>
      <c r="C329" s="120"/>
      <c r="D329" s="120"/>
    </row>
    <row r="330" spans="1:4" s="109" customFormat="1" ht="30" customHeight="1" x14ac:dyDescent="0.2">
      <c r="A330" s="120"/>
      <c r="B330" s="120"/>
      <c r="C330" s="120"/>
      <c r="D330" s="120"/>
    </row>
    <row r="331" spans="1:4" s="109" customFormat="1" ht="30" customHeight="1" x14ac:dyDescent="0.2">
      <c r="A331" s="120"/>
      <c r="B331" s="120"/>
      <c r="C331" s="120"/>
      <c r="D331" s="120"/>
    </row>
    <row r="332" spans="1:4" s="109" customFormat="1" ht="30" customHeight="1" x14ac:dyDescent="0.2">
      <c r="A332" s="120"/>
      <c r="B332" s="120"/>
      <c r="C332" s="120"/>
      <c r="D332" s="120"/>
    </row>
    <row r="333" spans="1:4" s="109" customFormat="1" ht="30" customHeight="1" x14ac:dyDescent="0.2">
      <c r="A333" s="120"/>
      <c r="B333" s="120"/>
      <c r="C333" s="120"/>
      <c r="D333" s="120"/>
    </row>
    <row r="334" spans="1:4" s="109" customFormat="1" ht="30" customHeight="1" x14ac:dyDescent="0.2">
      <c r="A334" s="120"/>
      <c r="B334" s="120"/>
      <c r="C334" s="120"/>
      <c r="D334" s="120"/>
    </row>
    <row r="335" spans="1:4" s="109" customFormat="1" ht="30" customHeight="1" x14ac:dyDescent="0.2">
      <c r="A335" s="120"/>
      <c r="B335" s="120"/>
      <c r="C335" s="120"/>
      <c r="D335" s="120"/>
    </row>
    <row r="336" spans="1:4" s="109" customFormat="1" ht="30" customHeight="1" x14ac:dyDescent="0.2">
      <c r="A336" s="120"/>
      <c r="B336" s="120"/>
      <c r="C336" s="120"/>
      <c r="D336" s="120"/>
    </row>
    <row r="337" spans="1:4" s="109" customFormat="1" ht="30" customHeight="1" x14ac:dyDescent="0.2">
      <c r="A337" s="120"/>
      <c r="B337" s="120"/>
      <c r="C337" s="120"/>
      <c r="D337" s="120"/>
    </row>
    <row r="338" spans="1:4" s="109" customFormat="1" ht="30" customHeight="1" x14ac:dyDescent="0.2">
      <c r="A338" s="120"/>
      <c r="B338" s="120"/>
      <c r="C338" s="120"/>
      <c r="D338" s="120"/>
    </row>
    <row r="339" spans="1:4" s="109" customFormat="1" ht="30" customHeight="1" x14ac:dyDescent="0.2">
      <c r="A339" s="120"/>
      <c r="B339" s="120"/>
      <c r="C339" s="120"/>
      <c r="D339" s="120"/>
    </row>
    <row r="340" spans="1:4" s="109" customFormat="1" ht="30" customHeight="1" x14ac:dyDescent="0.2">
      <c r="A340" s="120"/>
      <c r="B340" s="120"/>
      <c r="C340" s="120"/>
      <c r="D340" s="120"/>
    </row>
    <row r="341" spans="1:4" s="109" customFormat="1" ht="30" customHeight="1" x14ac:dyDescent="0.2">
      <c r="A341" s="120"/>
      <c r="B341" s="120"/>
      <c r="C341" s="120"/>
      <c r="D341" s="120"/>
    </row>
    <row r="342" spans="1:4" s="109" customFormat="1" ht="30" customHeight="1" x14ac:dyDescent="0.2">
      <c r="A342" s="120"/>
      <c r="B342" s="120"/>
      <c r="C342" s="120"/>
      <c r="D342" s="120"/>
    </row>
    <row r="343" spans="1:4" s="109" customFormat="1" ht="30" customHeight="1" x14ac:dyDescent="0.2">
      <c r="A343" s="120"/>
      <c r="B343" s="120"/>
      <c r="C343" s="120"/>
      <c r="D343" s="120"/>
    </row>
    <row r="344" spans="1:4" s="109" customFormat="1" ht="30" customHeight="1" x14ac:dyDescent="0.2">
      <c r="A344" s="120"/>
      <c r="B344" s="120"/>
      <c r="C344" s="120"/>
      <c r="D344" s="120"/>
    </row>
    <row r="345" spans="1:4" s="109" customFormat="1" ht="30" customHeight="1" x14ac:dyDescent="0.2">
      <c r="A345" s="120"/>
      <c r="B345" s="120"/>
      <c r="C345" s="120"/>
      <c r="D345" s="120"/>
    </row>
    <row r="346" spans="1:4" s="109" customFormat="1" ht="30" customHeight="1" x14ac:dyDescent="0.2">
      <c r="A346" s="120"/>
      <c r="B346" s="120"/>
      <c r="C346" s="120"/>
      <c r="D346" s="120"/>
    </row>
    <row r="347" spans="1:4" s="109" customFormat="1" ht="30" customHeight="1" x14ac:dyDescent="0.2">
      <c r="A347" s="120"/>
      <c r="B347" s="120"/>
      <c r="C347" s="120"/>
      <c r="D347" s="120"/>
    </row>
    <row r="348" spans="1:4" s="109" customFormat="1" ht="30" customHeight="1" x14ac:dyDescent="0.2">
      <c r="A348" s="120"/>
      <c r="B348" s="120"/>
      <c r="C348" s="120"/>
      <c r="D348" s="120"/>
    </row>
    <row r="349" spans="1:4" s="109" customFormat="1" ht="30" customHeight="1" x14ac:dyDescent="0.2">
      <c r="A349" s="120"/>
      <c r="B349" s="120"/>
      <c r="C349" s="120"/>
      <c r="D349" s="120"/>
    </row>
    <row r="350" spans="1:4" s="109" customFormat="1" ht="30" customHeight="1" x14ac:dyDescent="0.2">
      <c r="A350" s="120"/>
      <c r="B350" s="120"/>
      <c r="C350" s="120"/>
      <c r="D350" s="120"/>
    </row>
    <row r="351" spans="1:4" s="109" customFormat="1" ht="30" customHeight="1" x14ac:dyDescent="0.2">
      <c r="A351" s="120"/>
      <c r="B351" s="120"/>
      <c r="C351" s="120"/>
      <c r="D351" s="120"/>
    </row>
    <row r="352" spans="1:4" s="109" customFormat="1" ht="30" customHeight="1" x14ac:dyDescent="0.2">
      <c r="A352" s="120"/>
      <c r="B352" s="120"/>
      <c r="C352" s="120"/>
      <c r="D352" s="120"/>
    </row>
    <row r="353" spans="1:4" s="109" customFormat="1" ht="30" customHeight="1" x14ac:dyDescent="0.2">
      <c r="A353" s="120"/>
      <c r="B353" s="120"/>
      <c r="C353" s="120"/>
      <c r="D353" s="120"/>
    </row>
    <row r="354" spans="1:4" s="109" customFormat="1" ht="30" customHeight="1" x14ac:dyDescent="0.2">
      <c r="A354" s="120"/>
      <c r="B354" s="120"/>
      <c r="C354" s="120"/>
      <c r="D354" s="120"/>
    </row>
    <row r="355" spans="1:4" s="109" customFormat="1" ht="30" customHeight="1" x14ac:dyDescent="0.2">
      <c r="A355" s="120"/>
      <c r="B355" s="120"/>
      <c r="C355" s="120"/>
      <c r="D355" s="120"/>
    </row>
    <row r="356" spans="1:4" s="109" customFormat="1" ht="30" customHeight="1" x14ac:dyDescent="0.2">
      <c r="A356" s="120"/>
      <c r="B356" s="120"/>
      <c r="C356" s="120"/>
      <c r="D356" s="120"/>
    </row>
    <row r="357" spans="1:4" s="109" customFormat="1" ht="30" customHeight="1" x14ac:dyDescent="0.2">
      <c r="A357" s="120"/>
      <c r="B357" s="120"/>
      <c r="C357" s="120"/>
      <c r="D357" s="120"/>
    </row>
    <row r="358" spans="1:4" s="109" customFormat="1" ht="30" customHeight="1" x14ac:dyDescent="0.2">
      <c r="A358" s="120"/>
      <c r="B358" s="120"/>
      <c r="C358" s="120"/>
      <c r="D358" s="120"/>
    </row>
    <row r="359" spans="1:4" s="109" customFormat="1" ht="30" customHeight="1" x14ac:dyDescent="0.2">
      <c r="A359" s="120"/>
      <c r="B359" s="120"/>
      <c r="C359" s="120"/>
      <c r="D359" s="120"/>
    </row>
    <row r="360" spans="1:4" s="109" customFormat="1" ht="30" customHeight="1" x14ac:dyDescent="0.2">
      <c r="A360" s="120"/>
      <c r="B360" s="120"/>
      <c r="C360" s="120"/>
      <c r="D360" s="120"/>
    </row>
    <row r="361" spans="1:4" s="109" customFormat="1" ht="30" customHeight="1" x14ac:dyDescent="0.2">
      <c r="A361" s="120"/>
      <c r="B361" s="120"/>
      <c r="C361" s="120"/>
      <c r="D361" s="120"/>
    </row>
    <row r="362" spans="1:4" s="109" customFormat="1" ht="30" customHeight="1" x14ac:dyDescent="0.2">
      <c r="A362" s="120"/>
      <c r="B362" s="120"/>
      <c r="C362" s="120"/>
      <c r="D362" s="120"/>
    </row>
    <row r="363" spans="1:4" s="109" customFormat="1" ht="30" customHeight="1" x14ac:dyDescent="0.2">
      <c r="A363" s="120"/>
      <c r="B363" s="120"/>
      <c r="C363" s="120"/>
      <c r="D363" s="120"/>
    </row>
    <row r="364" spans="1:4" s="109" customFormat="1" ht="30" customHeight="1" x14ac:dyDescent="0.2">
      <c r="A364" s="120"/>
      <c r="B364" s="120"/>
      <c r="C364" s="120"/>
      <c r="D364" s="120"/>
    </row>
    <row r="365" spans="1:4" s="109" customFormat="1" ht="30" customHeight="1" x14ac:dyDescent="0.2">
      <c r="A365" s="120"/>
      <c r="B365" s="120"/>
      <c r="C365" s="120"/>
      <c r="D365" s="120"/>
    </row>
    <row r="366" spans="1:4" s="109" customFormat="1" ht="30" customHeight="1" x14ac:dyDescent="0.2">
      <c r="A366" s="120"/>
      <c r="B366" s="120"/>
      <c r="C366" s="120"/>
      <c r="D366" s="120"/>
    </row>
    <row r="367" spans="1:4" s="109" customFormat="1" ht="30" customHeight="1" x14ac:dyDescent="0.2">
      <c r="A367" s="120"/>
      <c r="B367" s="120"/>
      <c r="C367" s="120"/>
      <c r="D367" s="120"/>
    </row>
    <row r="368" spans="1:4" s="109" customFormat="1" ht="30" customHeight="1" x14ac:dyDescent="0.2">
      <c r="A368" s="120"/>
      <c r="B368" s="120"/>
      <c r="C368" s="120"/>
      <c r="D368" s="120"/>
    </row>
    <row r="369" spans="1:4" s="109" customFormat="1" ht="30" customHeight="1" x14ac:dyDescent="0.2">
      <c r="A369" s="120"/>
      <c r="B369" s="120"/>
      <c r="C369" s="120"/>
      <c r="D369" s="120"/>
    </row>
    <row r="370" spans="1:4" s="109" customFormat="1" ht="30" customHeight="1" x14ac:dyDescent="0.2">
      <c r="A370" s="120"/>
      <c r="B370" s="120"/>
      <c r="C370" s="120"/>
      <c r="D370" s="120"/>
    </row>
    <row r="371" spans="1:4" s="109" customFormat="1" ht="30" customHeight="1" x14ac:dyDescent="0.2">
      <c r="A371" s="120"/>
      <c r="B371" s="120"/>
      <c r="C371" s="120"/>
      <c r="D371" s="120"/>
    </row>
    <row r="372" spans="1:4" s="109" customFormat="1" ht="30" customHeight="1" x14ac:dyDescent="0.2">
      <c r="A372" s="120"/>
      <c r="B372" s="120"/>
      <c r="C372" s="120"/>
      <c r="D372" s="120"/>
    </row>
    <row r="373" spans="1:4" s="109" customFormat="1" ht="30" customHeight="1" x14ac:dyDescent="0.2">
      <c r="A373" s="120"/>
      <c r="B373" s="120"/>
      <c r="C373" s="120"/>
      <c r="D373" s="120"/>
    </row>
    <row r="374" spans="1:4" s="109" customFormat="1" ht="30" customHeight="1" x14ac:dyDescent="0.2">
      <c r="A374" s="120"/>
      <c r="B374" s="120"/>
      <c r="C374" s="120"/>
      <c r="D374" s="120"/>
    </row>
    <row r="375" spans="1:4" s="109" customFormat="1" ht="30" customHeight="1" x14ac:dyDescent="0.2">
      <c r="A375" s="120"/>
      <c r="B375" s="120"/>
      <c r="C375" s="120"/>
      <c r="D375" s="120"/>
    </row>
    <row r="376" spans="1:4" s="109" customFormat="1" ht="30" customHeight="1" x14ac:dyDescent="0.2">
      <c r="A376" s="120"/>
      <c r="B376" s="120"/>
      <c r="C376" s="120"/>
      <c r="D376" s="120"/>
    </row>
    <row r="377" spans="1:4" s="109" customFormat="1" ht="30" customHeight="1" x14ac:dyDescent="0.2">
      <c r="A377" s="120"/>
      <c r="B377" s="120"/>
      <c r="C377" s="120"/>
      <c r="D377" s="120"/>
    </row>
    <row r="378" spans="1:4" s="109" customFormat="1" ht="30" customHeight="1" x14ac:dyDescent="0.2">
      <c r="A378" s="120"/>
      <c r="B378" s="120"/>
      <c r="C378" s="120"/>
      <c r="D378" s="120"/>
    </row>
    <row r="379" spans="1:4" s="109" customFormat="1" ht="30" customHeight="1" x14ac:dyDescent="0.2">
      <c r="A379" s="120"/>
      <c r="B379" s="120"/>
      <c r="C379" s="120"/>
      <c r="D379" s="120"/>
    </row>
    <row r="380" spans="1:4" s="109" customFormat="1" ht="30" customHeight="1" x14ac:dyDescent="0.2">
      <c r="A380" s="120"/>
      <c r="B380" s="120"/>
      <c r="C380" s="120"/>
      <c r="D380" s="120"/>
    </row>
    <row r="381" spans="1:4" s="109" customFormat="1" ht="30" customHeight="1" x14ac:dyDescent="0.2">
      <c r="A381" s="120"/>
      <c r="B381" s="120"/>
      <c r="C381" s="120"/>
      <c r="D381" s="120"/>
    </row>
    <row r="382" spans="1:4" s="109" customFormat="1" ht="30" customHeight="1" x14ac:dyDescent="0.2">
      <c r="A382" s="120"/>
      <c r="B382" s="120"/>
      <c r="C382" s="120"/>
      <c r="D382" s="120"/>
    </row>
    <row r="383" spans="1:4" s="109" customFormat="1" ht="30" customHeight="1" x14ac:dyDescent="0.2">
      <c r="A383" s="120"/>
      <c r="B383" s="120"/>
      <c r="C383" s="120"/>
      <c r="D383" s="120"/>
    </row>
    <row r="384" spans="1:4" s="109" customFormat="1" ht="30" customHeight="1" x14ac:dyDescent="0.2">
      <c r="A384" s="120"/>
      <c r="B384" s="120"/>
      <c r="C384" s="120"/>
      <c r="D384" s="120"/>
    </row>
    <row r="385" spans="1:4" s="109" customFormat="1" ht="30" customHeight="1" x14ac:dyDescent="0.2">
      <c r="A385" s="120"/>
      <c r="B385" s="120"/>
      <c r="C385" s="120"/>
      <c r="D385" s="120"/>
    </row>
    <row r="386" spans="1:4" s="109" customFormat="1" ht="30" customHeight="1" x14ac:dyDescent="0.2">
      <c r="A386" s="120"/>
      <c r="B386" s="120"/>
      <c r="C386" s="120"/>
      <c r="D386" s="120"/>
    </row>
    <row r="387" spans="1:4" s="109" customFormat="1" ht="30" customHeight="1" x14ac:dyDescent="0.2">
      <c r="A387" s="120"/>
      <c r="B387" s="120"/>
      <c r="C387" s="120"/>
      <c r="D387" s="120"/>
    </row>
    <row r="388" spans="1:4" s="109" customFormat="1" ht="30" customHeight="1" x14ac:dyDescent="0.2">
      <c r="A388" s="120"/>
      <c r="B388" s="120"/>
      <c r="C388" s="120"/>
      <c r="D388" s="120"/>
    </row>
    <row r="389" spans="1:4" s="109" customFormat="1" ht="30" customHeight="1" x14ac:dyDescent="0.2">
      <c r="A389" s="120"/>
      <c r="B389" s="120"/>
      <c r="C389" s="120"/>
      <c r="D389" s="120"/>
    </row>
    <row r="390" spans="1:4" s="109" customFormat="1" ht="30" customHeight="1" x14ac:dyDescent="0.2">
      <c r="A390" s="120"/>
      <c r="B390" s="120"/>
      <c r="C390" s="120"/>
      <c r="D390" s="120"/>
    </row>
    <row r="391" spans="1:4" s="109" customFormat="1" ht="30" customHeight="1" x14ac:dyDescent="0.2">
      <c r="A391" s="120"/>
      <c r="B391" s="120"/>
      <c r="C391" s="120"/>
      <c r="D391" s="120"/>
    </row>
    <row r="392" spans="1:4" s="109" customFormat="1" ht="30" customHeight="1" x14ac:dyDescent="0.2">
      <c r="A392" s="120"/>
      <c r="B392" s="120"/>
      <c r="C392" s="120"/>
      <c r="D392" s="120"/>
    </row>
    <row r="393" spans="1:4" s="109" customFormat="1" ht="30" customHeight="1" x14ac:dyDescent="0.2">
      <c r="A393" s="120"/>
      <c r="B393" s="120"/>
      <c r="C393" s="120"/>
      <c r="D393" s="120"/>
    </row>
    <row r="394" spans="1:4" s="109" customFormat="1" ht="30" customHeight="1" x14ac:dyDescent="0.2">
      <c r="A394" s="120"/>
      <c r="B394" s="120"/>
      <c r="C394" s="120"/>
      <c r="D394" s="120"/>
    </row>
    <row r="395" spans="1:4" s="109" customFormat="1" ht="30" customHeight="1" x14ac:dyDescent="0.2">
      <c r="A395" s="120"/>
      <c r="B395" s="120"/>
      <c r="C395" s="120"/>
      <c r="D395" s="120"/>
    </row>
    <row r="396" spans="1:4" s="109" customFormat="1" ht="30" customHeight="1" x14ac:dyDescent="0.2">
      <c r="A396" s="120"/>
      <c r="B396" s="120"/>
      <c r="C396" s="120"/>
      <c r="D396" s="120"/>
    </row>
    <row r="397" spans="1:4" s="109" customFormat="1" ht="30" customHeight="1" x14ac:dyDescent="0.2">
      <c r="A397" s="120"/>
      <c r="B397" s="120"/>
      <c r="C397" s="120"/>
      <c r="D397" s="120"/>
    </row>
    <row r="398" spans="1:4" s="109" customFormat="1" ht="30" customHeight="1" x14ac:dyDescent="0.2">
      <c r="A398" s="120"/>
      <c r="B398" s="120"/>
      <c r="C398" s="120"/>
      <c r="D398" s="120"/>
    </row>
    <row r="399" spans="1:4" s="109" customFormat="1" ht="30" customHeight="1" x14ac:dyDescent="0.2">
      <c r="A399" s="120"/>
      <c r="B399" s="120"/>
      <c r="C399" s="120"/>
      <c r="D399" s="120"/>
    </row>
    <row r="400" spans="1:4" s="109" customFormat="1" ht="30" customHeight="1" x14ac:dyDescent="0.2">
      <c r="A400" s="120"/>
      <c r="B400" s="120"/>
      <c r="C400" s="120"/>
      <c r="D400" s="120"/>
    </row>
    <row r="401" spans="1:4" s="109" customFormat="1" ht="30" customHeight="1" x14ac:dyDescent="0.2">
      <c r="A401" s="120"/>
      <c r="B401" s="120"/>
      <c r="C401" s="120"/>
      <c r="D401" s="120"/>
    </row>
    <row r="402" spans="1:4" s="109" customFormat="1" ht="30" customHeight="1" x14ac:dyDescent="0.2">
      <c r="A402" s="120"/>
      <c r="B402" s="120"/>
      <c r="C402" s="120"/>
      <c r="D402" s="120"/>
    </row>
    <row r="403" spans="1:4" s="109" customFormat="1" ht="30" customHeight="1" x14ac:dyDescent="0.2">
      <c r="A403" s="120"/>
      <c r="B403" s="120"/>
      <c r="C403" s="120"/>
      <c r="D403" s="120"/>
    </row>
    <row r="404" spans="1:4" s="109" customFormat="1" ht="30" customHeight="1" x14ac:dyDescent="0.2">
      <c r="A404" s="120"/>
      <c r="B404" s="120"/>
      <c r="C404" s="120"/>
      <c r="D404" s="120"/>
    </row>
    <row r="405" spans="1:4" s="109" customFormat="1" ht="30" customHeight="1" x14ac:dyDescent="0.2">
      <c r="A405" s="120"/>
      <c r="B405" s="120"/>
      <c r="C405" s="120"/>
      <c r="D405" s="120"/>
    </row>
    <row r="406" spans="1:4" s="109" customFormat="1" ht="30" customHeight="1" x14ac:dyDescent="0.2">
      <c r="A406" s="120"/>
      <c r="B406" s="120"/>
      <c r="C406" s="120"/>
      <c r="D406" s="120"/>
    </row>
    <row r="407" spans="1:4" s="109" customFormat="1" ht="30" customHeight="1" x14ac:dyDescent="0.2">
      <c r="A407" s="120"/>
      <c r="B407" s="120"/>
      <c r="C407" s="120"/>
      <c r="D407" s="120"/>
    </row>
    <row r="408" spans="1:4" s="109" customFormat="1" ht="30" customHeight="1" x14ac:dyDescent="0.2">
      <c r="A408" s="120"/>
      <c r="B408" s="120"/>
      <c r="C408" s="120"/>
      <c r="D408" s="120"/>
    </row>
    <row r="409" spans="1:4" s="109" customFormat="1" ht="30" customHeight="1" x14ac:dyDescent="0.2">
      <c r="A409" s="120"/>
      <c r="B409" s="120"/>
      <c r="C409" s="120"/>
      <c r="D409" s="120"/>
    </row>
    <row r="410" spans="1:4" s="109" customFormat="1" ht="30" customHeight="1" x14ac:dyDescent="0.2">
      <c r="A410" s="120"/>
      <c r="B410" s="120"/>
      <c r="C410" s="120"/>
      <c r="D410" s="120"/>
    </row>
    <row r="411" spans="1:4" s="109" customFormat="1" ht="30" customHeight="1" x14ac:dyDescent="0.2">
      <c r="A411" s="120"/>
      <c r="B411" s="120"/>
      <c r="C411" s="120"/>
      <c r="D411" s="120"/>
    </row>
    <row r="412" spans="1:4" s="109" customFormat="1" ht="30" customHeight="1" x14ac:dyDescent="0.2">
      <c r="A412" s="120"/>
      <c r="B412" s="120"/>
      <c r="C412" s="120"/>
      <c r="D412" s="120"/>
    </row>
    <row r="413" spans="1:4" s="109" customFormat="1" ht="30" customHeight="1" x14ac:dyDescent="0.2">
      <c r="A413" s="120"/>
      <c r="B413" s="120"/>
      <c r="C413" s="120"/>
      <c r="D413" s="120"/>
    </row>
    <row r="414" spans="1:4" s="109" customFormat="1" ht="30" customHeight="1" x14ac:dyDescent="0.2">
      <c r="A414" s="120"/>
      <c r="B414" s="120"/>
      <c r="C414" s="120"/>
      <c r="D414" s="120"/>
    </row>
    <row r="415" spans="1:4" s="109" customFormat="1" ht="30" customHeight="1" x14ac:dyDescent="0.2">
      <c r="A415" s="120"/>
      <c r="B415" s="120"/>
      <c r="C415" s="120"/>
      <c r="D415" s="120"/>
    </row>
    <row r="416" spans="1:4" s="109" customFormat="1" ht="30" customHeight="1" x14ac:dyDescent="0.2">
      <c r="A416" s="120"/>
      <c r="B416" s="120"/>
      <c r="C416" s="120"/>
      <c r="D416" s="120"/>
    </row>
    <row r="417" spans="1:4" s="109" customFormat="1" ht="30" customHeight="1" x14ac:dyDescent="0.2">
      <c r="A417" s="120"/>
      <c r="B417" s="120"/>
      <c r="C417" s="120"/>
      <c r="D417" s="120"/>
    </row>
    <row r="418" spans="1:4" s="109" customFormat="1" ht="30" customHeight="1" x14ac:dyDescent="0.2">
      <c r="A418" s="120"/>
      <c r="B418" s="120"/>
      <c r="C418" s="120"/>
      <c r="D418" s="120"/>
    </row>
    <row r="419" spans="1:4" s="109" customFormat="1" ht="30" customHeight="1" x14ac:dyDescent="0.2">
      <c r="A419" s="120"/>
      <c r="B419" s="120"/>
      <c r="C419" s="120"/>
      <c r="D419" s="120"/>
    </row>
    <row r="420" spans="1:4" s="109" customFormat="1" ht="30" customHeight="1" x14ac:dyDescent="0.2">
      <c r="A420" s="120"/>
      <c r="B420" s="120"/>
      <c r="C420" s="120"/>
      <c r="D420" s="120"/>
    </row>
    <row r="421" spans="1:4" s="109" customFormat="1" ht="30" customHeight="1" x14ac:dyDescent="0.2">
      <c r="A421" s="120"/>
      <c r="B421" s="120"/>
      <c r="C421" s="120"/>
      <c r="D421" s="120"/>
    </row>
    <row r="422" spans="1:4" s="109" customFormat="1" ht="30" customHeight="1" x14ac:dyDescent="0.2">
      <c r="A422" s="120"/>
      <c r="B422" s="120"/>
      <c r="C422" s="120"/>
      <c r="D422" s="120"/>
    </row>
    <row r="423" spans="1:4" s="109" customFormat="1" ht="30" customHeight="1" x14ac:dyDescent="0.2">
      <c r="A423" s="120"/>
      <c r="B423" s="120"/>
      <c r="C423" s="120"/>
      <c r="D423" s="120"/>
    </row>
    <row r="424" spans="1:4" s="109" customFormat="1" ht="30" customHeight="1" x14ac:dyDescent="0.2">
      <c r="A424" s="120"/>
      <c r="B424" s="120"/>
      <c r="C424" s="120"/>
      <c r="D424" s="120"/>
    </row>
    <row r="425" spans="1:4" s="109" customFormat="1" ht="30" customHeight="1" x14ac:dyDescent="0.2">
      <c r="A425" s="120"/>
      <c r="B425" s="120"/>
      <c r="C425" s="120"/>
      <c r="D425" s="120"/>
    </row>
    <row r="426" spans="1:4" s="109" customFormat="1" ht="30" customHeight="1" x14ac:dyDescent="0.2">
      <c r="A426" s="120"/>
      <c r="B426" s="120"/>
      <c r="C426" s="120"/>
      <c r="D426" s="120"/>
    </row>
    <row r="427" spans="1:4" s="109" customFormat="1" ht="30" customHeight="1" x14ac:dyDescent="0.2">
      <c r="A427" s="120"/>
      <c r="B427" s="120"/>
      <c r="C427" s="120"/>
      <c r="D427" s="120"/>
    </row>
    <row r="428" spans="1:4" s="109" customFormat="1" ht="30" customHeight="1" x14ac:dyDescent="0.2">
      <c r="A428" s="120"/>
      <c r="B428" s="120"/>
      <c r="C428" s="120"/>
      <c r="D428" s="120"/>
    </row>
    <row r="429" spans="1:4" s="109" customFormat="1" ht="30" customHeight="1" x14ac:dyDescent="0.2">
      <c r="A429" s="120"/>
      <c r="B429" s="120"/>
      <c r="C429" s="120"/>
      <c r="D429" s="120"/>
    </row>
    <row r="430" spans="1:4" s="109" customFormat="1" ht="30" customHeight="1" x14ac:dyDescent="0.2">
      <c r="A430" s="120"/>
      <c r="B430" s="120"/>
      <c r="C430" s="120"/>
      <c r="D430" s="120"/>
    </row>
    <row r="431" spans="1:4" s="109" customFormat="1" ht="30" customHeight="1" x14ac:dyDescent="0.2">
      <c r="A431" s="120"/>
      <c r="B431" s="120"/>
      <c r="C431" s="120"/>
      <c r="D431" s="120"/>
    </row>
    <row r="432" spans="1:4" s="109" customFormat="1" ht="30" customHeight="1" x14ac:dyDescent="0.2">
      <c r="A432" s="120"/>
      <c r="B432" s="120"/>
      <c r="C432" s="120"/>
      <c r="D432" s="120"/>
    </row>
    <row r="433" spans="1:4" s="109" customFormat="1" ht="30" customHeight="1" x14ac:dyDescent="0.2">
      <c r="A433" s="120"/>
      <c r="B433" s="120"/>
      <c r="C433" s="120"/>
      <c r="D433" s="120"/>
    </row>
    <row r="434" spans="1:4" s="109" customFormat="1" ht="30" customHeight="1" x14ac:dyDescent="0.2">
      <c r="A434" s="120"/>
      <c r="B434" s="120"/>
      <c r="C434" s="120"/>
      <c r="D434" s="120"/>
    </row>
    <row r="435" spans="1:4" s="109" customFormat="1" ht="30" customHeight="1" x14ac:dyDescent="0.2">
      <c r="A435" s="120"/>
      <c r="B435" s="120"/>
      <c r="C435" s="120"/>
      <c r="D435" s="120"/>
    </row>
    <row r="436" spans="1:4" s="109" customFormat="1" ht="30" customHeight="1" x14ac:dyDescent="0.2">
      <c r="A436" s="120"/>
      <c r="B436" s="120"/>
      <c r="C436" s="120"/>
      <c r="D436" s="120"/>
    </row>
    <row r="437" spans="1:4" s="109" customFormat="1" ht="30" customHeight="1" x14ac:dyDescent="0.2">
      <c r="A437" s="120"/>
      <c r="B437" s="120"/>
      <c r="C437" s="120"/>
      <c r="D437" s="120"/>
    </row>
    <row r="438" spans="1:4" s="109" customFormat="1" ht="30" customHeight="1" x14ac:dyDescent="0.2">
      <c r="A438" s="120"/>
      <c r="B438" s="120"/>
      <c r="C438" s="120"/>
      <c r="D438" s="120"/>
    </row>
    <row r="439" spans="1:4" s="109" customFormat="1" ht="30" customHeight="1" x14ac:dyDescent="0.2">
      <c r="A439" s="120"/>
      <c r="B439" s="120"/>
      <c r="C439" s="120"/>
      <c r="D439" s="120"/>
    </row>
    <row r="440" spans="1:4" s="109" customFormat="1" ht="30" customHeight="1" x14ac:dyDescent="0.2">
      <c r="A440" s="120"/>
      <c r="B440" s="120"/>
      <c r="C440" s="120"/>
      <c r="D440" s="120"/>
    </row>
    <row r="441" spans="1:4" s="109" customFormat="1" ht="30" customHeight="1" x14ac:dyDescent="0.2">
      <c r="A441" s="120"/>
      <c r="B441" s="120"/>
      <c r="C441" s="120"/>
      <c r="D441" s="120"/>
    </row>
    <row r="442" spans="1:4" s="109" customFormat="1" ht="30" customHeight="1" x14ac:dyDescent="0.2">
      <c r="A442" s="120"/>
      <c r="B442" s="120"/>
      <c r="C442" s="120"/>
      <c r="D442" s="120"/>
    </row>
    <row r="443" spans="1:4" s="109" customFormat="1" ht="30" customHeight="1" x14ac:dyDescent="0.2">
      <c r="A443" s="120"/>
      <c r="B443" s="120"/>
      <c r="C443" s="120"/>
      <c r="D443" s="120"/>
    </row>
    <row r="444" spans="1:4" s="109" customFormat="1" ht="30" customHeight="1" x14ac:dyDescent="0.2">
      <c r="A444" s="120"/>
      <c r="B444" s="120"/>
      <c r="C444" s="120"/>
      <c r="D444" s="120"/>
    </row>
    <row r="445" spans="1:4" s="109" customFormat="1" ht="30" customHeight="1" x14ac:dyDescent="0.2">
      <c r="A445" s="120"/>
      <c r="B445" s="120"/>
      <c r="C445" s="120"/>
      <c r="D445" s="120"/>
    </row>
    <row r="446" spans="1:4" s="109" customFormat="1" ht="30" customHeight="1" x14ac:dyDescent="0.2">
      <c r="A446" s="120"/>
      <c r="B446" s="120"/>
      <c r="C446" s="120"/>
      <c r="D446" s="120"/>
    </row>
    <row r="447" spans="1:4" s="109" customFormat="1" ht="30" customHeight="1" x14ac:dyDescent="0.2">
      <c r="A447" s="120"/>
      <c r="B447" s="120"/>
      <c r="C447" s="120"/>
      <c r="D447" s="120"/>
    </row>
    <row r="448" spans="1:4" s="109" customFormat="1" ht="30" customHeight="1" x14ac:dyDescent="0.2">
      <c r="A448" s="120"/>
      <c r="B448" s="120"/>
      <c r="C448" s="120"/>
      <c r="D448" s="120"/>
    </row>
    <row r="449" spans="1:4" s="109" customFormat="1" ht="30" customHeight="1" x14ac:dyDescent="0.2">
      <c r="A449" s="120"/>
      <c r="B449" s="120"/>
      <c r="C449" s="120"/>
      <c r="D449" s="120"/>
    </row>
    <row r="450" spans="1:4" s="109" customFormat="1" ht="30" customHeight="1" x14ac:dyDescent="0.2">
      <c r="A450" s="120"/>
      <c r="B450" s="120"/>
      <c r="C450" s="120"/>
      <c r="D450" s="120"/>
    </row>
    <row r="451" spans="1:4" s="109" customFormat="1" ht="30" customHeight="1" x14ac:dyDescent="0.2">
      <c r="A451" s="120"/>
      <c r="B451" s="120"/>
      <c r="C451" s="120"/>
      <c r="D451" s="120"/>
    </row>
    <row r="452" spans="1:4" s="109" customFormat="1" ht="30" customHeight="1" x14ac:dyDescent="0.2">
      <c r="A452" s="120"/>
      <c r="B452" s="120"/>
      <c r="C452" s="120"/>
      <c r="D452" s="120"/>
    </row>
    <row r="453" spans="1:4" s="109" customFormat="1" ht="30" customHeight="1" x14ac:dyDescent="0.2">
      <c r="A453" s="120"/>
      <c r="B453" s="120"/>
      <c r="C453" s="120"/>
      <c r="D453" s="120"/>
    </row>
    <row r="454" spans="1:4" s="109" customFormat="1" ht="30" customHeight="1" x14ac:dyDescent="0.2">
      <c r="A454" s="120"/>
      <c r="B454" s="120"/>
      <c r="C454" s="120"/>
      <c r="D454" s="120"/>
    </row>
    <row r="455" spans="1:4" s="109" customFormat="1" ht="30" customHeight="1" x14ac:dyDescent="0.2">
      <c r="A455" s="120"/>
      <c r="B455" s="120"/>
      <c r="C455" s="120"/>
      <c r="D455" s="120"/>
    </row>
    <row r="456" spans="1:4" s="109" customFormat="1" ht="30" customHeight="1" x14ac:dyDescent="0.2">
      <c r="A456" s="120"/>
      <c r="B456" s="120"/>
      <c r="C456" s="120"/>
      <c r="D456" s="120"/>
    </row>
    <row r="457" spans="1:4" s="109" customFormat="1" ht="30" customHeight="1" x14ac:dyDescent="0.2">
      <c r="A457" s="120"/>
      <c r="B457" s="120"/>
      <c r="C457" s="120"/>
      <c r="D457" s="120"/>
    </row>
    <row r="458" spans="1:4" s="109" customFormat="1" ht="30" customHeight="1" x14ac:dyDescent="0.2">
      <c r="A458" s="120"/>
      <c r="B458" s="120"/>
      <c r="C458" s="120"/>
      <c r="D458" s="120"/>
    </row>
    <row r="459" spans="1:4" s="109" customFormat="1" ht="30" customHeight="1" x14ac:dyDescent="0.2">
      <c r="A459" s="120"/>
      <c r="B459" s="120"/>
      <c r="C459" s="120"/>
      <c r="D459" s="120"/>
    </row>
    <row r="460" spans="1:4" s="109" customFormat="1" ht="30" customHeight="1" x14ac:dyDescent="0.2">
      <c r="A460" s="120"/>
      <c r="B460" s="120"/>
      <c r="C460" s="120"/>
      <c r="D460" s="120"/>
    </row>
    <row r="461" spans="1:4" s="109" customFormat="1" ht="30" customHeight="1" x14ac:dyDescent="0.2">
      <c r="A461" s="120"/>
      <c r="B461" s="120"/>
      <c r="C461" s="120"/>
      <c r="D461" s="120"/>
    </row>
    <row r="462" spans="1:4" s="109" customFormat="1" ht="30" customHeight="1" x14ac:dyDescent="0.2">
      <c r="A462" s="120"/>
      <c r="B462" s="120"/>
      <c r="C462" s="120"/>
      <c r="D462" s="120"/>
    </row>
    <row r="463" spans="1:4" s="109" customFormat="1" ht="30" customHeight="1" x14ac:dyDescent="0.2">
      <c r="A463" s="120"/>
      <c r="B463" s="120"/>
      <c r="C463" s="120"/>
      <c r="D463" s="120"/>
    </row>
    <row r="464" spans="1:4" s="109" customFormat="1" ht="30" customHeight="1" x14ac:dyDescent="0.2">
      <c r="A464" s="120"/>
      <c r="B464" s="120"/>
      <c r="C464" s="120"/>
      <c r="D464" s="120"/>
    </row>
    <row r="465" spans="1:4" s="109" customFormat="1" ht="30" customHeight="1" x14ac:dyDescent="0.2">
      <c r="A465" s="120"/>
      <c r="B465" s="120"/>
      <c r="C465" s="120"/>
      <c r="D465" s="120"/>
    </row>
    <row r="466" spans="1:4" s="109" customFormat="1" ht="30" customHeight="1" x14ac:dyDescent="0.2">
      <c r="A466" s="120"/>
      <c r="B466" s="120"/>
      <c r="C466" s="120"/>
      <c r="D466" s="120"/>
    </row>
    <row r="467" spans="1:4" s="109" customFormat="1" ht="30" customHeight="1" x14ac:dyDescent="0.2">
      <c r="A467" s="120"/>
      <c r="B467" s="120"/>
      <c r="C467" s="120"/>
      <c r="D467" s="120"/>
    </row>
    <row r="468" spans="1:4" s="109" customFormat="1" ht="30" customHeight="1" x14ac:dyDescent="0.2">
      <c r="A468" s="120"/>
      <c r="B468" s="120"/>
      <c r="C468" s="120"/>
      <c r="D468" s="120"/>
    </row>
    <row r="469" spans="1:4" s="109" customFormat="1" ht="30" customHeight="1" x14ac:dyDescent="0.2">
      <c r="A469" s="120"/>
      <c r="B469" s="120"/>
      <c r="C469" s="120"/>
      <c r="D469" s="120"/>
    </row>
    <row r="470" spans="1:4" s="109" customFormat="1" ht="30" customHeight="1" x14ac:dyDescent="0.2">
      <c r="A470" s="120"/>
      <c r="B470" s="120"/>
      <c r="C470" s="120"/>
      <c r="D470" s="120"/>
    </row>
    <row r="471" spans="1:4" s="109" customFormat="1" ht="30" customHeight="1" x14ac:dyDescent="0.2">
      <c r="A471" s="120"/>
      <c r="B471" s="120"/>
      <c r="C471" s="120"/>
      <c r="D471" s="120"/>
    </row>
    <row r="472" spans="1:4" s="109" customFormat="1" ht="30" customHeight="1" x14ac:dyDescent="0.2">
      <c r="A472" s="120"/>
      <c r="B472" s="120"/>
      <c r="C472" s="120"/>
      <c r="D472" s="120"/>
    </row>
    <row r="473" spans="1:4" s="109" customFormat="1" ht="30" customHeight="1" x14ac:dyDescent="0.2">
      <c r="A473" s="120"/>
      <c r="B473" s="120"/>
      <c r="C473" s="120"/>
      <c r="D473" s="120"/>
    </row>
    <row r="474" spans="1:4" s="109" customFormat="1" ht="30" customHeight="1" x14ac:dyDescent="0.2">
      <c r="A474" s="120"/>
      <c r="B474" s="120"/>
      <c r="C474" s="120"/>
      <c r="D474" s="120"/>
    </row>
    <row r="475" spans="1:4" s="109" customFormat="1" ht="30" customHeight="1" x14ac:dyDescent="0.2">
      <c r="A475" s="120"/>
      <c r="B475" s="120"/>
      <c r="C475" s="120"/>
      <c r="D475" s="120"/>
    </row>
    <row r="476" spans="1:4" s="109" customFormat="1" ht="30" customHeight="1" x14ac:dyDescent="0.2">
      <c r="A476" s="120"/>
      <c r="B476" s="120"/>
      <c r="C476" s="120"/>
      <c r="D476" s="120"/>
    </row>
    <row r="477" spans="1:4" s="109" customFormat="1" ht="30" customHeight="1" x14ac:dyDescent="0.2">
      <c r="A477" s="120"/>
      <c r="B477" s="120"/>
      <c r="C477" s="120"/>
      <c r="D477" s="120"/>
    </row>
    <row r="478" spans="1:4" s="109" customFormat="1" ht="30" customHeight="1" x14ac:dyDescent="0.2">
      <c r="A478" s="120"/>
      <c r="B478" s="120"/>
      <c r="C478" s="120"/>
      <c r="D478" s="120"/>
    </row>
    <row r="479" spans="1:4" s="109" customFormat="1" ht="30" customHeight="1" x14ac:dyDescent="0.2">
      <c r="A479" s="120"/>
      <c r="B479" s="120"/>
      <c r="C479" s="120"/>
      <c r="D479" s="120"/>
    </row>
    <row r="480" spans="1:4" s="109" customFormat="1" ht="30" customHeight="1" x14ac:dyDescent="0.2">
      <c r="A480" s="120"/>
      <c r="B480" s="120"/>
      <c r="C480" s="120"/>
      <c r="D480" s="120"/>
    </row>
    <row r="481" spans="1:4" s="109" customFormat="1" ht="30" customHeight="1" x14ac:dyDescent="0.2">
      <c r="A481" s="120"/>
      <c r="B481" s="120"/>
      <c r="C481" s="120"/>
      <c r="D481" s="120"/>
    </row>
    <row r="482" spans="1:4" s="109" customFormat="1" ht="30" customHeight="1" x14ac:dyDescent="0.2">
      <c r="A482" s="120"/>
      <c r="B482" s="120"/>
      <c r="C482" s="120"/>
      <c r="D482" s="120"/>
    </row>
    <row r="483" spans="1:4" s="109" customFormat="1" ht="30" customHeight="1" x14ac:dyDescent="0.2">
      <c r="A483" s="120"/>
      <c r="B483" s="120"/>
      <c r="C483" s="120"/>
      <c r="D483" s="120"/>
    </row>
    <row r="484" spans="1:4" s="109" customFormat="1" ht="30" customHeight="1" x14ac:dyDescent="0.2">
      <c r="A484" s="120"/>
      <c r="B484" s="120"/>
      <c r="C484" s="120"/>
      <c r="D484" s="120"/>
    </row>
    <row r="485" spans="1:4" s="109" customFormat="1" ht="30" customHeight="1" x14ac:dyDescent="0.2">
      <c r="A485" s="120"/>
      <c r="B485" s="120"/>
      <c r="C485" s="120"/>
      <c r="D485" s="120"/>
    </row>
    <row r="486" spans="1:4" s="109" customFormat="1" ht="30" customHeight="1" x14ac:dyDescent="0.2">
      <c r="A486" s="120"/>
      <c r="B486" s="120"/>
      <c r="C486" s="120"/>
      <c r="D486" s="120"/>
    </row>
    <row r="487" spans="1:4" s="109" customFormat="1" ht="30" customHeight="1" x14ac:dyDescent="0.2">
      <c r="A487" s="120"/>
      <c r="B487" s="120"/>
      <c r="C487" s="120"/>
      <c r="D487" s="120"/>
    </row>
    <row r="488" spans="1:4" s="109" customFormat="1" ht="30" customHeight="1" x14ac:dyDescent="0.2">
      <c r="A488" s="120"/>
      <c r="B488" s="120"/>
      <c r="C488" s="120"/>
      <c r="D488" s="120"/>
    </row>
    <row r="489" spans="1:4" s="109" customFormat="1" ht="30" customHeight="1" x14ac:dyDescent="0.2">
      <c r="A489" s="120"/>
      <c r="B489" s="120"/>
      <c r="C489" s="120"/>
      <c r="D489" s="120"/>
    </row>
    <row r="490" spans="1:4" s="109" customFormat="1" ht="30" customHeight="1" x14ac:dyDescent="0.2">
      <c r="A490" s="120"/>
      <c r="B490" s="120"/>
      <c r="C490" s="120"/>
      <c r="D490" s="120"/>
    </row>
    <row r="491" spans="1:4" s="109" customFormat="1" ht="30" customHeight="1" x14ac:dyDescent="0.2">
      <c r="A491" s="120"/>
      <c r="B491" s="120"/>
      <c r="C491" s="120"/>
      <c r="D491" s="120"/>
    </row>
    <row r="492" spans="1:4" s="109" customFormat="1" ht="30" customHeight="1" x14ac:dyDescent="0.2">
      <c r="A492" s="120"/>
      <c r="B492" s="120"/>
      <c r="C492" s="120"/>
      <c r="D492" s="120"/>
    </row>
    <row r="493" spans="1:4" s="109" customFormat="1" ht="30" customHeight="1" x14ac:dyDescent="0.2">
      <c r="A493" s="120"/>
      <c r="B493" s="120"/>
      <c r="C493" s="120"/>
      <c r="D493" s="120"/>
    </row>
    <row r="494" spans="1:4" s="109" customFormat="1" ht="30" customHeight="1" x14ac:dyDescent="0.2">
      <c r="A494" s="120"/>
      <c r="B494" s="120"/>
      <c r="C494" s="120"/>
      <c r="D494" s="120"/>
    </row>
    <row r="495" spans="1:4" s="109" customFormat="1" ht="30" customHeight="1" x14ac:dyDescent="0.2">
      <c r="A495" s="120"/>
      <c r="B495" s="120"/>
      <c r="C495" s="120"/>
      <c r="D495" s="120"/>
    </row>
    <row r="496" spans="1:4" s="109" customFormat="1" ht="30" customHeight="1" x14ac:dyDescent="0.2">
      <c r="A496" s="120"/>
      <c r="B496" s="120"/>
      <c r="C496" s="120"/>
      <c r="D496" s="120"/>
    </row>
    <row r="497" spans="1:4" s="109" customFormat="1" ht="30" customHeight="1" x14ac:dyDescent="0.2">
      <c r="A497" s="120"/>
      <c r="B497" s="120"/>
      <c r="C497" s="120"/>
      <c r="D497" s="120"/>
    </row>
    <row r="498" spans="1:4" s="109" customFormat="1" ht="30" customHeight="1" x14ac:dyDescent="0.2">
      <c r="A498" s="120"/>
      <c r="B498" s="120"/>
      <c r="C498" s="120"/>
      <c r="D498" s="120"/>
    </row>
    <row r="499" spans="1:4" s="109" customFormat="1" ht="30" customHeight="1" x14ac:dyDescent="0.2">
      <c r="A499" s="120"/>
      <c r="B499" s="120"/>
      <c r="C499" s="120"/>
      <c r="D499" s="120"/>
    </row>
    <row r="500" spans="1:4" s="109" customFormat="1" ht="30" customHeight="1" x14ac:dyDescent="0.2">
      <c r="A500" s="120"/>
      <c r="B500" s="120"/>
      <c r="C500" s="120"/>
      <c r="D500" s="120"/>
    </row>
    <row r="501" spans="1:4" s="109" customFormat="1" ht="30" customHeight="1" x14ac:dyDescent="0.2">
      <c r="A501" s="120"/>
      <c r="B501" s="120"/>
      <c r="C501" s="120"/>
      <c r="D501" s="120"/>
    </row>
    <row r="502" spans="1:4" s="109" customFormat="1" ht="30" customHeight="1" x14ac:dyDescent="0.2">
      <c r="A502" s="120"/>
      <c r="B502" s="120"/>
      <c r="C502" s="120"/>
      <c r="D502" s="120"/>
    </row>
    <row r="503" spans="1:4" s="109" customFormat="1" ht="30" customHeight="1" x14ac:dyDescent="0.2">
      <c r="A503" s="120"/>
      <c r="B503" s="120"/>
      <c r="C503" s="120"/>
      <c r="D503" s="120"/>
    </row>
    <row r="504" spans="1:4" s="109" customFormat="1" ht="30" customHeight="1" x14ac:dyDescent="0.2">
      <c r="A504" s="120"/>
      <c r="B504" s="120"/>
      <c r="C504" s="120"/>
      <c r="D504" s="120"/>
    </row>
    <row r="505" spans="1:4" s="109" customFormat="1" ht="30" customHeight="1" x14ac:dyDescent="0.2">
      <c r="A505" s="120"/>
      <c r="B505" s="120"/>
      <c r="C505" s="120"/>
      <c r="D505" s="120"/>
    </row>
    <row r="506" spans="1:4" s="109" customFormat="1" ht="30" customHeight="1" x14ac:dyDescent="0.2">
      <c r="A506" s="120"/>
      <c r="B506" s="120"/>
      <c r="C506" s="120"/>
      <c r="D506" s="120"/>
    </row>
    <row r="507" spans="1:4" s="109" customFormat="1" ht="30" customHeight="1" x14ac:dyDescent="0.2">
      <c r="A507" s="120"/>
      <c r="B507" s="120"/>
      <c r="C507" s="120"/>
      <c r="D507" s="120"/>
    </row>
    <row r="508" spans="1:4" s="109" customFormat="1" ht="30" customHeight="1" x14ac:dyDescent="0.2">
      <c r="A508" s="120"/>
      <c r="B508" s="120"/>
      <c r="C508" s="120"/>
      <c r="D508" s="120"/>
    </row>
    <row r="509" spans="1:4" s="109" customFormat="1" ht="30" customHeight="1" x14ac:dyDescent="0.2">
      <c r="A509" s="120"/>
      <c r="B509" s="120"/>
      <c r="C509" s="120"/>
      <c r="D509" s="120"/>
    </row>
    <row r="510" spans="1:4" s="109" customFormat="1" ht="30" customHeight="1" x14ac:dyDescent="0.2">
      <c r="A510" s="120"/>
      <c r="B510" s="120"/>
      <c r="C510" s="120"/>
      <c r="D510" s="120"/>
    </row>
    <row r="511" spans="1:4" s="109" customFormat="1" ht="30" customHeight="1" x14ac:dyDescent="0.2">
      <c r="A511" s="120"/>
      <c r="B511" s="120"/>
      <c r="C511" s="120"/>
      <c r="D511" s="120"/>
    </row>
    <row r="512" spans="1:4" s="109" customFormat="1" ht="30" customHeight="1" x14ac:dyDescent="0.2">
      <c r="A512" s="120"/>
      <c r="B512" s="120"/>
      <c r="C512" s="120"/>
      <c r="D512" s="120"/>
    </row>
    <row r="513" spans="1:4" s="109" customFormat="1" ht="30" customHeight="1" x14ac:dyDescent="0.2">
      <c r="A513" s="120"/>
      <c r="B513" s="120"/>
      <c r="C513" s="120"/>
      <c r="D513" s="120"/>
    </row>
    <row r="514" spans="1:4" s="109" customFormat="1" ht="30" customHeight="1" x14ac:dyDescent="0.2">
      <c r="A514" s="120"/>
      <c r="B514" s="120"/>
      <c r="C514" s="120"/>
      <c r="D514" s="120"/>
    </row>
    <row r="515" spans="1:4" s="109" customFormat="1" ht="30" customHeight="1" x14ac:dyDescent="0.2">
      <c r="A515" s="120"/>
      <c r="B515" s="120"/>
      <c r="C515" s="120"/>
      <c r="D515" s="120"/>
    </row>
    <row r="516" spans="1:4" s="109" customFormat="1" ht="30" customHeight="1" x14ac:dyDescent="0.2">
      <c r="A516" s="120"/>
      <c r="B516" s="120"/>
      <c r="C516" s="120"/>
      <c r="D516" s="120"/>
    </row>
    <row r="517" spans="1:4" s="109" customFormat="1" ht="30" customHeight="1" x14ac:dyDescent="0.2">
      <c r="A517" s="120"/>
      <c r="B517" s="120"/>
      <c r="C517" s="120"/>
      <c r="D517" s="120"/>
    </row>
    <row r="518" spans="1:4" s="109" customFormat="1" ht="30" customHeight="1" x14ac:dyDescent="0.2">
      <c r="A518" s="120"/>
      <c r="B518" s="120"/>
      <c r="C518" s="120"/>
      <c r="D518" s="120"/>
    </row>
    <row r="519" spans="1:4" s="109" customFormat="1" ht="30" customHeight="1" x14ac:dyDescent="0.2">
      <c r="A519" s="120"/>
      <c r="B519" s="120"/>
      <c r="C519" s="120"/>
      <c r="D519" s="120"/>
    </row>
    <row r="520" spans="1:4" s="109" customFormat="1" ht="30" customHeight="1" x14ac:dyDescent="0.2">
      <c r="A520" s="120"/>
      <c r="B520" s="120"/>
      <c r="C520" s="120"/>
      <c r="D520" s="120"/>
    </row>
    <row r="521" spans="1:4" s="109" customFormat="1" ht="30" customHeight="1" x14ac:dyDescent="0.2">
      <c r="A521" s="120"/>
      <c r="B521" s="120"/>
      <c r="C521" s="120"/>
      <c r="D521" s="120"/>
    </row>
    <row r="522" spans="1:4" s="109" customFormat="1" ht="30" customHeight="1" x14ac:dyDescent="0.2">
      <c r="A522" s="120"/>
      <c r="B522" s="120"/>
      <c r="C522" s="120"/>
      <c r="D522" s="120"/>
    </row>
    <row r="523" spans="1:4" s="109" customFormat="1" ht="30" customHeight="1" x14ac:dyDescent="0.2">
      <c r="A523" s="120"/>
      <c r="B523" s="120"/>
      <c r="C523" s="120"/>
      <c r="D523" s="120"/>
    </row>
    <row r="524" spans="1:4" s="109" customFormat="1" ht="30" customHeight="1" x14ac:dyDescent="0.2">
      <c r="A524" s="120"/>
      <c r="B524" s="120"/>
      <c r="C524" s="120"/>
      <c r="D524" s="120"/>
    </row>
    <row r="525" spans="1:4" s="109" customFormat="1" ht="30" customHeight="1" x14ac:dyDescent="0.2">
      <c r="A525" s="120"/>
      <c r="B525" s="120"/>
      <c r="C525" s="120"/>
      <c r="D525" s="120"/>
    </row>
    <row r="526" spans="1:4" s="109" customFormat="1" ht="30" customHeight="1" x14ac:dyDescent="0.2">
      <c r="A526" s="120"/>
      <c r="B526" s="120"/>
      <c r="C526" s="120"/>
      <c r="D526" s="120"/>
    </row>
    <row r="527" spans="1:4" s="109" customFormat="1" ht="30" customHeight="1" x14ac:dyDescent="0.2">
      <c r="A527" s="120"/>
      <c r="B527" s="120"/>
      <c r="C527" s="120"/>
      <c r="D527" s="120"/>
    </row>
    <row r="528" spans="1:4" s="109" customFormat="1" ht="30" customHeight="1" x14ac:dyDescent="0.2">
      <c r="A528" s="120"/>
      <c r="B528" s="120"/>
      <c r="C528" s="120"/>
      <c r="D528" s="120"/>
    </row>
    <row r="529" spans="1:4" s="109" customFormat="1" ht="30" customHeight="1" x14ac:dyDescent="0.2">
      <c r="A529" s="120"/>
      <c r="B529" s="120"/>
      <c r="C529" s="120"/>
      <c r="D529" s="120"/>
    </row>
    <row r="530" spans="1:4" s="109" customFormat="1" ht="30" customHeight="1" x14ac:dyDescent="0.2">
      <c r="A530" s="120"/>
      <c r="B530" s="120"/>
      <c r="C530" s="120"/>
      <c r="D530" s="120"/>
    </row>
    <row r="531" spans="1:4" s="109" customFormat="1" ht="30" customHeight="1" x14ac:dyDescent="0.2">
      <c r="A531" s="120"/>
      <c r="B531" s="120"/>
      <c r="C531" s="120"/>
      <c r="D531" s="120"/>
    </row>
    <row r="532" spans="1:4" s="109" customFormat="1" ht="30" customHeight="1" x14ac:dyDescent="0.2">
      <c r="A532" s="120"/>
      <c r="B532" s="120"/>
      <c r="C532" s="120"/>
      <c r="D532" s="120"/>
    </row>
    <row r="533" spans="1:4" s="109" customFormat="1" ht="30" customHeight="1" x14ac:dyDescent="0.2">
      <c r="A533" s="120"/>
      <c r="B533" s="120"/>
      <c r="C533" s="120"/>
      <c r="D533" s="120"/>
    </row>
    <row r="534" spans="1:4" s="109" customFormat="1" ht="30" customHeight="1" x14ac:dyDescent="0.2">
      <c r="A534" s="120"/>
      <c r="B534" s="120"/>
      <c r="C534" s="120"/>
      <c r="D534" s="120"/>
    </row>
    <row r="535" spans="1:4" s="109" customFormat="1" ht="30" customHeight="1" x14ac:dyDescent="0.2">
      <c r="A535" s="120"/>
      <c r="B535" s="120"/>
      <c r="C535" s="120"/>
      <c r="D535" s="120"/>
    </row>
    <row r="536" spans="1:4" s="109" customFormat="1" ht="30" customHeight="1" x14ac:dyDescent="0.2">
      <c r="A536" s="120"/>
      <c r="B536" s="120"/>
      <c r="C536" s="120"/>
      <c r="D536" s="120"/>
    </row>
    <row r="537" spans="1:4" s="109" customFormat="1" ht="30" customHeight="1" x14ac:dyDescent="0.2">
      <c r="A537" s="120"/>
      <c r="B537" s="120"/>
      <c r="C537" s="120"/>
      <c r="D537" s="120"/>
    </row>
    <row r="538" spans="1:4" s="109" customFormat="1" ht="30" customHeight="1" x14ac:dyDescent="0.2">
      <c r="A538" s="120"/>
      <c r="B538" s="120"/>
      <c r="C538" s="120"/>
      <c r="D538" s="120"/>
    </row>
    <row r="539" spans="1:4" s="109" customFormat="1" ht="30" customHeight="1" x14ac:dyDescent="0.2">
      <c r="A539" s="120"/>
      <c r="B539" s="120"/>
      <c r="C539" s="120"/>
      <c r="D539" s="120"/>
    </row>
    <row r="540" spans="1:4" s="109" customFormat="1" ht="30" customHeight="1" x14ac:dyDescent="0.2">
      <c r="A540" s="120"/>
      <c r="B540" s="120"/>
      <c r="C540" s="120"/>
      <c r="D540" s="120"/>
    </row>
    <row r="541" spans="1:4" s="109" customFormat="1" ht="30" customHeight="1" x14ac:dyDescent="0.2">
      <c r="A541" s="120"/>
      <c r="B541" s="120"/>
      <c r="C541" s="120"/>
      <c r="D541" s="120"/>
    </row>
    <row r="542" spans="1:4" s="109" customFormat="1" ht="30" customHeight="1" x14ac:dyDescent="0.2">
      <c r="A542" s="120"/>
      <c r="B542" s="120"/>
      <c r="C542" s="120"/>
      <c r="D542" s="120"/>
    </row>
    <row r="543" spans="1:4" s="109" customFormat="1" ht="30" customHeight="1" x14ac:dyDescent="0.2">
      <c r="A543" s="120"/>
      <c r="B543" s="120"/>
      <c r="C543" s="120"/>
      <c r="D543" s="120"/>
    </row>
    <row r="544" spans="1:4" s="109" customFormat="1" ht="30" customHeight="1" x14ac:dyDescent="0.2">
      <c r="A544" s="120"/>
      <c r="B544" s="120"/>
      <c r="C544" s="120"/>
      <c r="D544" s="120"/>
    </row>
    <row r="545" spans="1:4" s="109" customFormat="1" ht="30" customHeight="1" x14ac:dyDescent="0.2">
      <c r="A545" s="120"/>
      <c r="B545" s="120"/>
      <c r="C545" s="120"/>
      <c r="D545" s="120"/>
    </row>
    <row r="546" spans="1:4" s="109" customFormat="1" ht="30" customHeight="1" x14ac:dyDescent="0.2">
      <c r="A546" s="120"/>
      <c r="B546" s="120"/>
      <c r="C546" s="120"/>
      <c r="D546" s="120"/>
    </row>
    <row r="547" spans="1:4" s="109" customFormat="1" ht="30" customHeight="1" x14ac:dyDescent="0.2">
      <c r="A547" s="120"/>
      <c r="B547" s="120"/>
      <c r="C547" s="120"/>
      <c r="D547" s="120"/>
    </row>
    <row r="548" spans="1:4" s="109" customFormat="1" ht="30" customHeight="1" x14ac:dyDescent="0.2">
      <c r="A548" s="120"/>
      <c r="B548" s="120"/>
      <c r="C548" s="120"/>
      <c r="D548" s="120"/>
    </row>
    <row r="549" spans="1:4" s="109" customFormat="1" ht="30" customHeight="1" x14ac:dyDescent="0.2">
      <c r="A549" s="120"/>
      <c r="B549" s="120"/>
      <c r="C549" s="120"/>
      <c r="D549" s="120"/>
    </row>
    <row r="550" spans="1:4" s="109" customFormat="1" ht="30" customHeight="1" x14ac:dyDescent="0.2">
      <c r="A550" s="120"/>
      <c r="B550" s="120"/>
      <c r="C550" s="120"/>
      <c r="D550" s="120"/>
    </row>
    <row r="551" spans="1:4" s="109" customFormat="1" ht="30" customHeight="1" x14ac:dyDescent="0.2">
      <c r="A551" s="120"/>
      <c r="B551" s="120"/>
      <c r="C551" s="120"/>
      <c r="D551" s="120"/>
    </row>
    <row r="552" spans="1:4" s="109" customFormat="1" ht="30" customHeight="1" x14ac:dyDescent="0.2">
      <c r="A552" s="120"/>
      <c r="B552" s="120"/>
      <c r="C552" s="120"/>
      <c r="D552" s="120"/>
    </row>
    <row r="553" spans="1:4" s="109" customFormat="1" ht="30" customHeight="1" x14ac:dyDescent="0.2">
      <c r="A553" s="120"/>
      <c r="B553" s="120"/>
      <c r="C553" s="120"/>
      <c r="D553" s="120"/>
    </row>
    <row r="554" spans="1:4" s="109" customFormat="1" ht="30" customHeight="1" x14ac:dyDescent="0.2">
      <c r="A554" s="120"/>
      <c r="B554" s="120"/>
      <c r="C554" s="120"/>
      <c r="D554" s="120"/>
    </row>
    <row r="555" spans="1:4" s="109" customFormat="1" ht="30" customHeight="1" x14ac:dyDescent="0.2">
      <c r="A555" s="120"/>
      <c r="B555" s="120"/>
      <c r="C555" s="120"/>
      <c r="D555" s="120"/>
    </row>
    <row r="556" spans="1:4" s="109" customFormat="1" ht="30" customHeight="1" x14ac:dyDescent="0.2">
      <c r="A556" s="120"/>
      <c r="B556" s="120"/>
      <c r="C556" s="120"/>
      <c r="D556" s="120"/>
    </row>
    <row r="557" spans="1:4" s="109" customFormat="1" ht="30" customHeight="1" x14ac:dyDescent="0.2">
      <c r="A557" s="120"/>
      <c r="B557" s="120"/>
      <c r="C557" s="120"/>
      <c r="D557" s="120"/>
    </row>
    <row r="558" spans="1:4" s="109" customFormat="1" ht="30" customHeight="1" x14ac:dyDescent="0.2">
      <c r="A558" s="120"/>
      <c r="B558" s="120"/>
      <c r="C558" s="120"/>
      <c r="D558" s="120"/>
    </row>
    <row r="559" spans="1:4" s="109" customFormat="1" ht="30" customHeight="1" x14ac:dyDescent="0.2">
      <c r="A559" s="120"/>
      <c r="B559" s="120"/>
      <c r="C559" s="120"/>
      <c r="D559" s="120"/>
    </row>
    <row r="560" spans="1:4" s="109" customFormat="1" ht="30" customHeight="1" x14ac:dyDescent="0.2">
      <c r="A560" s="120"/>
      <c r="B560" s="120"/>
      <c r="C560" s="120"/>
      <c r="D560" s="120"/>
    </row>
    <row r="561" spans="1:4" s="109" customFormat="1" ht="30" customHeight="1" x14ac:dyDescent="0.2">
      <c r="A561" s="120"/>
      <c r="B561" s="120"/>
      <c r="C561" s="120"/>
      <c r="D561" s="120"/>
    </row>
    <row r="562" spans="1:4" s="109" customFormat="1" ht="30" customHeight="1" x14ac:dyDescent="0.2">
      <c r="A562" s="120"/>
      <c r="B562" s="120"/>
      <c r="C562" s="120"/>
      <c r="D562" s="120"/>
    </row>
    <row r="563" spans="1:4" s="109" customFormat="1" ht="30" customHeight="1" x14ac:dyDescent="0.2">
      <c r="A563" s="120"/>
      <c r="B563" s="120"/>
      <c r="C563" s="120"/>
      <c r="D563" s="120"/>
    </row>
    <row r="564" spans="1:4" s="109" customFormat="1" ht="30" customHeight="1" x14ac:dyDescent="0.2">
      <c r="A564" s="120"/>
      <c r="B564" s="120"/>
      <c r="C564" s="120"/>
      <c r="D564" s="120"/>
    </row>
    <row r="565" spans="1:4" s="109" customFormat="1" ht="30" customHeight="1" x14ac:dyDescent="0.2">
      <c r="A565" s="120"/>
      <c r="B565" s="120"/>
      <c r="C565" s="120"/>
      <c r="D565" s="120"/>
    </row>
  </sheetData>
  <sheetProtection selectLockedCells="1"/>
  <mergeCells count="6">
    <mergeCell ref="A19:D19"/>
    <mergeCell ref="B1:D1"/>
    <mergeCell ref="B8:C8"/>
    <mergeCell ref="B13:C13"/>
    <mergeCell ref="B15:C15"/>
    <mergeCell ref="A17:D17"/>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tabColor rgb="FF92D050"/>
    <pageSetUpPr fitToPage="1"/>
  </sheetPr>
  <dimension ref="A1:AU565"/>
  <sheetViews>
    <sheetView showGridLines="0" zoomScaleNormal="100" workbookViewId="0">
      <pane ySplit="1" topLeftCell="A2" activePane="bottomLeft" state="frozen"/>
      <selection activeCell="E7" sqref="E7:H7"/>
      <selection pane="bottomLeft" activeCell="O17" sqref="O17"/>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64" t="s">
        <v>40</v>
      </c>
      <c r="B1" s="177" t="s">
        <v>20</v>
      </c>
      <c r="C1" s="178"/>
      <c r="D1" s="178"/>
    </row>
    <row r="2" spans="1:47" s="141" customFormat="1" ht="30" customHeight="1" x14ac:dyDescent="0.2">
      <c r="A2" s="142" t="s">
        <v>21</v>
      </c>
      <c r="B2" s="143" t="s">
        <v>22</v>
      </c>
      <c r="C2" s="144" t="s">
        <v>23</v>
      </c>
      <c r="D2" s="144" t="s">
        <v>24</v>
      </c>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1:47" ht="30" customHeight="1" x14ac:dyDescent="0.2">
      <c r="A3" s="69" t="s">
        <v>25</v>
      </c>
      <c r="B3" s="136">
        <v>0</v>
      </c>
      <c r="C3" s="134">
        <v>180</v>
      </c>
      <c r="D3" s="73">
        <f t="shared" ref="D3:D7" si="0">B3*C3</f>
        <v>0</v>
      </c>
    </row>
    <row r="4" spans="1:47" ht="30" customHeight="1" x14ac:dyDescent="0.2">
      <c r="A4" s="66" t="s">
        <v>26</v>
      </c>
      <c r="B4" s="136">
        <v>0</v>
      </c>
      <c r="C4" s="135">
        <v>16</v>
      </c>
      <c r="D4" s="73">
        <f t="shared" si="0"/>
        <v>0</v>
      </c>
    </row>
    <row r="5" spans="1:47" ht="30" customHeight="1" x14ac:dyDescent="0.2">
      <c r="A5" s="66" t="s">
        <v>27</v>
      </c>
      <c r="B5" s="136">
        <v>0</v>
      </c>
      <c r="C5" s="135">
        <v>24</v>
      </c>
      <c r="D5" s="73">
        <f t="shared" si="0"/>
        <v>0</v>
      </c>
    </row>
    <row r="6" spans="1:47" ht="30" customHeight="1" x14ac:dyDescent="0.2">
      <c r="A6" s="66" t="s">
        <v>28</v>
      </c>
      <c r="B6" s="136">
        <v>0</v>
      </c>
      <c r="C6" s="135">
        <v>24</v>
      </c>
      <c r="D6" s="73">
        <f t="shared" si="0"/>
        <v>0</v>
      </c>
    </row>
    <row r="7" spans="1:47" ht="30" customHeight="1" x14ac:dyDescent="0.2">
      <c r="A7" s="66" t="s">
        <v>29</v>
      </c>
      <c r="B7" s="136">
        <v>0</v>
      </c>
      <c r="C7" s="135">
        <v>24</v>
      </c>
      <c r="D7" s="73">
        <f t="shared" si="0"/>
        <v>0</v>
      </c>
    </row>
    <row r="8" spans="1:47" ht="30" customHeight="1" x14ac:dyDescent="0.2">
      <c r="A8" s="133"/>
      <c r="B8" s="179" t="s">
        <v>30</v>
      </c>
      <c r="C8" s="179"/>
      <c r="D8" s="80">
        <f>SUM(D3:D7)</f>
        <v>0</v>
      </c>
    </row>
    <row r="9" spans="1:47" ht="30" customHeight="1" x14ac:dyDescent="0.2">
      <c r="A9" s="70"/>
      <c r="B9" s="70"/>
      <c r="C9" s="70"/>
      <c r="D9" s="70"/>
    </row>
    <row r="10" spans="1:47" ht="30" customHeight="1" x14ac:dyDescent="0.2">
      <c r="A10" s="70"/>
      <c r="B10" s="70"/>
      <c r="C10" s="70"/>
      <c r="D10" s="70"/>
    </row>
    <row r="11" spans="1:47" s="141" customFormat="1" ht="30" customHeight="1" x14ac:dyDescent="0.2">
      <c r="A11" s="142" t="s">
        <v>31</v>
      </c>
      <c r="B11" s="143" t="s">
        <v>32</v>
      </c>
      <c r="C11" s="144" t="s">
        <v>33</v>
      </c>
      <c r="D11" s="144" t="s">
        <v>24</v>
      </c>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row>
    <row r="12" spans="1:47" ht="30" customHeight="1" x14ac:dyDescent="0.2">
      <c r="A12" s="69" t="s">
        <v>34</v>
      </c>
      <c r="B12" s="137">
        <v>0</v>
      </c>
      <c r="C12" s="78">
        <f>D8*2</f>
        <v>0</v>
      </c>
      <c r="D12" s="73">
        <f>C12*B12</f>
        <v>0</v>
      </c>
    </row>
    <row r="13" spans="1:47" ht="30" customHeight="1" x14ac:dyDescent="0.2">
      <c r="A13" s="37"/>
      <c r="B13" s="179" t="s">
        <v>35</v>
      </c>
      <c r="C13" s="179"/>
      <c r="D13" s="80">
        <f>SUM(D12:D12)</f>
        <v>0</v>
      </c>
    </row>
    <row r="14" spans="1:47" ht="30" customHeight="1" x14ac:dyDescent="0.2">
      <c r="A14" s="37"/>
      <c r="B14" s="79"/>
      <c r="C14" s="79"/>
      <c r="D14" s="37"/>
    </row>
    <row r="15" spans="1:47" ht="30" customHeight="1" x14ac:dyDescent="0.2">
      <c r="A15" s="37"/>
      <c r="B15" s="180" t="s">
        <v>36</v>
      </c>
      <c r="C15" s="180"/>
      <c r="D15" s="80">
        <f>D8-D13</f>
        <v>0</v>
      </c>
    </row>
    <row r="16" spans="1:47" ht="30" customHeight="1" x14ac:dyDescent="0.2">
      <c r="A16" s="37"/>
      <c r="B16" s="37"/>
      <c r="C16" s="37"/>
      <c r="D16" s="37"/>
    </row>
    <row r="17" spans="1:4" ht="30" customHeight="1" x14ac:dyDescent="0.2">
      <c r="A17" s="181" t="s">
        <v>37</v>
      </c>
      <c r="B17" s="181"/>
      <c r="C17" s="181"/>
      <c r="D17" s="181"/>
    </row>
    <row r="19" spans="1:4" ht="33" customHeight="1" x14ac:dyDescent="0.2">
      <c r="A19" s="176" t="s">
        <v>38</v>
      </c>
      <c r="B19" s="176"/>
      <c r="C19" s="176"/>
      <c r="D19" s="176"/>
    </row>
    <row r="20" spans="1:4" s="109" customFormat="1" ht="30" customHeight="1" x14ac:dyDescent="0.2">
      <c r="A20" s="120"/>
      <c r="B20" s="120"/>
      <c r="C20" s="120"/>
      <c r="D20" s="120"/>
    </row>
    <row r="21" spans="1:4" s="109" customFormat="1" ht="30" customHeight="1" x14ac:dyDescent="0.2">
      <c r="A21" s="120"/>
      <c r="B21" s="120"/>
      <c r="C21" s="120"/>
      <c r="D21" s="120"/>
    </row>
    <row r="22" spans="1:4" s="109" customFormat="1" ht="30" customHeight="1" x14ac:dyDescent="0.2">
      <c r="A22" s="120"/>
      <c r="B22" s="120"/>
      <c r="C22" s="120"/>
      <c r="D22" s="120"/>
    </row>
    <row r="23" spans="1:4" s="109" customFormat="1" ht="30" customHeight="1" x14ac:dyDescent="0.2">
      <c r="A23" s="120"/>
      <c r="B23" s="120"/>
      <c r="C23" s="120"/>
      <c r="D23" s="120"/>
    </row>
    <row r="24" spans="1:4" s="109" customFormat="1" ht="30" customHeight="1" x14ac:dyDescent="0.2">
      <c r="A24" s="121"/>
      <c r="B24" s="120"/>
      <c r="C24" s="121"/>
      <c r="D24" s="121"/>
    </row>
    <row r="25" spans="1:4" s="109" customFormat="1" ht="30" customHeight="1" x14ac:dyDescent="0.2">
      <c r="A25" s="120"/>
      <c r="B25" s="120"/>
      <c r="C25" s="120"/>
      <c r="D25" s="120"/>
    </row>
    <row r="26" spans="1:4" s="109" customFormat="1" ht="30" customHeight="1" x14ac:dyDescent="0.2">
      <c r="A26" s="120"/>
      <c r="B26" s="120"/>
      <c r="C26" s="120"/>
      <c r="D26" s="120"/>
    </row>
    <row r="27" spans="1:4" s="109" customFormat="1" ht="30" customHeight="1" x14ac:dyDescent="0.2">
      <c r="A27" s="120"/>
      <c r="B27" s="120"/>
      <c r="C27" s="120"/>
      <c r="D27" s="120"/>
    </row>
    <row r="28" spans="1:4" s="109" customFormat="1" ht="30" customHeight="1" x14ac:dyDescent="0.2">
      <c r="A28" s="120"/>
      <c r="B28" s="120"/>
      <c r="C28" s="120"/>
      <c r="D28" s="120"/>
    </row>
    <row r="29" spans="1:4" s="109" customFormat="1" ht="30" customHeight="1" x14ac:dyDescent="0.2">
      <c r="A29" s="120"/>
      <c r="B29" s="120"/>
      <c r="C29" s="120"/>
      <c r="D29" s="120"/>
    </row>
    <row r="30" spans="1:4" s="109" customFormat="1" ht="30" customHeight="1" x14ac:dyDescent="0.2">
      <c r="A30" s="120"/>
      <c r="B30" s="120"/>
      <c r="C30" s="120"/>
      <c r="D30" s="120"/>
    </row>
    <row r="31" spans="1:4" s="109" customFormat="1" ht="30" customHeight="1" x14ac:dyDescent="0.2">
      <c r="A31" s="120"/>
      <c r="B31" s="120"/>
      <c r="C31" s="120"/>
      <c r="D31" s="120"/>
    </row>
    <row r="32" spans="1:4" s="109" customFormat="1" ht="30" customHeight="1" x14ac:dyDescent="0.2">
      <c r="A32" s="120"/>
      <c r="B32" s="120"/>
      <c r="C32" s="120"/>
      <c r="D32" s="120"/>
    </row>
    <row r="33" spans="1:4" s="109" customFormat="1" ht="30" customHeight="1" x14ac:dyDescent="0.2">
      <c r="A33" s="120"/>
      <c r="B33" s="120"/>
      <c r="C33" s="120"/>
      <c r="D33" s="120"/>
    </row>
    <row r="34" spans="1:4" s="109" customFormat="1" ht="30" customHeight="1" x14ac:dyDescent="0.2">
      <c r="A34" s="120"/>
      <c r="B34" s="120"/>
      <c r="C34" s="120"/>
      <c r="D34" s="120"/>
    </row>
    <row r="35" spans="1:4" s="109" customFormat="1" ht="30" customHeight="1" x14ac:dyDescent="0.2">
      <c r="A35" s="120"/>
      <c r="B35" s="120"/>
      <c r="C35" s="120"/>
      <c r="D35" s="120"/>
    </row>
    <row r="36" spans="1:4" s="109" customFormat="1" ht="30" customHeight="1" x14ac:dyDescent="0.2">
      <c r="A36" s="120"/>
      <c r="B36" s="120"/>
      <c r="C36" s="120"/>
      <c r="D36" s="120"/>
    </row>
    <row r="37" spans="1:4" s="109" customFormat="1" ht="30" customHeight="1" x14ac:dyDescent="0.2">
      <c r="A37" s="120"/>
      <c r="B37" s="120"/>
      <c r="C37" s="120"/>
      <c r="D37" s="120"/>
    </row>
    <row r="38" spans="1:4" s="109" customFormat="1" ht="30" customHeight="1" x14ac:dyDescent="0.2">
      <c r="A38" s="120"/>
      <c r="B38" s="120"/>
      <c r="C38" s="120"/>
      <c r="D38" s="120"/>
    </row>
    <row r="39" spans="1:4" s="109" customFormat="1" ht="30" customHeight="1" x14ac:dyDescent="0.2">
      <c r="A39" s="120"/>
      <c r="B39" s="120"/>
      <c r="C39" s="120"/>
      <c r="D39" s="120"/>
    </row>
    <row r="40" spans="1:4" s="109" customFormat="1" ht="30" customHeight="1" x14ac:dyDescent="0.2">
      <c r="A40" s="120"/>
      <c r="B40" s="120"/>
      <c r="C40" s="120"/>
      <c r="D40" s="120"/>
    </row>
    <row r="41" spans="1:4" s="109" customFormat="1" ht="30" customHeight="1" x14ac:dyDescent="0.2">
      <c r="A41" s="120"/>
      <c r="B41" s="120"/>
      <c r="C41" s="120"/>
      <c r="D41" s="120"/>
    </row>
    <row r="42" spans="1:4" s="109" customFormat="1" ht="30" customHeight="1" x14ac:dyDescent="0.2">
      <c r="A42" s="120"/>
      <c r="B42" s="120"/>
      <c r="C42" s="120"/>
      <c r="D42" s="120"/>
    </row>
    <row r="43" spans="1:4" s="109" customFormat="1" ht="30" customHeight="1" x14ac:dyDescent="0.2">
      <c r="A43" s="120"/>
      <c r="B43" s="120"/>
      <c r="C43" s="120"/>
      <c r="D43" s="120"/>
    </row>
    <row r="44" spans="1:4" s="109" customFormat="1" ht="30" customHeight="1" x14ac:dyDescent="0.2">
      <c r="A44" s="120"/>
      <c r="B44" s="120"/>
      <c r="C44" s="120"/>
      <c r="D44" s="120"/>
    </row>
    <row r="45" spans="1:4" s="109" customFormat="1" ht="30" customHeight="1" x14ac:dyDescent="0.2">
      <c r="A45" s="120"/>
      <c r="B45" s="120"/>
      <c r="C45" s="120"/>
      <c r="D45" s="120"/>
    </row>
    <row r="46" spans="1:4" s="109" customFormat="1" ht="30" customHeight="1" x14ac:dyDescent="0.2">
      <c r="A46" s="120"/>
      <c r="B46" s="120"/>
      <c r="C46" s="120"/>
      <c r="D46" s="120"/>
    </row>
    <row r="47" spans="1:4" s="109" customFormat="1" ht="30" customHeight="1" x14ac:dyDescent="0.2">
      <c r="A47" s="120"/>
      <c r="B47" s="120"/>
      <c r="C47" s="120"/>
      <c r="D47" s="120"/>
    </row>
    <row r="48" spans="1:4" s="109" customFormat="1" ht="30" customHeight="1" x14ac:dyDescent="0.2">
      <c r="A48" s="120"/>
      <c r="B48" s="120"/>
      <c r="C48" s="120"/>
      <c r="D48" s="120"/>
    </row>
    <row r="49" spans="1:4" s="109" customFormat="1" ht="30" customHeight="1" x14ac:dyDescent="0.2">
      <c r="A49" s="120"/>
      <c r="B49" s="120"/>
      <c r="C49" s="120"/>
      <c r="D49" s="120"/>
    </row>
    <row r="50" spans="1:4" s="109" customFormat="1" ht="30" customHeight="1" x14ac:dyDescent="0.2">
      <c r="A50" s="120"/>
      <c r="B50" s="120"/>
      <c r="C50" s="120"/>
      <c r="D50" s="120"/>
    </row>
    <row r="51" spans="1:4" s="109" customFormat="1" ht="30" customHeight="1" x14ac:dyDescent="0.2">
      <c r="A51" s="120"/>
      <c r="B51" s="120"/>
      <c r="C51" s="120"/>
      <c r="D51" s="120"/>
    </row>
    <row r="52" spans="1:4" s="109" customFormat="1" ht="30" customHeight="1" x14ac:dyDescent="0.2">
      <c r="A52" s="120"/>
      <c r="B52" s="120"/>
      <c r="C52" s="120"/>
      <c r="D52" s="120"/>
    </row>
    <row r="53" spans="1:4" s="109" customFormat="1" ht="30" customHeight="1" x14ac:dyDescent="0.2">
      <c r="A53" s="120"/>
      <c r="B53" s="120"/>
      <c r="C53" s="120"/>
      <c r="D53" s="120"/>
    </row>
    <row r="54" spans="1:4" s="109" customFormat="1" ht="30" customHeight="1" x14ac:dyDescent="0.2">
      <c r="A54" s="120"/>
      <c r="B54" s="120"/>
      <c r="C54" s="120"/>
      <c r="D54" s="120"/>
    </row>
    <row r="55" spans="1:4" s="109" customFormat="1" ht="30" customHeight="1" x14ac:dyDescent="0.2">
      <c r="A55" s="120"/>
      <c r="B55" s="120"/>
      <c r="C55" s="120"/>
      <c r="D55" s="120"/>
    </row>
    <row r="56" spans="1:4" s="109" customFormat="1" ht="30" customHeight="1" x14ac:dyDescent="0.2">
      <c r="A56" s="120"/>
      <c r="B56" s="120"/>
      <c r="C56" s="120"/>
      <c r="D56" s="120"/>
    </row>
    <row r="57" spans="1:4" s="109" customFormat="1" ht="30" customHeight="1" x14ac:dyDescent="0.2">
      <c r="A57" s="120"/>
      <c r="B57" s="120"/>
      <c r="C57" s="120"/>
      <c r="D57" s="120"/>
    </row>
    <row r="58" spans="1:4" s="109" customFormat="1" ht="30" customHeight="1" x14ac:dyDescent="0.2">
      <c r="A58" s="120"/>
      <c r="B58" s="120"/>
      <c r="C58" s="120"/>
      <c r="D58" s="120"/>
    </row>
    <row r="59" spans="1:4" s="109" customFormat="1" ht="30" customHeight="1" x14ac:dyDescent="0.2">
      <c r="A59" s="120"/>
      <c r="B59" s="120"/>
      <c r="C59" s="120"/>
      <c r="D59" s="120"/>
    </row>
    <row r="60" spans="1:4" s="109" customFormat="1" ht="30" customHeight="1" x14ac:dyDescent="0.2">
      <c r="A60" s="120"/>
      <c r="B60" s="120"/>
      <c r="C60" s="120"/>
      <c r="D60" s="120"/>
    </row>
    <row r="61" spans="1:4" s="109" customFormat="1" ht="30" customHeight="1" x14ac:dyDescent="0.2">
      <c r="A61" s="120"/>
      <c r="B61" s="120"/>
      <c r="C61" s="120"/>
      <c r="D61" s="120"/>
    </row>
    <row r="62" spans="1:4" s="109" customFormat="1" ht="30" customHeight="1" x14ac:dyDescent="0.2">
      <c r="A62" s="120"/>
      <c r="B62" s="120"/>
      <c r="C62" s="120"/>
      <c r="D62" s="120"/>
    </row>
    <row r="63" spans="1:4" s="109" customFormat="1" ht="30" customHeight="1" x14ac:dyDescent="0.2">
      <c r="A63" s="120"/>
      <c r="B63" s="120"/>
      <c r="C63" s="120"/>
      <c r="D63" s="120"/>
    </row>
    <row r="64" spans="1:4" s="109" customFormat="1" ht="30" customHeight="1" x14ac:dyDescent="0.2">
      <c r="A64" s="120"/>
      <c r="B64" s="120"/>
      <c r="C64" s="120"/>
      <c r="D64" s="120"/>
    </row>
    <row r="65" spans="1:4" s="109" customFormat="1" ht="30" customHeight="1" x14ac:dyDescent="0.2">
      <c r="A65" s="120"/>
      <c r="B65" s="120"/>
      <c r="C65" s="120"/>
      <c r="D65" s="120"/>
    </row>
    <row r="66" spans="1:4" s="109" customFormat="1" ht="30" customHeight="1" x14ac:dyDescent="0.2">
      <c r="A66" s="120"/>
      <c r="B66" s="120"/>
      <c r="C66" s="120"/>
      <c r="D66" s="120"/>
    </row>
    <row r="67" spans="1:4" s="109" customFormat="1" ht="30" customHeight="1" x14ac:dyDescent="0.2">
      <c r="A67" s="120"/>
      <c r="B67" s="120"/>
      <c r="C67" s="120"/>
      <c r="D67" s="120"/>
    </row>
    <row r="68" spans="1:4" s="109" customFormat="1" ht="30" customHeight="1" x14ac:dyDescent="0.2">
      <c r="A68" s="120"/>
      <c r="B68" s="120"/>
      <c r="C68" s="120"/>
      <c r="D68" s="120"/>
    </row>
    <row r="69" spans="1:4" s="109" customFormat="1" ht="30" customHeight="1" x14ac:dyDescent="0.2">
      <c r="A69" s="120"/>
      <c r="B69" s="120"/>
      <c r="C69" s="120"/>
      <c r="D69" s="120"/>
    </row>
    <row r="70" spans="1:4" s="109" customFormat="1" ht="30" customHeight="1" x14ac:dyDescent="0.2">
      <c r="A70" s="120"/>
      <c r="B70" s="120"/>
      <c r="C70" s="120"/>
      <c r="D70" s="120"/>
    </row>
    <row r="71" spans="1:4" s="109" customFormat="1" ht="30" customHeight="1" x14ac:dyDescent="0.2">
      <c r="A71" s="120"/>
      <c r="B71" s="120"/>
      <c r="C71" s="120"/>
      <c r="D71" s="120"/>
    </row>
    <row r="72" spans="1:4" s="109" customFormat="1" ht="30" customHeight="1" x14ac:dyDescent="0.2">
      <c r="A72" s="120"/>
      <c r="B72" s="120"/>
      <c r="C72" s="120"/>
      <c r="D72" s="120"/>
    </row>
    <row r="73" spans="1:4" s="109" customFormat="1" ht="30" customHeight="1" x14ac:dyDescent="0.2">
      <c r="A73" s="120"/>
      <c r="B73" s="120"/>
      <c r="C73" s="120"/>
      <c r="D73" s="120"/>
    </row>
    <row r="74" spans="1:4" s="109" customFormat="1" ht="30" customHeight="1" x14ac:dyDescent="0.2">
      <c r="A74" s="120"/>
      <c r="B74" s="120"/>
      <c r="C74" s="120"/>
      <c r="D74" s="120"/>
    </row>
    <row r="75" spans="1:4" s="109" customFormat="1" ht="30" customHeight="1" x14ac:dyDescent="0.2">
      <c r="A75" s="120"/>
      <c r="B75" s="120"/>
      <c r="C75" s="120"/>
      <c r="D75" s="120"/>
    </row>
    <row r="76" spans="1:4" s="109" customFormat="1" ht="30" customHeight="1" x14ac:dyDescent="0.2">
      <c r="A76" s="120"/>
      <c r="B76" s="120"/>
      <c r="C76" s="120"/>
      <c r="D76" s="120"/>
    </row>
    <row r="77" spans="1:4" s="109" customFormat="1" ht="30" customHeight="1" x14ac:dyDescent="0.2">
      <c r="A77" s="120"/>
      <c r="B77" s="120"/>
      <c r="C77" s="120"/>
      <c r="D77" s="120"/>
    </row>
    <row r="78" spans="1:4" s="109" customFormat="1" ht="30" customHeight="1" x14ac:dyDescent="0.2">
      <c r="A78" s="120"/>
      <c r="B78" s="120"/>
      <c r="C78" s="120"/>
      <c r="D78" s="120"/>
    </row>
    <row r="79" spans="1:4" s="109" customFormat="1" ht="30" customHeight="1" x14ac:dyDescent="0.2">
      <c r="A79" s="120"/>
      <c r="B79" s="120"/>
      <c r="C79" s="120"/>
      <c r="D79" s="120"/>
    </row>
    <row r="80" spans="1:4" s="109" customFormat="1" ht="30" customHeight="1" x14ac:dyDescent="0.2">
      <c r="A80" s="120"/>
      <c r="B80" s="120"/>
      <c r="C80" s="120"/>
      <c r="D80" s="120"/>
    </row>
    <row r="81" spans="1:4" s="109" customFormat="1" ht="30" customHeight="1" x14ac:dyDescent="0.2">
      <c r="A81" s="120"/>
      <c r="B81" s="120"/>
      <c r="C81" s="120"/>
      <c r="D81" s="120"/>
    </row>
    <row r="82" spans="1:4" s="109" customFormat="1" ht="30" customHeight="1" x14ac:dyDescent="0.2">
      <c r="A82" s="120"/>
      <c r="B82" s="120"/>
      <c r="C82" s="120"/>
      <c r="D82" s="120"/>
    </row>
    <row r="83" spans="1:4" s="109" customFormat="1" ht="30" customHeight="1" x14ac:dyDescent="0.2">
      <c r="A83" s="120"/>
      <c r="B83" s="120"/>
      <c r="C83" s="120"/>
      <c r="D83" s="120"/>
    </row>
    <row r="84" spans="1:4" s="109" customFormat="1" ht="30" customHeight="1" x14ac:dyDescent="0.2">
      <c r="A84" s="120"/>
      <c r="B84" s="120"/>
      <c r="C84" s="120"/>
      <c r="D84" s="120"/>
    </row>
    <row r="85" spans="1:4" s="109" customFormat="1" ht="30" customHeight="1" x14ac:dyDescent="0.2">
      <c r="A85" s="120"/>
      <c r="B85" s="120"/>
      <c r="C85" s="120"/>
      <c r="D85" s="120"/>
    </row>
    <row r="86" spans="1:4" s="109" customFormat="1" ht="30" customHeight="1" x14ac:dyDescent="0.2">
      <c r="A86" s="120"/>
      <c r="B86" s="120"/>
      <c r="C86" s="120"/>
      <c r="D86" s="120"/>
    </row>
    <row r="87" spans="1:4" s="109" customFormat="1" ht="30" customHeight="1" x14ac:dyDescent="0.2">
      <c r="A87" s="120"/>
      <c r="B87" s="120"/>
      <c r="C87" s="120"/>
      <c r="D87" s="120"/>
    </row>
    <row r="88" spans="1:4" s="109" customFormat="1" ht="30" customHeight="1" x14ac:dyDescent="0.2">
      <c r="A88" s="120"/>
      <c r="B88" s="120"/>
      <c r="C88" s="120"/>
      <c r="D88" s="120"/>
    </row>
    <row r="89" spans="1:4" s="109" customFormat="1" ht="30" customHeight="1" x14ac:dyDescent="0.2">
      <c r="A89" s="120"/>
      <c r="B89" s="120"/>
      <c r="C89" s="120"/>
      <c r="D89" s="120"/>
    </row>
    <row r="90" spans="1:4" s="109" customFormat="1" ht="30" customHeight="1" x14ac:dyDescent="0.2">
      <c r="A90" s="120"/>
      <c r="B90" s="120"/>
      <c r="C90" s="120"/>
      <c r="D90" s="120"/>
    </row>
    <row r="91" spans="1:4" s="109" customFormat="1" ht="30" customHeight="1" x14ac:dyDescent="0.2">
      <c r="A91" s="120"/>
      <c r="B91" s="120"/>
      <c r="C91" s="120"/>
      <c r="D91" s="120"/>
    </row>
    <row r="92" spans="1:4" s="109" customFormat="1" ht="30" customHeight="1" x14ac:dyDescent="0.2">
      <c r="A92" s="120"/>
      <c r="B92" s="120"/>
      <c r="C92" s="120"/>
      <c r="D92" s="120"/>
    </row>
    <row r="93" spans="1:4" s="109" customFormat="1" ht="30" customHeight="1" x14ac:dyDescent="0.2">
      <c r="A93" s="120"/>
      <c r="B93" s="120"/>
      <c r="C93" s="120"/>
      <c r="D93" s="120"/>
    </row>
    <row r="94" spans="1:4" s="109" customFormat="1" ht="30" customHeight="1" x14ac:dyDescent="0.2">
      <c r="A94" s="120"/>
      <c r="B94" s="120"/>
      <c r="C94" s="120"/>
      <c r="D94" s="120"/>
    </row>
    <row r="95" spans="1:4" s="109" customFormat="1" ht="30" customHeight="1" x14ac:dyDescent="0.2">
      <c r="A95" s="120"/>
      <c r="B95" s="120"/>
      <c r="C95" s="120"/>
      <c r="D95" s="120"/>
    </row>
    <row r="96" spans="1:4" s="109" customFormat="1" ht="30" customHeight="1" x14ac:dyDescent="0.2">
      <c r="A96" s="120"/>
      <c r="B96" s="120"/>
      <c r="C96" s="120"/>
      <c r="D96" s="120"/>
    </row>
    <row r="97" spans="1:4" s="109" customFormat="1" ht="30" customHeight="1" x14ac:dyDescent="0.2">
      <c r="A97" s="120"/>
      <c r="B97" s="120"/>
      <c r="C97" s="120"/>
      <c r="D97" s="120"/>
    </row>
    <row r="98" spans="1:4" s="109" customFormat="1" ht="30" customHeight="1" x14ac:dyDescent="0.2">
      <c r="A98" s="120"/>
      <c r="B98" s="120"/>
      <c r="C98" s="120"/>
      <c r="D98" s="120"/>
    </row>
    <row r="99" spans="1:4" s="109" customFormat="1" ht="30" customHeight="1" x14ac:dyDescent="0.2">
      <c r="A99" s="120"/>
      <c r="B99" s="120"/>
      <c r="C99" s="120"/>
      <c r="D99" s="120"/>
    </row>
    <row r="100" spans="1:4" s="109" customFormat="1" ht="30" customHeight="1" x14ac:dyDescent="0.2">
      <c r="A100" s="120"/>
      <c r="B100" s="120"/>
      <c r="C100" s="120"/>
      <c r="D100" s="120"/>
    </row>
    <row r="101" spans="1:4" s="109" customFormat="1" ht="30" customHeight="1" x14ac:dyDescent="0.2">
      <c r="A101" s="120"/>
      <c r="B101" s="120"/>
      <c r="C101" s="120"/>
      <c r="D101" s="120"/>
    </row>
    <row r="102" spans="1:4" s="109" customFormat="1" ht="30" customHeight="1" x14ac:dyDescent="0.2">
      <c r="A102" s="120"/>
      <c r="B102" s="120"/>
      <c r="C102" s="120"/>
      <c r="D102" s="120"/>
    </row>
    <row r="103" spans="1:4" s="109" customFormat="1" ht="30" customHeight="1" x14ac:dyDescent="0.2">
      <c r="A103" s="120"/>
      <c r="B103" s="120"/>
      <c r="C103" s="120"/>
      <c r="D103" s="120"/>
    </row>
    <row r="104" spans="1:4" s="109" customFormat="1" ht="30" customHeight="1" x14ac:dyDescent="0.2">
      <c r="A104" s="120"/>
      <c r="B104" s="120"/>
      <c r="C104" s="120"/>
      <c r="D104" s="120"/>
    </row>
    <row r="105" spans="1:4" s="109" customFormat="1" ht="30" customHeight="1" x14ac:dyDescent="0.2">
      <c r="A105" s="120"/>
      <c r="B105" s="120"/>
      <c r="C105" s="120"/>
      <c r="D105" s="120"/>
    </row>
    <row r="106" spans="1:4" s="109" customFormat="1" ht="30" customHeight="1" x14ac:dyDescent="0.2">
      <c r="A106" s="120"/>
      <c r="B106" s="120"/>
      <c r="C106" s="120"/>
      <c r="D106" s="120"/>
    </row>
    <row r="107" spans="1:4" s="109" customFormat="1" ht="30" customHeight="1" x14ac:dyDescent="0.2">
      <c r="A107" s="120"/>
      <c r="B107" s="120"/>
      <c r="C107" s="120"/>
      <c r="D107" s="120"/>
    </row>
    <row r="108" spans="1:4" s="109" customFormat="1" ht="30" customHeight="1" x14ac:dyDescent="0.2">
      <c r="A108" s="120"/>
      <c r="B108" s="120"/>
      <c r="C108" s="120"/>
      <c r="D108" s="120"/>
    </row>
    <row r="109" spans="1:4" s="109" customFormat="1" ht="30" customHeight="1" x14ac:dyDescent="0.2">
      <c r="A109" s="120"/>
      <c r="B109" s="120"/>
      <c r="C109" s="120"/>
      <c r="D109" s="120"/>
    </row>
    <row r="110" spans="1:4" s="109" customFormat="1" ht="30" customHeight="1" x14ac:dyDescent="0.2">
      <c r="A110" s="120"/>
      <c r="B110" s="120"/>
      <c r="C110" s="120"/>
      <c r="D110" s="120"/>
    </row>
    <row r="111" spans="1:4" s="109" customFormat="1" ht="30" customHeight="1" x14ac:dyDescent="0.2">
      <c r="A111" s="120"/>
      <c r="B111" s="120"/>
      <c r="C111" s="120"/>
      <c r="D111" s="120"/>
    </row>
    <row r="112" spans="1:4" s="109" customFormat="1" ht="30" customHeight="1" x14ac:dyDescent="0.2">
      <c r="A112" s="120"/>
      <c r="B112" s="120"/>
      <c r="C112" s="120"/>
      <c r="D112" s="120"/>
    </row>
    <row r="113" spans="1:4" s="109" customFormat="1" ht="30" customHeight="1" x14ac:dyDescent="0.2">
      <c r="A113" s="120"/>
      <c r="B113" s="120"/>
      <c r="C113" s="120"/>
      <c r="D113" s="120"/>
    </row>
    <row r="114" spans="1:4" s="109" customFormat="1" ht="30" customHeight="1" x14ac:dyDescent="0.2">
      <c r="A114" s="120"/>
      <c r="B114" s="120"/>
      <c r="C114" s="120"/>
      <c r="D114" s="120"/>
    </row>
    <row r="115" spans="1:4" s="109" customFormat="1" ht="30" customHeight="1" x14ac:dyDescent="0.2">
      <c r="A115" s="120"/>
      <c r="B115" s="120"/>
      <c r="C115" s="120"/>
      <c r="D115" s="120"/>
    </row>
    <row r="116" spans="1:4" s="109" customFormat="1" ht="30" customHeight="1" x14ac:dyDescent="0.2">
      <c r="A116" s="120"/>
      <c r="B116" s="120"/>
      <c r="C116" s="120"/>
      <c r="D116" s="120"/>
    </row>
    <row r="117" spans="1:4" s="109" customFormat="1" ht="30" customHeight="1" x14ac:dyDescent="0.2">
      <c r="A117" s="120"/>
      <c r="B117" s="120"/>
      <c r="C117" s="120"/>
      <c r="D117" s="120"/>
    </row>
    <row r="118" spans="1:4" s="109" customFormat="1" ht="30" customHeight="1" x14ac:dyDescent="0.2">
      <c r="A118" s="120"/>
      <c r="B118" s="120"/>
      <c r="C118" s="120"/>
      <c r="D118" s="120"/>
    </row>
    <row r="119" spans="1:4" s="109" customFormat="1" ht="30" customHeight="1" x14ac:dyDescent="0.2">
      <c r="A119" s="120"/>
      <c r="B119" s="120"/>
      <c r="C119" s="120"/>
      <c r="D119" s="120"/>
    </row>
    <row r="120" spans="1:4" s="109" customFormat="1" ht="30" customHeight="1" x14ac:dyDescent="0.2">
      <c r="A120" s="120"/>
      <c r="B120" s="120"/>
      <c r="C120" s="120"/>
      <c r="D120" s="120"/>
    </row>
    <row r="121" spans="1:4" s="109" customFormat="1" ht="30" customHeight="1" x14ac:dyDescent="0.2">
      <c r="A121" s="120"/>
      <c r="B121" s="120"/>
      <c r="C121" s="120"/>
      <c r="D121" s="120"/>
    </row>
    <row r="122" spans="1:4" s="109" customFormat="1" ht="30" customHeight="1" x14ac:dyDescent="0.2">
      <c r="A122" s="120"/>
      <c r="B122" s="120"/>
      <c r="C122" s="120"/>
      <c r="D122" s="120"/>
    </row>
    <row r="123" spans="1:4" s="109" customFormat="1" ht="30" customHeight="1" x14ac:dyDescent="0.2">
      <c r="A123" s="120"/>
      <c r="B123" s="120"/>
      <c r="C123" s="120"/>
      <c r="D123" s="120"/>
    </row>
    <row r="124" spans="1:4" s="109" customFormat="1" ht="30" customHeight="1" x14ac:dyDescent="0.2">
      <c r="A124" s="120"/>
      <c r="B124" s="120"/>
      <c r="C124" s="120"/>
      <c r="D124" s="120"/>
    </row>
    <row r="125" spans="1:4" s="109" customFormat="1" ht="30" customHeight="1" x14ac:dyDescent="0.2">
      <c r="A125" s="120"/>
      <c r="B125" s="120"/>
      <c r="C125" s="120"/>
      <c r="D125" s="120"/>
    </row>
    <row r="126" spans="1:4" s="109" customFormat="1" ht="30" customHeight="1" x14ac:dyDescent="0.2">
      <c r="A126" s="120"/>
      <c r="B126" s="120"/>
      <c r="C126" s="120"/>
      <c r="D126" s="120"/>
    </row>
    <row r="127" spans="1:4" s="109" customFormat="1" ht="30" customHeight="1" x14ac:dyDescent="0.2">
      <c r="A127" s="120"/>
      <c r="B127" s="120"/>
      <c r="C127" s="120"/>
      <c r="D127" s="120"/>
    </row>
    <row r="128" spans="1:4" s="109" customFormat="1" ht="30" customHeight="1" x14ac:dyDescent="0.2">
      <c r="A128" s="120"/>
      <c r="B128" s="120"/>
      <c r="C128" s="120"/>
      <c r="D128" s="120"/>
    </row>
    <row r="129" spans="1:4" s="109" customFormat="1" ht="30" customHeight="1" x14ac:dyDescent="0.2">
      <c r="A129" s="120"/>
      <c r="B129" s="120"/>
      <c r="C129" s="120"/>
      <c r="D129" s="120"/>
    </row>
    <row r="130" spans="1:4" s="109" customFormat="1" ht="30" customHeight="1" x14ac:dyDescent="0.2">
      <c r="A130" s="120"/>
      <c r="B130" s="120"/>
      <c r="C130" s="120"/>
      <c r="D130" s="120"/>
    </row>
    <row r="131" spans="1:4" s="109" customFormat="1" ht="30" customHeight="1" x14ac:dyDescent="0.2">
      <c r="A131" s="120"/>
      <c r="B131" s="120"/>
      <c r="C131" s="120"/>
      <c r="D131" s="120"/>
    </row>
    <row r="132" spans="1:4" s="109" customFormat="1" ht="30" customHeight="1" x14ac:dyDescent="0.2">
      <c r="A132" s="120"/>
      <c r="B132" s="120"/>
      <c r="C132" s="120"/>
      <c r="D132" s="120"/>
    </row>
    <row r="133" spans="1:4" s="109" customFormat="1" ht="30" customHeight="1" x14ac:dyDescent="0.2">
      <c r="A133" s="120"/>
      <c r="B133" s="120"/>
      <c r="C133" s="120"/>
      <c r="D133" s="120"/>
    </row>
    <row r="134" spans="1:4" s="109" customFormat="1" ht="30" customHeight="1" x14ac:dyDescent="0.2">
      <c r="A134" s="120"/>
      <c r="B134" s="120"/>
      <c r="C134" s="120"/>
      <c r="D134" s="120"/>
    </row>
    <row r="135" spans="1:4" s="109" customFormat="1" ht="30" customHeight="1" x14ac:dyDescent="0.2">
      <c r="A135" s="120"/>
      <c r="B135" s="120"/>
      <c r="C135" s="120"/>
      <c r="D135" s="120"/>
    </row>
    <row r="136" spans="1:4" s="109" customFormat="1" ht="30" customHeight="1" x14ac:dyDescent="0.2">
      <c r="A136" s="120"/>
      <c r="B136" s="120"/>
      <c r="C136" s="120"/>
      <c r="D136" s="120"/>
    </row>
    <row r="137" spans="1:4" s="109" customFormat="1" ht="30" customHeight="1" x14ac:dyDescent="0.2">
      <c r="A137" s="120"/>
      <c r="B137" s="120"/>
      <c r="C137" s="120"/>
      <c r="D137" s="120"/>
    </row>
    <row r="138" spans="1:4" s="109" customFormat="1" ht="30" customHeight="1" x14ac:dyDescent="0.2">
      <c r="A138" s="120"/>
      <c r="B138" s="120"/>
      <c r="C138" s="120"/>
      <c r="D138" s="120"/>
    </row>
    <row r="139" spans="1:4" s="109" customFormat="1" ht="30" customHeight="1" x14ac:dyDescent="0.2">
      <c r="A139" s="120"/>
      <c r="B139" s="120"/>
      <c r="C139" s="120"/>
      <c r="D139" s="120"/>
    </row>
    <row r="140" spans="1:4" s="109" customFormat="1" ht="30" customHeight="1" x14ac:dyDescent="0.2">
      <c r="A140" s="120"/>
      <c r="B140" s="120"/>
      <c r="C140" s="120"/>
      <c r="D140" s="120"/>
    </row>
    <row r="141" spans="1:4" s="109" customFormat="1" ht="30" customHeight="1" x14ac:dyDescent="0.2">
      <c r="A141" s="120"/>
      <c r="B141" s="120"/>
      <c r="C141" s="120"/>
      <c r="D141" s="120"/>
    </row>
    <row r="142" spans="1:4" s="109" customFormat="1" ht="30" customHeight="1" x14ac:dyDescent="0.2">
      <c r="A142" s="120"/>
      <c r="B142" s="120"/>
      <c r="C142" s="120"/>
      <c r="D142" s="120"/>
    </row>
    <row r="143" spans="1:4" s="109" customFormat="1" ht="30" customHeight="1" x14ac:dyDescent="0.2">
      <c r="A143" s="120"/>
      <c r="B143" s="120"/>
      <c r="C143" s="120"/>
      <c r="D143" s="120"/>
    </row>
    <row r="144" spans="1:4" s="109" customFormat="1" ht="30" customHeight="1" x14ac:dyDescent="0.2">
      <c r="A144" s="120"/>
      <c r="B144" s="120"/>
      <c r="C144" s="120"/>
      <c r="D144" s="120"/>
    </row>
    <row r="145" spans="1:4" s="109" customFormat="1" ht="30" customHeight="1" x14ac:dyDescent="0.2">
      <c r="A145" s="120"/>
      <c r="B145" s="120"/>
      <c r="C145" s="120"/>
      <c r="D145" s="120"/>
    </row>
    <row r="146" spans="1:4" s="109" customFormat="1" ht="30" customHeight="1" x14ac:dyDescent="0.2">
      <c r="A146" s="120"/>
      <c r="B146" s="120"/>
      <c r="C146" s="120"/>
      <c r="D146" s="120"/>
    </row>
    <row r="147" spans="1:4" s="109" customFormat="1" ht="30" customHeight="1" x14ac:dyDescent="0.2">
      <c r="A147" s="120"/>
      <c r="B147" s="120"/>
      <c r="C147" s="120"/>
      <c r="D147" s="120"/>
    </row>
    <row r="148" spans="1:4" s="109" customFormat="1" ht="30" customHeight="1" x14ac:dyDescent="0.2">
      <c r="A148" s="120"/>
      <c r="B148" s="120"/>
      <c r="C148" s="120"/>
      <c r="D148" s="120"/>
    </row>
    <row r="149" spans="1:4" s="109" customFormat="1" ht="30" customHeight="1" x14ac:dyDescent="0.2">
      <c r="A149" s="120"/>
      <c r="B149" s="120"/>
      <c r="C149" s="120"/>
      <c r="D149" s="120"/>
    </row>
    <row r="150" spans="1:4" s="109" customFormat="1" ht="30" customHeight="1" x14ac:dyDescent="0.2">
      <c r="A150" s="120"/>
      <c r="B150" s="120"/>
      <c r="C150" s="120"/>
      <c r="D150" s="120"/>
    </row>
    <row r="151" spans="1:4" s="109" customFormat="1" ht="30" customHeight="1" x14ac:dyDescent="0.2">
      <c r="A151" s="120"/>
      <c r="B151" s="120"/>
      <c r="C151" s="120"/>
      <c r="D151" s="120"/>
    </row>
    <row r="152" spans="1:4" s="109" customFormat="1" ht="30" customHeight="1" x14ac:dyDescent="0.2">
      <c r="A152" s="120"/>
      <c r="B152" s="120"/>
      <c r="C152" s="120"/>
      <c r="D152" s="120"/>
    </row>
    <row r="153" spans="1:4" s="109" customFormat="1" ht="30" customHeight="1" x14ac:dyDescent="0.2">
      <c r="A153" s="120"/>
      <c r="B153" s="120"/>
      <c r="C153" s="120"/>
      <c r="D153" s="120"/>
    </row>
    <row r="154" spans="1:4" s="109" customFormat="1" ht="30" customHeight="1" x14ac:dyDescent="0.2">
      <c r="A154" s="120"/>
      <c r="B154" s="120"/>
      <c r="C154" s="120"/>
      <c r="D154" s="120"/>
    </row>
    <row r="155" spans="1:4" s="109" customFormat="1" ht="30" customHeight="1" x14ac:dyDescent="0.2">
      <c r="A155" s="120"/>
      <c r="B155" s="120"/>
      <c r="C155" s="120"/>
      <c r="D155" s="120"/>
    </row>
    <row r="156" spans="1:4" s="109" customFormat="1" ht="30" customHeight="1" x14ac:dyDescent="0.2">
      <c r="A156" s="120"/>
      <c r="B156" s="120"/>
      <c r="C156" s="120"/>
      <c r="D156" s="120"/>
    </row>
    <row r="157" spans="1:4" s="109" customFormat="1" ht="30" customHeight="1" x14ac:dyDescent="0.2">
      <c r="A157" s="120"/>
      <c r="B157" s="120"/>
      <c r="C157" s="120"/>
      <c r="D157" s="120"/>
    </row>
    <row r="158" spans="1:4" s="109" customFormat="1" ht="30" customHeight="1" x14ac:dyDescent="0.2">
      <c r="A158" s="120"/>
      <c r="B158" s="120"/>
      <c r="C158" s="120"/>
      <c r="D158" s="120"/>
    </row>
    <row r="159" spans="1:4" s="109" customFormat="1" ht="30" customHeight="1" x14ac:dyDescent="0.2">
      <c r="A159" s="120"/>
      <c r="B159" s="120"/>
      <c r="C159" s="120"/>
      <c r="D159" s="120"/>
    </row>
    <row r="160" spans="1:4" s="109" customFormat="1" ht="30" customHeight="1" x14ac:dyDescent="0.2">
      <c r="A160" s="120"/>
      <c r="B160" s="120"/>
      <c r="C160" s="120"/>
      <c r="D160" s="120"/>
    </row>
    <row r="161" spans="1:4" s="109" customFormat="1" ht="30" customHeight="1" x14ac:dyDescent="0.2">
      <c r="A161" s="120"/>
      <c r="B161" s="120"/>
      <c r="C161" s="120"/>
      <c r="D161" s="120"/>
    </row>
    <row r="162" spans="1:4" s="109" customFormat="1" ht="30" customHeight="1" x14ac:dyDescent="0.2">
      <c r="A162" s="120"/>
      <c r="B162" s="120"/>
      <c r="C162" s="120"/>
      <c r="D162" s="120"/>
    </row>
    <row r="163" spans="1:4" s="109" customFormat="1" ht="30" customHeight="1" x14ac:dyDescent="0.2">
      <c r="A163" s="120"/>
      <c r="B163" s="120"/>
      <c r="C163" s="120"/>
      <c r="D163" s="120"/>
    </row>
    <row r="164" spans="1:4" s="109" customFormat="1" ht="30" customHeight="1" x14ac:dyDescent="0.2">
      <c r="A164" s="120"/>
      <c r="B164" s="120"/>
      <c r="C164" s="120"/>
      <c r="D164" s="120"/>
    </row>
    <row r="165" spans="1:4" s="109" customFormat="1" ht="30" customHeight="1" x14ac:dyDescent="0.2">
      <c r="A165" s="120"/>
      <c r="B165" s="120"/>
      <c r="C165" s="120"/>
      <c r="D165" s="120"/>
    </row>
    <row r="166" spans="1:4" s="109" customFormat="1" ht="30" customHeight="1" x14ac:dyDescent="0.2">
      <c r="A166" s="120"/>
      <c r="B166" s="120"/>
      <c r="C166" s="120"/>
      <c r="D166" s="120"/>
    </row>
    <row r="167" spans="1:4" s="109" customFormat="1" ht="30" customHeight="1" x14ac:dyDescent="0.2">
      <c r="A167" s="120"/>
      <c r="B167" s="120"/>
      <c r="C167" s="120"/>
      <c r="D167" s="120"/>
    </row>
    <row r="168" spans="1:4" s="109" customFormat="1" ht="30" customHeight="1" x14ac:dyDescent="0.2">
      <c r="A168" s="120"/>
      <c r="B168" s="120"/>
      <c r="C168" s="120"/>
      <c r="D168" s="120"/>
    </row>
    <row r="169" spans="1:4" s="109" customFormat="1" ht="30" customHeight="1" x14ac:dyDescent="0.2">
      <c r="A169" s="120"/>
      <c r="B169" s="120"/>
      <c r="C169" s="120"/>
      <c r="D169" s="120"/>
    </row>
    <row r="170" spans="1:4" s="109" customFormat="1" ht="30" customHeight="1" x14ac:dyDescent="0.2">
      <c r="A170" s="120"/>
      <c r="B170" s="120"/>
      <c r="C170" s="120"/>
      <c r="D170" s="120"/>
    </row>
    <row r="171" spans="1:4" s="109" customFormat="1" ht="30" customHeight="1" x14ac:dyDescent="0.2">
      <c r="A171" s="120"/>
      <c r="B171" s="120"/>
      <c r="C171" s="120"/>
      <c r="D171" s="120"/>
    </row>
    <row r="172" spans="1:4" s="109" customFormat="1" ht="30" customHeight="1" x14ac:dyDescent="0.2">
      <c r="A172" s="120"/>
      <c r="B172" s="120"/>
      <c r="C172" s="120"/>
      <c r="D172" s="120"/>
    </row>
    <row r="173" spans="1:4" s="109" customFormat="1" ht="30" customHeight="1" x14ac:dyDescent="0.2">
      <c r="A173" s="120"/>
      <c r="B173" s="120"/>
      <c r="C173" s="120"/>
      <c r="D173" s="120"/>
    </row>
    <row r="174" spans="1:4" s="109" customFormat="1" ht="30" customHeight="1" x14ac:dyDescent="0.2">
      <c r="A174" s="120"/>
      <c r="B174" s="120"/>
      <c r="C174" s="120"/>
      <c r="D174" s="120"/>
    </row>
    <row r="175" spans="1:4" s="109" customFormat="1" ht="30" customHeight="1" x14ac:dyDescent="0.2">
      <c r="A175" s="120"/>
      <c r="B175" s="120"/>
      <c r="C175" s="120"/>
      <c r="D175" s="120"/>
    </row>
    <row r="176" spans="1:4" s="109" customFormat="1" ht="30" customHeight="1" x14ac:dyDescent="0.2">
      <c r="A176" s="120"/>
      <c r="B176" s="120"/>
      <c r="C176" s="120"/>
      <c r="D176" s="120"/>
    </row>
    <row r="177" spans="1:4" s="109" customFormat="1" ht="30" customHeight="1" x14ac:dyDescent="0.2">
      <c r="A177" s="120"/>
      <c r="B177" s="120"/>
      <c r="C177" s="120"/>
      <c r="D177" s="120"/>
    </row>
    <row r="178" spans="1:4" s="109" customFormat="1" ht="30" customHeight="1" x14ac:dyDescent="0.2">
      <c r="A178" s="120"/>
      <c r="B178" s="120"/>
      <c r="C178" s="120"/>
      <c r="D178" s="120"/>
    </row>
    <row r="179" spans="1:4" s="109" customFormat="1" ht="30" customHeight="1" x14ac:dyDescent="0.2">
      <c r="A179" s="120"/>
      <c r="B179" s="120"/>
      <c r="C179" s="120"/>
      <c r="D179" s="120"/>
    </row>
    <row r="180" spans="1:4" s="109" customFormat="1" ht="30" customHeight="1" x14ac:dyDescent="0.2">
      <c r="A180" s="120"/>
      <c r="B180" s="120"/>
      <c r="C180" s="120"/>
      <c r="D180" s="120"/>
    </row>
    <row r="181" spans="1:4" s="109" customFormat="1" ht="30" customHeight="1" x14ac:dyDescent="0.2">
      <c r="A181" s="120"/>
      <c r="B181" s="120"/>
      <c r="C181" s="120"/>
      <c r="D181" s="120"/>
    </row>
    <row r="182" spans="1:4" s="109" customFormat="1" ht="30" customHeight="1" x14ac:dyDescent="0.2">
      <c r="A182" s="120"/>
      <c r="B182" s="120"/>
      <c r="C182" s="120"/>
      <c r="D182" s="120"/>
    </row>
    <row r="183" spans="1:4" s="109" customFormat="1" ht="30" customHeight="1" x14ac:dyDescent="0.2">
      <c r="A183" s="120"/>
      <c r="B183" s="120"/>
      <c r="C183" s="120"/>
      <c r="D183" s="120"/>
    </row>
    <row r="184" spans="1:4" s="109" customFormat="1" ht="30" customHeight="1" x14ac:dyDescent="0.2">
      <c r="A184" s="120"/>
      <c r="B184" s="120"/>
      <c r="C184" s="120"/>
      <c r="D184" s="120"/>
    </row>
    <row r="185" spans="1:4" s="109" customFormat="1" ht="30" customHeight="1" x14ac:dyDescent="0.2">
      <c r="A185" s="120"/>
      <c r="B185" s="120"/>
      <c r="C185" s="120"/>
      <c r="D185" s="120"/>
    </row>
    <row r="186" spans="1:4" s="109" customFormat="1" ht="30" customHeight="1" x14ac:dyDescent="0.2">
      <c r="A186" s="120"/>
      <c r="B186" s="120"/>
      <c r="C186" s="120"/>
      <c r="D186" s="120"/>
    </row>
    <row r="187" spans="1:4" s="109" customFormat="1" ht="30" customHeight="1" x14ac:dyDescent="0.2">
      <c r="A187" s="120"/>
      <c r="B187" s="120"/>
      <c r="C187" s="120"/>
      <c r="D187" s="120"/>
    </row>
    <row r="188" spans="1:4" s="109" customFormat="1" ht="30" customHeight="1" x14ac:dyDescent="0.2">
      <c r="A188" s="120"/>
      <c r="B188" s="120"/>
      <c r="C188" s="120"/>
      <c r="D188" s="120"/>
    </row>
    <row r="189" spans="1:4" s="109" customFormat="1" ht="30" customHeight="1" x14ac:dyDescent="0.2">
      <c r="A189" s="120"/>
      <c r="B189" s="120"/>
      <c r="C189" s="120"/>
      <c r="D189" s="120"/>
    </row>
    <row r="190" spans="1:4" s="109" customFormat="1" ht="30" customHeight="1" x14ac:dyDescent="0.2">
      <c r="A190" s="120"/>
      <c r="B190" s="120"/>
      <c r="C190" s="120"/>
      <c r="D190" s="120"/>
    </row>
    <row r="191" spans="1:4" s="109" customFormat="1" ht="30" customHeight="1" x14ac:dyDescent="0.2">
      <c r="A191" s="120"/>
      <c r="B191" s="120"/>
      <c r="C191" s="120"/>
      <c r="D191" s="120"/>
    </row>
    <row r="192" spans="1:4" s="109" customFormat="1" ht="30" customHeight="1" x14ac:dyDescent="0.2">
      <c r="A192" s="120"/>
      <c r="B192" s="120"/>
      <c r="C192" s="120"/>
      <c r="D192" s="120"/>
    </row>
    <row r="193" spans="1:4" s="109" customFormat="1" ht="30" customHeight="1" x14ac:dyDescent="0.2">
      <c r="A193" s="120"/>
      <c r="B193" s="120"/>
      <c r="C193" s="120"/>
      <c r="D193" s="120"/>
    </row>
    <row r="194" spans="1:4" s="109" customFormat="1" ht="30" customHeight="1" x14ac:dyDescent="0.2">
      <c r="A194" s="120"/>
      <c r="B194" s="120"/>
      <c r="C194" s="120"/>
      <c r="D194" s="120"/>
    </row>
    <row r="195" spans="1:4" s="109" customFormat="1" ht="30" customHeight="1" x14ac:dyDescent="0.2">
      <c r="A195" s="120"/>
      <c r="B195" s="120"/>
      <c r="C195" s="120"/>
      <c r="D195" s="120"/>
    </row>
    <row r="196" spans="1:4" s="109" customFormat="1" ht="30" customHeight="1" x14ac:dyDescent="0.2">
      <c r="A196" s="120"/>
      <c r="B196" s="120"/>
      <c r="C196" s="120"/>
      <c r="D196" s="120"/>
    </row>
    <row r="197" spans="1:4" s="109" customFormat="1" ht="30" customHeight="1" x14ac:dyDescent="0.2">
      <c r="A197" s="120"/>
      <c r="B197" s="120"/>
      <c r="C197" s="120"/>
      <c r="D197" s="120"/>
    </row>
    <row r="198" spans="1:4" s="109" customFormat="1" ht="30" customHeight="1" x14ac:dyDescent="0.2">
      <c r="A198" s="120"/>
      <c r="B198" s="120"/>
      <c r="C198" s="120"/>
      <c r="D198" s="120"/>
    </row>
    <row r="199" spans="1:4" s="109" customFormat="1" ht="30" customHeight="1" x14ac:dyDescent="0.2">
      <c r="A199" s="120"/>
      <c r="B199" s="120"/>
      <c r="C199" s="120"/>
      <c r="D199" s="120"/>
    </row>
    <row r="200" spans="1:4" s="109" customFormat="1" ht="30" customHeight="1" x14ac:dyDescent="0.2">
      <c r="A200" s="120"/>
      <c r="B200" s="120"/>
      <c r="C200" s="120"/>
      <c r="D200" s="120"/>
    </row>
    <row r="201" spans="1:4" s="109" customFormat="1" ht="30" customHeight="1" x14ac:dyDescent="0.2">
      <c r="A201" s="120"/>
      <c r="B201" s="120"/>
      <c r="C201" s="120"/>
      <c r="D201" s="120"/>
    </row>
    <row r="202" spans="1:4" s="109" customFormat="1" ht="30" customHeight="1" x14ac:dyDescent="0.2">
      <c r="A202" s="120"/>
      <c r="B202" s="120"/>
      <c r="C202" s="120"/>
      <c r="D202" s="120"/>
    </row>
    <row r="203" spans="1:4" s="109" customFormat="1" ht="30" customHeight="1" x14ac:dyDescent="0.2">
      <c r="A203" s="120"/>
      <c r="B203" s="120"/>
      <c r="C203" s="120"/>
      <c r="D203" s="120"/>
    </row>
    <row r="204" spans="1:4" s="109" customFormat="1" ht="30" customHeight="1" x14ac:dyDescent="0.2">
      <c r="A204" s="120"/>
      <c r="B204" s="120"/>
      <c r="C204" s="120"/>
      <c r="D204" s="120"/>
    </row>
    <row r="205" spans="1:4" s="109" customFormat="1" ht="30" customHeight="1" x14ac:dyDescent="0.2">
      <c r="A205" s="120"/>
      <c r="B205" s="120"/>
      <c r="C205" s="120"/>
      <c r="D205" s="120"/>
    </row>
    <row r="206" spans="1:4" s="109" customFormat="1" ht="30" customHeight="1" x14ac:dyDescent="0.2">
      <c r="A206" s="120"/>
      <c r="B206" s="120"/>
      <c r="C206" s="120"/>
      <c r="D206" s="120"/>
    </row>
    <row r="207" spans="1:4" s="109" customFormat="1" ht="30" customHeight="1" x14ac:dyDescent="0.2">
      <c r="A207" s="120"/>
      <c r="B207" s="120"/>
      <c r="C207" s="120"/>
      <c r="D207" s="120"/>
    </row>
    <row r="208" spans="1:4" s="109" customFormat="1" ht="30" customHeight="1" x14ac:dyDescent="0.2">
      <c r="A208" s="120"/>
      <c r="B208" s="120"/>
      <c r="C208" s="120"/>
      <c r="D208" s="120"/>
    </row>
    <row r="209" spans="1:4" s="109" customFormat="1" ht="30" customHeight="1" x14ac:dyDescent="0.2">
      <c r="A209" s="120"/>
      <c r="B209" s="120"/>
      <c r="C209" s="120"/>
      <c r="D209" s="120"/>
    </row>
    <row r="210" spans="1:4" s="109" customFormat="1" ht="30" customHeight="1" x14ac:dyDescent="0.2">
      <c r="A210" s="120"/>
      <c r="B210" s="120"/>
      <c r="C210" s="120"/>
      <c r="D210" s="120"/>
    </row>
    <row r="211" spans="1:4" s="109" customFormat="1" ht="30" customHeight="1" x14ac:dyDescent="0.2">
      <c r="A211" s="120"/>
      <c r="B211" s="120"/>
      <c r="C211" s="120"/>
      <c r="D211" s="120"/>
    </row>
    <row r="212" spans="1:4" s="109" customFormat="1" ht="30" customHeight="1" x14ac:dyDescent="0.2">
      <c r="A212" s="120"/>
      <c r="B212" s="120"/>
      <c r="C212" s="120"/>
      <c r="D212" s="120"/>
    </row>
    <row r="213" spans="1:4" s="109" customFormat="1" ht="30" customHeight="1" x14ac:dyDescent="0.2">
      <c r="A213" s="120"/>
      <c r="B213" s="120"/>
      <c r="C213" s="120"/>
      <c r="D213" s="120"/>
    </row>
    <row r="214" spans="1:4" s="109" customFormat="1" ht="30" customHeight="1" x14ac:dyDescent="0.2">
      <c r="A214" s="120"/>
      <c r="B214" s="120"/>
      <c r="C214" s="120"/>
      <c r="D214" s="120"/>
    </row>
    <row r="215" spans="1:4" s="109" customFormat="1" ht="30" customHeight="1" x14ac:dyDescent="0.2">
      <c r="A215" s="120"/>
      <c r="B215" s="120"/>
      <c r="C215" s="120"/>
      <c r="D215" s="120"/>
    </row>
    <row r="216" spans="1:4" s="109" customFormat="1" ht="30" customHeight="1" x14ac:dyDescent="0.2">
      <c r="A216" s="120"/>
      <c r="B216" s="120"/>
      <c r="C216" s="120"/>
      <c r="D216" s="120"/>
    </row>
    <row r="217" spans="1:4" s="109" customFormat="1" ht="30" customHeight="1" x14ac:dyDescent="0.2">
      <c r="A217" s="120"/>
      <c r="B217" s="120"/>
      <c r="C217" s="120"/>
      <c r="D217" s="120"/>
    </row>
    <row r="218" spans="1:4" s="109" customFormat="1" ht="30" customHeight="1" x14ac:dyDescent="0.2">
      <c r="A218" s="120"/>
      <c r="B218" s="120"/>
      <c r="C218" s="120"/>
      <c r="D218" s="120"/>
    </row>
    <row r="219" spans="1:4" s="109" customFormat="1" ht="30" customHeight="1" x14ac:dyDescent="0.2">
      <c r="A219" s="120"/>
      <c r="B219" s="120"/>
      <c r="C219" s="120"/>
      <c r="D219" s="120"/>
    </row>
    <row r="220" spans="1:4" s="109" customFormat="1" ht="30" customHeight="1" x14ac:dyDescent="0.2">
      <c r="A220" s="120"/>
      <c r="B220" s="120"/>
      <c r="C220" s="120"/>
      <c r="D220" s="120"/>
    </row>
    <row r="221" spans="1:4" s="109" customFormat="1" ht="30" customHeight="1" x14ac:dyDescent="0.2">
      <c r="A221" s="120"/>
      <c r="B221" s="120"/>
      <c r="C221" s="120"/>
      <c r="D221" s="120"/>
    </row>
    <row r="222" spans="1:4" s="109" customFormat="1" ht="30" customHeight="1" x14ac:dyDescent="0.2">
      <c r="A222" s="120"/>
      <c r="B222" s="120"/>
      <c r="C222" s="120"/>
      <c r="D222" s="120"/>
    </row>
    <row r="223" spans="1:4" s="109" customFormat="1" ht="30" customHeight="1" x14ac:dyDescent="0.2">
      <c r="A223" s="120"/>
      <c r="B223" s="120"/>
      <c r="C223" s="120"/>
      <c r="D223" s="120"/>
    </row>
    <row r="224" spans="1:4" s="109" customFormat="1" ht="30" customHeight="1" x14ac:dyDescent="0.2">
      <c r="A224" s="120"/>
      <c r="B224" s="120"/>
      <c r="C224" s="120"/>
      <c r="D224" s="120"/>
    </row>
    <row r="225" spans="1:4" s="109" customFormat="1" ht="30" customHeight="1" x14ac:dyDescent="0.2">
      <c r="A225" s="120"/>
      <c r="B225" s="120"/>
      <c r="C225" s="120"/>
      <c r="D225" s="120"/>
    </row>
    <row r="226" spans="1:4" s="109" customFormat="1" ht="30" customHeight="1" x14ac:dyDescent="0.2">
      <c r="A226" s="120"/>
      <c r="B226" s="120"/>
      <c r="C226" s="120"/>
      <c r="D226" s="120"/>
    </row>
    <row r="227" spans="1:4" s="109" customFormat="1" ht="30" customHeight="1" x14ac:dyDescent="0.2">
      <c r="A227" s="120"/>
      <c r="B227" s="120"/>
      <c r="C227" s="120"/>
      <c r="D227" s="120"/>
    </row>
    <row r="228" spans="1:4" s="109" customFormat="1" ht="30" customHeight="1" x14ac:dyDescent="0.2">
      <c r="A228" s="120"/>
      <c r="B228" s="120"/>
      <c r="C228" s="120"/>
      <c r="D228" s="120"/>
    </row>
    <row r="229" spans="1:4" s="109" customFormat="1" ht="30" customHeight="1" x14ac:dyDescent="0.2">
      <c r="A229" s="120"/>
      <c r="B229" s="120"/>
      <c r="C229" s="120"/>
      <c r="D229" s="120"/>
    </row>
    <row r="230" spans="1:4" s="109" customFormat="1" ht="30" customHeight="1" x14ac:dyDescent="0.2">
      <c r="A230" s="120"/>
      <c r="B230" s="120"/>
      <c r="C230" s="120"/>
      <c r="D230" s="120"/>
    </row>
    <row r="231" spans="1:4" s="109" customFormat="1" ht="30" customHeight="1" x14ac:dyDescent="0.2">
      <c r="A231" s="120"/>
      <c r="B231" s="120"/>
      <c r="C231" s="120"/>
      <c r="D231" s="120"/>
    </row>
    <row r="232" spans="1:4" s="109" customFormat="1" ht="30" customHeight="1" x14ac:dyDescent="0.2">
      <c r="A232" s="120"/>
      <c r="B232" s="120"/>
      <c r="C232" s="120"/>
      <c r="D232" s="120"/>
    </row>
    <row r="233" spans="1:4" s="109" customFormat="1" ht="30" customHeight="1" x14ac:dyDescent="0.2">
      <c r="A233" s="120"/>
      <c r="B233" s="120"/>
      <c r="C233" s="120"/>
      <c r="D233" s="120"/>
    </row>
    <row r="234" spans="1:4" s="109" customFormat="1" ht="30" customHeight="1" x14ac:dyDescent="0.2">
      <c r="A234" s="120"/>
      <c r="B234" s="120"/>
      <c r="C234" s="120"/>
      <c r="D234" s="120"/>
    </row>
    <row r="235" spans="1:4" s="109" customFormat="1" ht="30" customHeight="1" x14ac:dyDescent="0.2">
      <c r="A235" s="120"/>
      <c r="B235" s="120"/>
      <c r="C235" s="120"/>
      <c r="D235" s="120"/>
    </row>
    <row r="236" spans="1:4" s="109" customFormat="1" ht="30" customHeight="1" x14ac:dyDescent="0.2">
      <c r="A236" s="120"/>
      <c r="B236" s="120"/>
      <c r="C236" s="120"/>
      <c r="D236" s="120"/>
    </row>
    <row r="237" spans="1:4" s="109" customFormat="1" ht="30" customHeight="1" x14ac:dyDescent="0.2">
      <c r="A237" s="120"/>
      <c r="B237" s="120"/>
      <c r="C237" s="120"/>
      <c r="D237" s="120"/>
    </row>
    <row r="238" spans="1:4" s="109" customFormat="1" ht="30" customHeight="1" x14ac:dyDescent="0.2">
      <c r="A238" s="120"/>
      <c r="B238" s="120"/>
      <c r="C238" s="120"/>
      <c r="D238" s="120"/>
    </row>
    <row r="239" spans="1:4" s="109" customFormat="1" ht="30" customHeight="1" x14ac:dyDescent="0.2">
      <c r="A239" s="120"/>
      <c r="B239" s="120"/>
      <c r="C239" s="120"/>
      <c r="D239" s="120"/>
    </row>
    <row r="240" spans="1:4" s="109" customFormat="1" ht="30" customHeight="1" x14ac:dyDescent="0.2">
      <c r="A240" s="120"/>
      <c r="B240" s="120"/>
      <c r="C240" s="120"/>
      <c r="D240" s="120"/>
    </row>
    <row r="241" spans="1:4" s="109" customFormat="1" ht="30" customHeight="1" x14ac:dyDescent="0.2">
      <c r="A241" s="120"/>
      <c r="B241" s="120"/>
      <c r="C241" s="120"/>
      <c r="D241" s="120"/>
    </row>
    <row r="242" spans="1:4" s="109" customFormat="1" ht="30" customHeight="1" x14ac:dyDescent="0.2">
      <c r="A242" s="120"/>
      <c r="B242" s="120"/>
      <c r="C242" s="120"/>
      <c r="D242" s="120"/>
    </row>
    <row r="243" spans="1:4" s="109" customFormat="1" ht="30" customHeight="1" x14ac:dyDescent="0.2">
      <c r="A243" s="120"/>
      <c r="B243" s="120"/>
      <c r="C243" s="120"/>
      <c r="D243" s="120"/>
    </row>
    <row r="244" spans="1:4" s="109" customFormat="1" ht="30" customHeight="1" x14ac:dyDescent="0.2">
      <c r="A244" s="120"/>
      <c r="B244" s="120"/>
      <c r="C244" s="120"/>
      <c r="D244" s="120"/>
    </row>
    <row r="245" spans="1:4" s="109" customFormat="1" ht="30" customHeight="1" x14ac:dyDescent="0.2">
      <c r="A245" s="120"/>
      <c r="B245" s="120"/>
      <c r="C245" s="120"/>
      <c r="D245" s="120"/>
    </row>
    <row r="246" spans="1:4" s="109" customFormat="1" ht="30" customHeight="1" x14ac:dyDescent="0.2">
      <c r="A246" s="120"/>
      <c r="B246" s="120"/>
      <c r="C246" s="120"/>
      <c r="D246" s="120"/>
    </row>
    <row r="247" spans="1:4" s="109" customFormat="1" ht="30" customHeight="1" x14ac:dyDescent="0.2">
      <c r="A247" s="120"/>
      <c r="B247" s="120"/>
      <c r="C247" s="120"/>
      <c r="D247" s="120"/>
    </row>
    <row r="248" spans="1:4" s="109" customFormat="1" ht="30" customHeight="1" x14ac:dyDescent="0.2">
      <c r="A248" s="120"/>
      <c r="B248" s="120"/>
      <c r="C248" s="120"/>
      <c r="D248" s="120"/>
    </row>
    <row r="249" spans="1:4" s="109" customFormat="1" ht="30" customHeight="1" x14ac:dyDescent="0.2">
      <c r="A249" s="120"/>
      <c r="B249" s="120"/>
      <c r="C249" s="120"/>
      <c r="D249" s="120"/>
    </row>
    <row r="250" spans="1:4" s="109" customFormat="1" ht="30" customHeight="1" x14ac:dyDescent="0.2">
      <c r="A250" s="120"/>
      <c r="B250" s="120"/>
      <c r="C250" s="120"/>
      <c r="D250" s="120"/>
    </row>
    <row r="251" spans="1:4" s="109" customFormat="1" ht="30" customHeight="1" x14ac:dyDescent="0.2">
      <c r="A251" s="120"/>
      <c r="B251" s="120"/>
      <c r="C251" s="120"/>
      <c r="D251" s="120"/>
    </row>
    <row r="252" spans="1:4" s="109" customFormat="1" ht="30" customHeight="1" x14ac:dyDescent="0.2">
      <c r="A252" s="120"/>
      <c r="B252" s="120"/>
      <c r="C252" s="120"/>
      <c r="D252" s="120"/>
    </row>
    <row r="253" spans="1:4" s="109" customFormat="1" ht="30" customHeight="1" x14ac:dyDescent="0.2">
      <c r="A253" s="120"/>
      <c r="B253" s="120"/>
      <c r="C253" s="120"/>
      <c r="D253" s="120"/>
    </row>
    <row r="254" spans="1:4" s="109" customFormat="1" ht="30" customHeight="1" x14ac:dyDescent="0.2">
      <c r="A254" s="120"/>
      <c r="B254" s="120"/>
      <c r="C254" s="120"/>
      <c r="D254" s="120"/>
    </row>
    <row r="255" spans="1:4" s="109" customFormat="1" ht="30" customHeight="1" x14ac:dyDescent="0.2">
      <c r="A255" s="120"/>
      <c r="B255" s="120"/>
      <c r="C255" s="120"/>
      <c r="D255" s="120"/>
    </row>
    <row r="256" spans="1:4" s="109" customFormat="1" ht="30" customHeight="1" x14ac:dyDescent="0.2">
      <c r="A256" s="120"/>
      <c r="B256" s="120"/>
      <c r="C256" s="120"/>
      <c r="D256" s="120"/>
    </row>
    <row r="257" spans="1:4" s="109" customFormat="1" ht="30" customHeight="1" x14ac:dyDescent="0.2">
      <c r="A257" s="120"/>
      <c r="B257" s="120"/>
      <c r="C257" s="120"/>
      <c r="D257" s="120"/>
    </row>
    <row r="258" spans="1:4" s="109" customFormat="1" ht="30" customHeight="1" x14ac:dyDescent="0.2">
      <c r="A258" s="120"/>
      <c r="B258" s="120"/>
      <c r="C258" s="120"/>
      <c r="D258" s="120"/>
    </row>
    <row r="259" spans="1:4" s="109" customFormat="1" ht="30" customHeight="1" x14ac:dyDescent="0.2">
      <c r="A259" s="120"/>
      <c r="B259" s="120"/>
      <c r="C259" s="120"/>
      <c r="D259" s="120"/>
    </row>
    <row r="260" spans="1:4" s="109" customFormat="1" ht="30" customHeight="1" x14ac:dyDescent="0.2">
      <c r="A260" s="120"/>
      <c r="B260" s="120"/>
      <c r="C260" s="120"/>
      <c r="D260" s="120"/>
    </row>
    <row r="261" spans="1:4" s="109" customFormat="1" ht="30" customHeight="1" x14ac:dyDescent="0.2">
      <c r="A261" s="120"/>
      <c r="B261" s="120"/>
      <c r="C261" s="120"/>
      <c r="D261" s="120"/>
    </row>
    <row r="262" spans="1:4" s="109" customFormat="1" ht="30" customHeight="1" x14ac:dyDescent="0.2">
      <c r="A262" s="120"/>
      <c r="B262" s="120"/>
      <c r="C262" s="120"/>
      <c r="D262" s="120"/>
    </row>
    <row r="263" spans="1:4" s="109" customFormat="1" ht="30" customHeight="1" x14ac:dyDescent="0.2">
      <c r="A263" s="120"/>
      <c r="B263" s="120"/>
      <c r="C263" s="120"/>
      <c r="D263" s="120"/>
    </row>
    <row r="264" spans="1:4" s="109" customFormat="1" ht="30" customHeight="1" x14ac:dyDescent="0.2">
      <c r="A264" s="120"/>
      <c r="B264" s="120"/>
      <c r="C264" s="120"/>
      <c r="D264" s="120"/>
    </row>
    <row r="265" spans="1:4" s="109" customFormat="1" ht="30" customHeight="1" x14ac:dyDescent="0.2">
      <c r="A265" s="120"/>
      <c r="B265" s="120"/>
      <c r="C265" s="120"/>
      <c r="D265" s="120"/>
    </row>
    <row r="266" spans="1:4" s="109" customFormat="1" ht="30" customHeight="1" x14ac:dyDescent="0.2">
      <c r="A266" s="120"/>
      <c r="B266" s="120"/>
      <c r="C266" s="120"/>
      <c r="D266" s="120"/>
    </row>
    <row r="267" spans="1:4" s="109" customFormat="1" ht="30" customHeight="1" x14ac:dyDescent="0.2">
      <c r="A267" s="120"/>
      <c r="B267" s="120"/>
      <c r="C267" s="120"/>
      <c r="D267" s="120"/>
    </row>
    <row r="268" spans="1:4" s="109" customFormat="1" ht="30" customHeight="1" x14ac:dyDescent="0.2">
      <c r="A268" s="120"/>
      <c r="B268" s="120"/>
      <c r="C268" s="120"/>
      <c r="D268" s="120"/>
    </row>
    <row r="269" spans="1:4" s="109" customFormat="1" ht="30" customHeight="1" x14ac:dyDescent="0.2">
      <c r="A269" s="120"/>
      <c r="B269" s="120"/>
      <c r="C269" s="120"/>
      <c r="D269" s="120"/>
    </row>
    <row r="270" spans="1:4" s="109" customFormat="1" ht="30" customHeight="1" x14ac:dyDescent="0.2">
      <c r="A270" s="120"/>
      <c r="B270" s="120"/>
      <c r="C270" s="120"/>
      <c r="D270" s="120"/>
    </row>
    <row r="271" spans="1:4" s="109" customFormat="1" ht="30" customHeight="1" x14ac:dyDescent="0.2">
      <c r="A271" s="120"/>
      <c r="B271" s="120"/>
      <c r="C271" s="120"/>
      <c r="D271" s="120"/>
    </row>
    <row r="272" spans="1:4" s="109" customFormat="1" ht="30" customHeight="1" x14ac:dyDescent="0.2">
      <c r="A272" s="120"/>
      <c r="B272" s="120"/>
      <c r="C272" s="120"/>
      <c r="D272" s="120"/>
    </row>
    <row r="273" spans="1:4" s="109" customFormat="1" ht="30" customHeight="1" x14ac:dyDescent="0.2">
      <c r="A273" s="120"/>
      <c r="B273" s="120"/>
      <c r="C273" s="120"/>
      <c r="D273" s="120"/>
    </row>
    <row r="274" spans="1:4" s="109" customFormat="1" ht="30" customHeight="1" x14ac:dyDescent="0.2">
      <c r="A274" s="120"/>
      <c r="B274" s="120"/>
      <c r="C274" s="120"/>
      <c r="D274" s="120"/>
    </row>
    <row r="275" spans="1:4" s="109" customFormat="1" ht="30" customHeight="1" x14ac:dyDescent="0.2">
      <c r="A275" s="120"/>
      <c r="B275" s="120"/>
      <c r="C275" s="120"/>
      <c r="D275" s="120"/>
    </row>
    <row r="276" spans="1:4" s="109" customFormat="1" ht="30" customHeight="1" x14ac:dyDescent="0.2">
      <c r="A276" s="120"/>
      <c r="B276" s="120"/>
      <c r="C276" s="120"/>
      <c r="D276" s="120"/>
    </row>
    <row r="277" spans="1:4" s="109" customFormat="1" ht="30" customHeight="1" x14ac:dyDescent="0.2">
      <c r="A277" s="120"/>
      <c r="B277" s="120"/>
      <c r="C277" s="120"/>
      <c r="D277" s="120"/>
    </row>
    <row r="278" spans="1:4" s="109" customFormat="1" ht="30" customHeight="1" x14ac:dyDescent="0.2">
      <c r="A278" s="120"/>
      <c r="B278" s="120"/>
      <c r="C278" s="120"/>
      <c r="D278" s="120"/>
    </row>
    <row r="279" spans="1:4" s="109" customFormat="1" ht="30" customHeight="1" x14ac:dyDescent="0.2">
      <c r="A279" s="120"/>
      <c r="B279" s="120"/>
      <c r="C279" s="120"/>
      <c r="D279" s="120"/>
    </row>
    <row r="280" spans="1:4" s="109" customFormat="1" ht="30" customHeight="1" x14ac:dyDescent="0.2">
      <c r="A280" s="120"/>
      <c r="B280" s="120"/>
      <c r="C280" s="120"/>
      <c r="D280" s="120"/>
    </row>
    <row r="281" spans="1:4" s="109" customFormat="1" ht="30" customHeight="1" x14ac:dyDescent="0.2">
      <c r="A281" s="120"/>
      <c r="B281" s="120"/>
      <c r="C281" s="120"/>
      <c r="D281" s="120"/>
    </row>
    <row r="282" spans="1:4" s="109" customFormat="1" ht="30" customHeight="1" x14ac:dyDescent="0.2">
      <c r="A282" s="120"/>
      <c r="B282" s="120"/>
      <c r="C282" s="120"/>
      <c r="D282" s="120"/>
    </row>
    <row r="283" spans="1:4" s="109" customFormat="1" ht="30" customHeight="1" x14ac:dyDescent="0.2">
      <c r="A283" s="120"/>
      <c r="B283" s="120"/>
      <c r="C283" s="120"/>
      <c r="D283" s="120"/>
    </row>
    <row r="284" spans="1:4" s="109" customFormat="1" ht="30" customHeight="1" x14ac:dyDescent="0.2">
      <c r="A284" s="120"/>
      <c r="B284" s="120"/>
      <c r="C284" s="120"/>
      <c r="D284" s="120"/>
    </row>
    <row r="285" spans="1:4" s="109" customFormat="1" ht="30" customHeight="1" x14ac:dyDescent="0.2">
      <c r="A285" s="120"/>
      <c r="B285" s="120"/>
      <c r="C285" s="120"/>
      <c r="D285" s="120"/>
    </row>
    <row r="286" spans="1:4" s="109" customFormat="1" ht="30" customHeight="1" x14ac:dyDescent="0.2">
      <c r="A286" s="120"/>
      <c r="B286" s="120"/>
      <c r="C286" s="120"/>
      <c r="D286" s="120"/>
    </row>
    <row r="287" spans="1:4" s="109" customFormat="1" ht="30" customHeight="1" x14ac:dyDescent="0.2">
      <c r="A287" s="120"/>
      <c r="B287" s="120"/>
      <c r="C287" s="120"/>
      <c r="D287" s="120"/>
    </row>
    <row r="288" spans="1:4" s="109" customFormat="1" ht="30" customHeight="1" x14ac:dyDescent="0.2">
      <c r="A288" s="120"/>
      <c r="B288" s="120"/>
      <c r="C288" s="120"/>
      <c r="D288" s="120"/>
    </row>
    <row r="289" spans="1:4" s="109" customFormat="1" ht="30" customHeight="1" x14ac:dyDescent="0.2">
      <c r="A289" s="120"/>
      <c r="B289" s="120"/>
      <c r="C289" s="120"/>
      <c r="D289" s="120"/>
    </row>
    <row r="290" spans="1:4" s="109" customFormat="1" ht="30" customHeight="1" x14ac:dyDescent="0.2">
      <c r="A290" s="120"/>
      <c r="B290" s="120"/>
      <c r="C290" s="120"/>
      <c r="D290" s="120"/>
    </row>
    <row r="291" spans="1:4" s="109" customFormat="1" ht="30" customHeight="1" x14ac:dyDescent="0.2">
      <c r="A291" s="120"/>
      <c r="B291" s="120"/>
      <c r="C291" s="120"/>
      <c r="D291" s="120"/>
    </row>
    <row r="292" spans="1:4" s="109" customFormat="1" ht="30" customHeight="1" x14ac:dyDescent="0.2">
      <c r="A292" s="120"/>
      <c r="B292" s="120"/>
      <c r="C292" s="120"/>
      <c r="D292" s="120"/>
    </row>
    <row r="293" spans="1:4" s="109" customFormat="1" ht="30" customHeight="1" x14ac:dyDescent="0.2">
      <c r="A293" s="120"/>
      <c r="B293" s="120"/>
      <c r="C293" s="120"/>
      <c r="D293" s="120"/>
    </row>
    <row r="294" spans="1:4" s="109" customFormat="1" ht="30" customHeight="1" x14ac:dyDescent="0.2">
      <c r="A294" s="120"/>
      <c r="B294" s="120"/>
      <c r="C294" s="120"/>
      <c r="D294" s="120"/>
    </row>
    <row r="295" spans="1:4" s="109" customFormat="1" ht="30" customHeight="1" x14ac:dyDescent="0.2">
      <c r="A295" s="120"/>
      <c r="B295" s="120"/>
      <c r="C295" s="120"/>
      <c r="D295" s="120"/>
    </row>
    <row r="296" spans="1:4" s="109" customFormat="1" ht="30" customHeight="1" x14ac:dyDescent="0.2">
      <c r="A296" s="120"/>
      <c r="B296" s="120"/>
      <c r="C296" s="120"/>
      <c r="D296" s="120"/>
    </row>
    <row r="297" spans="1:4" s="109" customFormat="1" ht="30" customHeight="1" x14ac:dyDescent="0.2">
      <c r="A297" s="120"/>
      <c r="B297" s="120"/>
      <c r="C297" s="120"/>
      <c r="D297" s="120"/>
    </row>
    <row r="298" spans="1:4" s="109" customFormat="1" ht="30" customHeight="1" x14ac:dyDescent="0.2">
      <c r="A298" s="120"/>
      <c r="B298" s="120"/>
      <c r="C298" s="120"/>
      <c r="D298" s="120"/>
    </row>
    <row r="299" spans="1:4" s="109" customFormat="1" ht="30" customHeight="1" x14ac:dyDescent="0.2">
      <c r="A299" s="120"/>
      <c r="B299" s="120"/>
      <c r="C299" s="120"/>
      <c r="D299" s="120"/>
    </row>
    <row r="300" spans="1:4" s="109" customFormat="1" ht="30" customHeight="1" x14ac:dyDescent="0.2">
      <c r="A300" s="120"/>
      <c r="B300" s="120"/>
      <c r="C300" s="120"/>
      <c r="D300" s="120"/>
    </row>
    <row r="301" spans="1:4" s="109" customFormat="1" ht="30" customHeight="1" x14ac:dyDescent="0.2">
      <c r="A301" s="120"/>
      <c r="B301" s="120"/>
      <c r="C301" s="120"/>
      <c r="D301" s="120"/>
    </row>
    <row r="302" spans="1:4" s="109" customFormat="1" ht="30" customHeight="1" x14ac:dyDescent="0.2">
      <c r="A302" s="120"/>
      <c r="B302" s="120"/>
      <c r="C302" s="120"/>
      <c r="D302" s="120"/>
    </row>
    <row r="303" spans="1:4" s="109" customFormat="1" ht="30" customHeight="1" x14ac:dyDescent="0.2">
      <c r="A303" s="120"/>
      <c r="B303" s="120"/>
      <c r="C303" s="120"/>
      <c r="D303" s="120"/>
    </row>
    <row r="304" spans="1:4" s="109" customFormat="1" ht="30" customHeight="1" x14ac:dyDescent="0.2">
      <c r="A304" s="120"/>
      <c r="B304" s="120"/>
      <c r="C304" s="120"/>
      <c r="D304" s="120"/>
    </row>
    <row r="305" spans="1:4" s="109" customFormat="1" ht="30" customHeight="1" x14ac:dyDescent="0.2">
      <c r="A305" s="120"/>
      <c r="B305" s="120"/>
      <c r="C305" s="120"/>
      <c r="D305" s="120"/>
    </row>
    <row r="306" spans="1:4" s="109" customFormat="1" ht="30" customHeight="1" x14ac:dyDescent="0.2">
      <c r="A306" s="120"/>
      <c r="B306" s="120"/>
      <c r="C306" s="120"/>
      <c r="D306" s="120"/>
    </row>
    <row r="307" spans="1:4" s="109" customFormat="1" ht="30" customHeight="1" x14ac:dyDescent="0.2">
      <c r="A307" s="120"/>
      <c r="B307" s="120"/>
      <c r="C307" s="120"/>
      <c r="D307" s="120"/>
    </row>
    <row r="308" spans="1:4" s="109" customFormat="1" ht="30" customHeight="1" x14ac:dyDescent="0.2">
      <c r="A308" s="120"/>
      <c r="B308" s="120"/>
      <c r="C308" s="120"/>
      <c r="D308" s="120"/>
    </row>
    <row r="309" spans="1:4" s="109" customFormat="1" ht="30" customHeight="1" x14ac:dyDescent="0.2">
      <c r="A309" s="120"/>
      <c r="B309" s="120"/>
      <c r="C309" s="120"/>
      <c r="D309" s="120"/>
    </row>
    <row r="310" spans="1:4" s="109" customFormat="1" ht="30" customHeight="1" x14ac:dyDescent="0.2">
      <c r="A310" s="120"/>
      <c r="B310" s="120"/>
      <c r="C310" s="120"/>
      <c r="D310" s="120"/>
    </row>
    <row r="311" spans="1:4" s="109" customFormat="1" ht="30" customHeight="1" x14ac:dyDescent="0.2">
      <c r="A311" s="120"/>
      <c r="B311" s="120"/>
      <c r="C311" s="120"/>
      <c r="D311" s="120"/>
    </row>
    <row r="312" spans="1:4" s="109" customFormat="1" ht="30" customHeight="1" x14ac:dyDescent="0.2">
      <c r="A312" s="120"/>
      <c r="B312" s="120"/>
      <c r="C312" s="120"/>
      <c r="D312" s="120"/>
    </row>
    <row r="313" spans="1:4" s="109" customFormat="1" ht="30" customHeight="1" x14ac:dyDescent="0.2">
      <c r="A313" s="120"/>
      <c r="B313" s="120"/>
      <c r="C313" s="120"/>
      <c r="D313" s="120"/>
    </row>
    <row r="314" spans="1:4" s="109" customFormat="1" ht="30" customHeight="1" x14ac:dyDescent="0.2">
      <c r="A314" s="120"/>
      <c r="B314" s="120"/>
      <c r="C314" s="120"/>
      <c r="D314" s="120"/>
    </row>
    <row r="315" spans="1:4" s="109" customFormat="1" ht="30" customHeight="1" x14ac:dyDescent="0.2">
      <c r="A315" s="120"/>
      <c r="B315" s="120"/>
      <c r="C315" s="120"/>
      <c r="D315" s="120"/>
    </row>
    <row r="316" spans="1:4" s="109" customFormat="1" ht="30" customHeight="1" x14ac:dyDescent="0.2">
      <c r="A316" s="120"/>
      <c r="B316" s="120"/>
      <c r="C316" s="120"/>
      <c r="D316" s="120"/>
    </row>
    <row r="317" spans="1:4" s="109" customFormat="1" ht="30" customHeight="1" x14ac:dyDescent="0.2">
      <c r="A317" s="120"/>
      <c r="B317" s="120"/>
      <c r="C317" s="120"/>
      <c r="D317" s="120"/>
    </row>
    <row r="318" spans="1:4" s="109" customFormat="1" ht="30" customHeight="1" x14ac:dyDescent="0.2">
      <c r="A318" s="120"/>
      <c r="B318" s="120"/>
      <c r="C318" s="120"/>
      <c r="D318" s="120"/>
    </row>
    <row r="319" spans="1:4" s="109" customFormat="1" ht="30" customHeight="1" x14ac:dyDescent="0.2">
      <c r="A319" s="120"/>
      <c r="B319" s="120"/>
      <c r="C319" s="120"/>
      <c r="D319" s="120"/>
    </row>
    <row r="320" spans="1:4" s="109" customFormat="1" ht="30" customHeight="1" x14ac:dyDescent="0.2">
      <c r="A320" s="120"/>
      <c r="B320" s="120"/>
      <c r="C320" s="120"/>
      <c r="D320" s="120"/>
    </row>
    <row r="321" spans="1:4" s="109" customFormat="1" ht="30" customHeight="1" x14ac:dyDescent="0.2">
      <c r="A321" s="120"/>
      <c r="B321" s="120"/>
      <c r="C321" s="120"/>
      <c r="D321" s="120"/>
    </row>
    <row r="322" spans="1:4" s="109" customFormat="1" ht="30" customHeight="1" x14ac:dyDescent="0.2">
      <c r="A322" s="120"/>
      <c r="B322" s="120"/>
      <c r="C322" s="120"/>
      <c r="D322" s="120"/>
    </row>
    <row r="323" spans="1:4" s="109" customFormat="1" ht="30" customHeight="1" x14ac:dyDescent="0.2">
      <c r="A323" s="120"/>
      <c r="B323" s="120"/>
      <c r="C323" s="120"/>
      <c r="D323" s="120"/>
    </row>
    <row r="324" spans="1:4" s="109" customFormat="1" ht="30" customHeight="1" x14ac:dyDescent="0.2">
      <c r="A324" s="120"/>
      <c r="B324" s="120"/>
      <c r="C324" s="120"/>
      <c r="D324" s="120"/>
    </row>
    <row r="325" spans="1:4" s="109" customFormat="1" ht="30" customHeight="1" x14ac:dyDescent="0.2">
      <c r="A325" s="120"/>
      <c r="B325" s="120"/>
      <c r="C325" s="120"/>
      <c r="D325" s="120"/>
    </row>
    <row r="326" spans="1:4" s="109" customFormat="1" ht="30" customHeight="1" x14ac:dyDescent="0.2">
      <c r="A326" s="120"/>
      <c r="B326" s="120"/>
      <c r="C326" s="120"/>
      <c r="D326" s="120"/>
    </row>
    <row r="327" spans="1:4" s="109" customFormat="1" ht="30" customHeight="1" x14ac:dyDescent="0.2">
      <c r="A327" s="120"/>
      <c r="B327" s="120"/>
      <c r="C327" s="120"/>
      <c r="D327" s="120"/>
    </row>
    <row r="328" spans="1:4" s="109" customFormat="1" ht="30" customHeight="1" x14ac:dyDescent="0.2">
      <c r="A328" s="120"/>
      <c r="B328" s="120"/>
      <c r="C328" s="120"/>
      <c r="D328" s="120"/>
    </row>
    <row r="329" spans="1:4" s="109" customFormat="1" ht="30" customHeight="1" x14ac:dyDescent="0.2">
      <c r="A329" s="120"/>
      <c r="B329" s="120"/>
      <c r="C329" s="120"/>
      <c r="D329" s="120"/>
    </row>
    <row r="330" spans="1:4" s="109" customFormat="1" ht="30" customHeight="1" x14ac:dyDescent="0.2">
      <c r="A330" s="120"/>
      <c r="B330" s="120"/>
      <c r="C330" s="120"/>
      <c r="D330" s="120"/>
    </row>
    <row r="331" spans="1:4" s="109" customFormat="1" ht="30" customHeight="1" x14ac:dyDescent="0.2">
      <c r="A331" s="120"/>
      <c r="B331" s="120"/>
      <c r="C331" s="120"/>
      <c r="D331" s="120"/>
    </row>
    <row r="332" spans="1:4" s="109" customFormat="1" ht="30" customHeight="1" x14ac:dyDescent="0.2">
      <c r="A332" s="120"/>
      <c r="B332" s="120"/>
      <c r="C332" s="120"/>
      <c r="D332" s="120"/>
    </row>
    <row r="333" spans="1:4" s="109" customFormat="1" ht="30" customHeight="1" x14ac:dyDescent="0.2">
      <c r="A333" s="120"/>
      <c r="B333" s="120"/>
      <c r="C333" s="120"/>
      <c r="D333" s="120"/>
    </row>
    <row r="334" spans="1:4" s="109" customFormat="1" ht="30" customHeight="1" x14ac:dyDescent="0.2">
      <c r="A334" s="120"/>
      <c r="B334" s="120"/>
      <c r="C334" s="120"/>
      <c r="D334" s="120"/>
    </row>
    <row r="335" spans="1:4" s="109" customFormat="1" ht="30" customHeight="1" x14ac:dyDescent="0.2">
      <c r="A335" s="120"/>
      <c r="B335" s="120"/>
      <c r="C335" s="120"/>
      <c r="D335" s="120"/>
    </row>
    <row r="336" spans="1:4" s="109" customFormat="1" ht="30" customHeight="1" x14ac:dyDescent="0.2">
      <c r="A336" s="120"/>
      <c r="B336" s="120"/>
      <c r="C336" s="120"/>
      <c r="D336" s="120"/>
    </row>
    <row r="337" spans="1:4" s="109" customFormat="1" ht="30" customHeight="1" x14ac:dyDescent="0.2">
      <c r="A337" s="120"/>
      <c r="B337" s="120"/>
      <c r="C337" s="120"/>
      <c r="D337" s="120"/>
    </row>
    <row r="338" spans="1:4" s="109" customFormat="1" ht="30" customHeight="1" x14ac:dyDescent="0.2">
      <c r="A338" s="120"/>
      <c r="B338" s="120"/>
      <c r="C338" s="120"/>
      <c r="D338" s="120"/>
    </row>
    <row r="339" spans="1:4" s="109" customFormat="1" ht="30" customHeight="1" x14ac:dyDescent="0.2">
      <c r="A339" s="120"/>
      <c r="B339" s="120"/>
      <c r="C339" s="120"/>
      <c r="D339" s="120"/>
    </row>
    <row r="340" spans="1:4" s="109" customFormat="1" ht="30" customHeight="1" x14ac:dyDescent="0.2">
      <c r="A340" s="120"/>
      <c r="B340" s="120"/>
      <c r="C340" s="120"/>
      <c r="D340" s="120"/>
    </row>
    <row r="341" spans="1:4" s="109" customFormat="1" ht="30" customHeight="1" x14ac:dyDescent="0.2">
      <c r="A341" s="120"/>
      <c r="B341" s="120"/>
      <c r="C341" s="120"/>
      <c r="D341" s="120"/>
    </row>
    <row r="342" spans="1:4" s="109" customFormat="1" ht="30" customHeight="1" x14ac:dyDescent="0.2">
      <c r="A342" s="120"/>
      <c r="B342" s="120"/>
      <c r="C342" s="120"/>
      <c r="D342" s="120"/>
    </row>
    <row r="343" spans="1:4" s="109" customFormat="1" ht="30" customHeight="1" x14ac:dyDescent="0.2">
      <c r="A343" s="120"/>
      <c r="B343" s="120"/>
      <c r="C343" s="120"/>
      <c r="D343" s="120"/>
    </row>
    <row r="344" spans="1:4" s="109" customFormat="1" ht="30" customHeight="1" x14ac:dyDescent="0.2">
      <c r="A344" s="120"/>
      <c r="B344" s="120"/>
      <c r="C344" s="120"/>
      <c r="D344" s="120"/>
    </row>
    <row r="345" spans="1:4" s="109" customFormat="1" ht="30" customHeight="1" x14ac:dyDescent="0.2">
      <c r="A345" s="120"/>
      <c r="B345" s="120"/>
      <c r="C345" s="120"/>
      <c r="D345" s="120"/>
    </row>
    <row r="346" spans="1:4" s="109" customFormat="1" ht="30" customHeight="1" x14ac:dyDescent="0.2">
      <c r="A346" s="120"/>
      <c r="B346" s="120"/>
      <c r="C346" s="120"/>
      <c r="D346" s="120"/>
    </row>
    <row r="347" spans="1:4" s="109" customFormat="1" ht="30" customHeight="1" x14ac:dyDescent="0.2">
      <c r="A347" s="120"/>
      <c r="B347" s="120"/>
      <c r="C347" s="120"/>
      <c r="D347" s="120"/>
    </row>
    <row r="348" spans="1:4" s="109" customFormat="1" ht="30" customHeight="1" x14ac:dyDescent="0.2">
      <c r="A348" s="120"/>
      <c r="B348" s="120"/>
      <c r="C348" s="120"/>
      <c r="D348" s="120"/>
    </row>
    <row r="349" spans="1:4" s="109" customFormat="1" ht="30" customHeight="1" x14ac:dyDescent="0.2">
      <c r="A349" s="120"/>
      <c r="B349" s="120"/>
      <c r="C349" s="120"/>
      <c r="D349" s="120"/>
    </row>
    <row r="350" spans="1:4" s="109" customFormat="1" ht="30" customHeight="1" x14ac:dyDescent="0.2">
      <c r="A350" s="120"/>
      <c r="B350" s="120"/>
      <c r="C350" s="120"/>
      <c r="D350" s="120"/>
    </row>
    <row r="351" spans="1:4" s="109" customFormat="1" ht="30" customHeight="1" x14ac:dyDescent="0.2">
      <c r="A351" s="120"/>
      <c r="B351" s="120"/>
      <c r="C351" s="120"/>
      <c r="D351" s="120"/>
    </row>
    <row r="352" spans="1:4" s="109" customFormat="1" ht="30" customHeight="1" x14ac:dyDescent="0.2">
      <c r="A352" s="120"/>
      <c r="B352" s="120"/>
      <c r="C352" s="120"/>
      <c r="D352" s="120"/>
    </row>
    <row r="353" spans="1:4" s="109" customFormat="1" ht="30" customHeight="1" x14ac:dyDescent="0.2">
      <c r="A353" s="120"/>
      <c r="B353" s="120"/>
      <c r="C353" s="120"/>
      <c r="D353" s="120"/>
    </row>
    <row r="354" spans="1:4" s="109" customFormat="1" ht="30" customHeight="1" x14ac:dyDescent="0.2">
      <c r="A354" s="120"/>
      <c r="B354" s="120"/>
      <c r="C354" s="120"/>
      <c r="D354" s="120"/>
    </row>
    <row r="355" spans="1:4" s="109" customFormat="1" ht="30" customHeight="1" x14ac:dyDescent="0.2">
      <c r="A355" s="120"/>
      <c r="B355" s="120"/>
      <c r="C355" s="120"/>
      <c r="D355" s="120"/>
    </row>
    <row r="356" spans="1:4" s="109" customFormat="1" ht="30" customHeight="1" x14ac:dyDescent="0.2">
      <c r="A356" s="120"/>
      <c r="B356" s="120"/>
      <c r="C356" s="120"/>
      <c r="D356" s="120"/>
    </row>
    <row r="357" spans="1:4" s="109" customFormat="1" ht="30" customHeight="1" x14ac:dyDescent="0.2">
      <c r="A357" s="120"/>
      <c r="B357" s="120"/>
      <c r="C357" s="120"/>
      <c r="D357" s="120"/>
    </row>
    <row r="358" spans="1:4" s="109" customFormat="1" ht="30" customHeight="1" x14ac:dyDescent="0.2">
      <c r="A358" s="120"/>
      <c r="B358" s="120"/>
      <c r="C358" s="120"/>
      <c r="D358" s="120"/>
    </row>
    <row r="359" spans="1:4" s="109" customFormat="1" ht="30" customHeight="1" x14ac:dyDescent="0.2">
      <c r="A359" s="120"/>
      <c r="B359" s="120"/>
      <c r="C359" s="120"/>
      <c r="D359" s="120"/>
    </row>
    <row r="360" spans="1:4" s="109" customFormat="1" ht="30" customHeight="1" x14ac:dyDescent="0.2">
      <c r="A360" s="120"/>
      <c r="B360" s="120"/>
      <c r="C360" s="120"/>
      <c r="D360" s="120"/>
    </row>
    <row r="361" spans="1:4" s="109" customFormat="1" ht="30" customHeight="1" x14ac:dyDescent="0.2">
      <c r="A361" s="120"/>
      <c r="B361" s="120"/>
      <c r="C361" s="120"/>
      <c r="D361" s="120"/>
    </row>
    <row r="362" spans="1:4" s="109" customFormat="1" ht="30" customHeight="1" x14ac:dyDescent="0.2">
      <c r="A362" s="120"/>
      <c r="B362" s="120"/>
      <c r="C362" s="120"/>
      <c r="D362" s="120"/>
    </row>
    <row r="363" spans="1:4" s="109" customFormat="1" ht="30" customHeight="1" x14ac:dyDescent="0.2">
      <c r="A363" s="120"/>
      <c r="B363" s="120"/>
      <c r="C363" s="120"/>
      <c r="D363" s="120"/>
    </row>
    <row r="364" spans="1:4" s="109" customFormat="1" ht="30" customHeight="1" x14ac:dyDescent="0.2">
      <c r="A364" s="120"/>
      <c r="B364" s="120"/>
      <c r="C364" s="120"/>
      <c r="D364" s="120"/>
    </row>
    <row r="365" spans="1:4" s="109" customFormat="1" ht="30" customHeight="1" x14ac:dyDescent="0.2">
      <c r="A365" s="120"/>
      <c r="B365" s="120"/>
      <c r="C365" s="120"/>
      <c r="D365" s="120"/>
    </row>
    <row r="366" spans="1:4" s="109" customFormat="1" ht="30" customHeight="1" x14ac:dyDescent="0.2">
      <c r="A366" s="120"/>
      <c r="B366" s="120"/>
      <c r="C366" s="120"/>
      <c r="D366" s="120"/>
    </row>
    <row r="367" spans="1:4" s="109" customFormat="1" ht="30" customHeight="1" x14ac:dyDescent="0.2">
      <c r="A367" s="120"/>
      <c r="B367" s="120"/>
      <c r="C367" s="120"/>
      <c r="D367" s="120"/>
    </row>
    <row r="368" spans="1:4" s="109" customFormat="1" ht="30" customHeight="1" x14ac:dyDescent="0.2">
      <c r="A368" s="120"/>
      <c r="B368" s="120"/>
      <c r="C368" s="120"/>
      <c r="D368" s="120"/>
    </row>
    <row r="369" spans="1:4" s="109" customFormat="1" ht="30" customHeight="1" x14ac:dyDescent="0.2">
      <c r="A369" s="120"/>
      <c r="B369" s="120"/>
      <c r="C369" s="120"/>
      <c r="D369" s="120"/>
    </row>
    <row r="370" spans="1:4" s="109" customFormat="1" ht="30" customHeight="1" x14ac:dyDescent="0.2">
      <c r="A370" s="120"/>
      <c r="B370" s="120"/>
      <c r="C370" s="120"/>
      <c r="D370" s="120"/>
    </row>
    <row r="371" spans="1:4" s="109" customFormat="1" ht="30" customHeight="1" x14ac:dyDescent="0.2">
      <c r="A371" s="120"/>
      <c r="B371" s="120"/>
      <c r="C371" s="120"/>
      <c r="D371" s="120"/>
    </row>
    <row r="372" spans="1:4" s="109" customFormat="1" ht="30" customHeight="1" x14ac:dyDescent="0.2">
      <c r="A372" s="120"/>
      <c r="B372" s="120"/>
      <c r="C372" s="120"/>
      <c r="D372" s="120"/>
    </row>
    <row r="373" spans="1:4" s="109" customFormat="1" ht="30" customHeight="1" x14ac:dyDescent="0.2">
      <c r="A373" s="120"/>
      <c r="B373" s="120"/>
      <c r="C373" s="120"/>
      <c r="D373" s="120"/>
    </row>
    <row r="374" spans="1:4" s="109" customFormat="1" ht="30" customHeight="1" x14ac:dyDescent="0.2">
      <c r="A374" s="120"/>
      <c r="B374" s="120"/>
      <c r="C374" s="120"/>
      <c r="D374" s="120"/>
    </row>
    <row r="375" spans="1:4" s="109" customFormat="1" ht="30" customHeight="1" x14ac:dyDescent="0.2">
      <c r="A375" s="120"/>
      <c r="B375" s="120"/>
      <c r="C375" s="120"/>
      <c r="D375" s="120"/>
    </row>
    <row r="376" spans="1:4" s="109" customFormat="1" ht="30" customHeight="1" x14ac:dyDescent="0.2">
      <c r="A376" s="120"/>
      <c r="B376" s="120"/>
      <c r="C376" s="120"/>
      <c r="D376" s="120"/>
    </row>
    <row r="377" spans="1:4" s="109" customFormat="1" ht="30" customHeight="1" x14ac:dyDescent="0.2">
      <c r="A377" s="120"/>
      <c r="B377" s="120"/>
      <c r="C377" s="120"/>
      <c r="D377" s="120"/>
    </row>
    <row r="378" spans="1:4" s="109" customFormat="1" ht="30" customHeight="1" x14ac:dyDescent="0.2">
      <c r="A378" s="120"/>
      <c r="B378" s="120"/>
      <c r="C378" s="120"/>
      <c r="D378" s="120"/>
    </row>
    <row r="379" spans="1:4" s="109" customFormat="1" ht="30" customHeight="1" x14ac:dyDescent="0.2">
      <c r="A379" s="120"/>
      <c r="B379" s="120"/>
      <c r="C379" s="120"/>
      <c r="D379" s="120"/>
    </row>
    <row r="380" spans="1:4" s="109" customFormat="1" ht="30" customHeight="1" x14ac:dyDescent="0.2">
      <c r="A380" s="120"/>
      <c r="B380" s="120"/>
      <c r="C380" s="120"/>
      <c r="D380" s="120"/>
    </row>
    <row r="381" spans="1:4" s="109" customFormat="1" ht="30" customHeight="1" x14ac:dyDescent="0.2">
      <c r="A381" s="120"/>
      <c r="B381" s="120"/>
      <c r="C381" s="120"/>
      <c r="D381" s="120"/>
    </row>
    <row r="382" spans="1:4" s="109" customFormat="1" ht="30" customHeight="1" x14ac:dyDescent="0.2">
      <c r="A382" s="120"/>
      <c r="B382" s="120"/>
      <c r="C382" s="120"/>
      <c r="D382" s="120"/>
    </row>
    <row r="383" spans="1:4" s="109" customFormat="1" ht="30" customHeight="1" x14ac:dyDescent="0.2">
      <c r="A383" s="120"/>
      <c r="B383" s="120"/>
      <c r="C383" s="120"/>
      <c r="D383" s="120"/>
    </row>
    <row r="384" spans="1:4" s="109" customFormat="1" ht="30" customHeight="1" x14ac:dyDescent="0.2">
      <c r="A384" s="120"/>
      <c r="B384" s="120"/>
      <c r="C384" s="120"/>
      <c r="D384" s="120"/>
    </row>
    <row r="385" spans="1:4" s="109" customFormat="1" ht="30" customHeight="1" x14ac:dyDescent="0.2">
      <c r="A385" s="120"/>
      <c r="B385" s="120"/>
      <c r="C385" s="120"/>
      <c r="D385" s="120"/>
    </row>
    <row r="386" spans="1:4" s="109" customFormat="1" ht="30" customHeight="1" x14ac:dyDescent="0.2">
      <c r="A386" s="120"/>
      <c r="B386" s="120"/>
      <c r="C386" s="120"/>
      <c r="D386" s="120"/>
    </row>
    <row r="387" spans="1:4" s="109" customFormat="1" ht="30" customHeight="1" x14ac:dyDescent="0.2">
      <c r="A387" s="120"/>
      <c r="B387" s="120"/>
      <c r="C387" s="120"/>
      <c r="D387" s="120"/>
    </row>
    <row r="388" spans="1:4" s="109" customFormat="1" ht="30" customHeight="1" x14ac:dyDescent="0.2">
      <c r="A388" s="120"/>
      <c r="B388" s="120"/>
      <c r="C388" s="120"/>
      <c r="D388" s="120"/>
    </row>
    <row r="389" spans="1:4" s="109" customFormat="1" ht="30" customHeight="1" x14ac:dyDescent="0.2">
      <c r="A389" s="120"/>
      <c r="B389" s="120"/>
      <c r="C389" s="120"/>
      <c r="D389" s="120"/>
    </row>
    <row r="390" spans="1:4" s="109" customFormat="1" ht="30" customHeight="1" x14ac:dyDescent="0.2">
      <c r="A390" s="120"/>
      <c r="B390" s="120"/>
      <c r="C390" s="120"/>
      <c r="D390" s="120"/>
    </row>
    <row r="391" spans="1:4" s="109" customFormat="1" ht="30" customHeight="1" x14ac:dyDescent="0.2">
      <c r="A391" s="120"/>
      <c r="B391" s="120"/>
      <c r="C391" s="120"/>
      <c r="D391" s="120"/>
    </row>
    <row r="392" spans="1:4" s="109" customFormat="1" ht="30" customHeight="1" x14ac:dyDescent="0.2">
      <c r="A392" s="120"/>
      <c r="B392" s="120"/>
      <c r="C392" s="120"/>
      <c r="D392" s="120"/>
    </row>
    <row r="393" spans="1:4" s="109" customFormat="1" ht="30" customHeight="1" x14ac:dyDescent="0.2">
      <c r="A393" s="120"/>
      <c r="B393" s="120"/>
      <c r="C393" s="120"/>
      <c r="D393" s="120"/>
    </row>
    <row r="394" spans="1:4" s="109" customFormat="1" ht="30" customHeight="1" x14ac:dyDescent="0.2">
      <c r="A394" s="120"/>
      <c r="B394" s="120"/>
      <c r="C394" s="120"/>
      <c r="D394" s="120"/>
    </row>
    <row r="395" spans="1:4" s="109" customFormat="1" ht="30" customHeight="1" x14ac:dyDescent="0.2">
      <c r="A395" s="120"/>
      <c r="B395" s="120"/>
      <c r="C395" s="120"/>
      <c r="D395" s="120"/>
    </row>
    <row r="396" spans="1:4" s="109" customFormat="1" ht="30" customHeight="1" x14ac:dyDescent="0.2">
      <c r="A396" s="120"/>
      <c r="B396" s="120"/>
      <c r="C396" s="120"/>
      <c r="D396" s="120"/>
    </row>
    <row r="397" spans="1:4" s="109" customFormat="1" ht="30" customHeight="1" x14ac:dyDescent="0.2">
      <c r="A397" s="120"/>
      <c r="B397" s="120"/>
      <c r="C397" s="120"/>
      <c r="D397" s="120"/>
    </row>
    <row r="398" spans="1:4" s="109" customFormat="1" ht="30" customHeight="1" x14ac:dyDescent="0.2">
      <c r="A398" s="120"/>
      <c r="B398" s="120"/>
      <c r="C398" s="120"/>
      <c r="D398" s="120"/>
    </row>
    <row r="399" spans="1:4" s="109" customFormat="1" ht="30" customHeight="1" x14ac:dyDescent="0.2">
      <c r="A399" s="120"/>
      <c r="B399" s="120"/>
      <c r="C399" s="120"/>
      <c r="D399" s="120"/>
    </row>
    <row r="400" spans="1:4" s="109" customFormat="1" ht="30" customHeight="1" x14ac:dyDescent="0.2">
      <c r="A400" s="120"/>
      <c r="B400" s="120"/>
      <c r="C400" s="120"/>
      <c r="D400" s="120"/>
    </row>
    <row r="401" spans="1:4" s="109" customFormat="1" ht="30" customHeight="1" x14ac:dyDescent="0.2">
      <c r="A401" s="120"/>
      <c r="B401" s="120"/>
      <c r="C401" s="120"/>
      <c r="D401" s="120"/>
    </row>
    <row r="402" spans="1:4" s="109" customFormat="1" ht="30" customHeight="1" x14ac:dyDescent="0.2">
      <c r="A402" s="120"/>
      <c r="B402" s="120"/>
      <c r="C402" s="120"/>
      <c r="D402" s="120"/>
    </row>
    <row r="403" spans="1:4" s="109" customFormat="1" ht="30" customHeight="1" x14ac:dyDescent="0.2">
      <c r="A403" s="120"/>
      <c r="B403" s="120"/>
      <c r="C403" s="120"/>
      <c r="D403" s="120"/>
    </row>
    <row r="404" spans="1:4" s="109" customFormat="1" ht="30" customHeight="1" x14ac:dyDescent="0.2">
      <c r="A404" s="120"/>
      <c r="B404" s="120"/>
      <c r="C404" s="120"/>
      <c r="D404" s="120"/>
    </row>
    <row r="405" spans="1:4" s="109" customFormat="1" ht="30" customHeight="1" x14ac:dyDescent="0.2">
      <c r="A405" s="120"/>
      <c r="B405" s="120"/>
      <c r="C405" s="120"/>
      <c r="D405" s="120"/>
    </row>
    <row r="406" spans="1:4" s="109" customFormat="1" ht="30" customHeight="1" x14ac:dyDescent="0.2">
      <c r="A406" s="120"/>
      <c r="B406" s="120"/>
      <c r="C406" s="120"/>
      <c r="D406" s="120"/>
    </row>
    <row r="407" spans="1:4" s="109" customFormat="1" ht="30" customHeight="1" x14ac:dyDescent="0.2">
      <c r="A407" s="120"/>
      <c r="B407" s="120"/>
      <c r="C407" s="120"/>
      <c r="D407" s="120"/>
    </row>
    <row r="408" spans="1:4" s="109" customFormat="1" ht="30" customHeight="1" x14ac:dyDescent="0.2">
      <c r="A408" s="120"/>
      <c r="B408" s="120"/>
      <c r="C408" s="120"/>
      <c r="D408" s="120"/>
    </row>
    <row r="409" spans="1:4" s="109" customFormat="1" ht="30" customHeight="1" x14ac:dyDescent="0.2">
      <c r="A409" s="120"/>
      <c r="B409" s="120"/>
      <c r="C409" s="120"/>
      <c r="D409" s="120"/>
    </row>
    <row r="410" spans="1:4" s="109" customFormat="1" ht="30" customHeight="1" x14ac:dyDescent="0.2">
      <c r="A410" s="120"/>
      <c r="B410" s="120"/>
      <c r="C410" s="120"/>
      <c r="D410" s="120"/>
    </row>
    <row r="411" spans="1:4" s="109" customFormat="1" ht="30" customHeight="1" x14ac:dyDescent="0.2">
      <c r="A411" s="120"/>
      <c r="B411" s="120"/>
      <c r="C411" s="120"/>
      <c r="D411" s="120"/>
    </row>
    <row r="412" spans="1:4" s="109" customFormat="1" ht="30" customHeight="1" x14ac:dyDescent="0.2">
      <c r="A412" s="120"/>
      <c r="B412" s="120"/>
      <c r="C412" s="120"/>
      <c r="D412" s="120"/>
    </row>
    <row r="413" spans="1:4" s="109" customFormat="1" ht="30" customHeight="1" x14ac:dyDescent="0.2">
      <c r="A413" s="120"/>
      <c r="B413" s="120"/>
      <c r="C413" s="120"/>
      <c r="D413" s="120"/>
    </row>
    <row r="414" spans="1:4" s="109" customFormat="1" ht="30" customHeight="1" x14ac:dyDescent="0.2">
      <c r="A414" s="120"/>
      <c r="B414" s="120"/>
      <c r="C414" s="120"/>
      <c r="D414" s="120"/>
    </row>
    <row r="415" spans="1:4" s="109" customFormat="1" ht="30" customHeight="1" x14ac:dyDescent="0.2">
      <c r="A415" s="120"/>
      <c r="B415" s="120"/>
      <c r="C415" s="120"/>
      <c r="D415" s="120"/>
    </row>
    <row r="416" spans="1:4" s="109" customFormat="1" ht="30" customHeight="1" x14ac:dyDescent="0.2">
      <c r="A416" s="120"/>
      <c r="B416" s="120"/>
      <c r="C416" s="120"/>
      <c r="D416" s="120"/>
    </row>
    <row r="417" spans="1:4" s="109" customFormat="1" ht="30" customHeight="1" x14ac:dyDescent="0.2">
      <c r="A417" s="120"/>
      <c r="B417" s="120"/>
      <c r="C417" s="120"/>
      <c r="D417" s="120"/>
    </row>
    <row r="418" spans="1:4" s="109" customFormat="1" ht="30" customHeight="1" x14ac:dyDescent="0.2">
      <c r="A418" s="120"/>
      <c r="B418" s="120"/>
      <c r="C418" s="120"/>
      <c r="D418" s="120"/>
    </row>
    <row r="419" spans="1:4" s="109" customFormat="1" ht="30" customHeight="1" x14ac:dyDescent="0.2">
      <c r="A419" s="120"/>
      <c r="B419" s="120"/>
      <c r="C419" s="120"/>
      <c r="D419" s="120"/>
    </row>
    <row r="420" spans="1:4" s="109" customFormat="1" ht="30" customHeight="1" x14ac:dyDescent="0.2">
      <c r="A420" s="120"/>
      <c r="B420" s="120"/>
      <c r="C420" s="120"/>
      <c r="D420" s="120"/>
    </row>
    <row r="421" spans="1:4" s="109" customFormat="1" ht="30" customHeight="1" x14ac:dyDescent="0.2">
      <c r="A421" s="120"/>
      <c r="B421" s="120"/>
      <c r="C421" s="120"/>
      <c r="D421" s="120"/>
    </row>
    <row r="422" spans="1:4" s="109" customFormat="1" ht="30" customHeight="1" x14ac:dyDescent="0.2">
      <c r="A422" s="120"/>
      <c r="B422" s="120"/>
      <c r="C422" s="120"/>
      <c r="D422" s="120"/>
    </row>
    <row r="423" spans="1:4" s="109" customFormat="1" ht="30" customHeight="1" x14ac:dyDescent="0.2">
      <c r="A423" s="120"/>
      <c r="B423" s="120"/>
      <c r="C423" s="120"/>
      <c r="D423" s="120"/>
    </row>
    <row r="424" spans="1:4" s="109" customFormat="1" ht="30" customHeight="1" x14ac:dyDescent="0.2">
      <c r="A424" s="120"/>
      <c r="B424" s="120"/>
      <c r="C424" s="120"/>
      <c r="D424" s="120"/>
    </row>
    <row r="425" spans="1:4" s="109" customFormat="1" ht="30" customHeight="1" x14ac:dyDescent="0.2">
      <c r="A425" s="120"/>
      <c r="B425" s="120"/>
      <c r="C425" s="120"/>
      <c r="D425" s="120"/>
    </row>
    <row r="426" spans="1:4" s="109" customFormat="1" ht="30" customHeight="1" x14ac:dyDescent="0.2">
      <c r="A426" s="120"/>
      <c r="B426" s="120"/>
      <c r="C426" s="120"/>
      <c r="D426" s="120"/>
    </row>
    <row r="427" spans="1:4" s="109" customFormat="1" ht="30" customHeight="1" x14ac:dyDescent="0.2">
      <c r="A427" s="120"/>
      <c r="B427" s="120"/>
      <c r="C427" s="120"/>
      <c r="D427" s="120"/>
    </row>
    <row r="428" spans="1:4" s="109" customFormat="1" ht="30" customHeight="1" x14ac:dyDescent="0.2">
      <c r="A428" s="120"/>
      <c r="B428" s="120"/>
      <c r="C428" s="120"/>
      <c r="D428" s="120"/>
    </row>
    <row r="429" spans="1:4" s="109" customFormat="1" ht="30" customHeight="1" x14ac:dyDescent="0.2">
      <c r="A429" s="120"/>
      <c r="B429" s="120"/>
      <c r="C429" s="120"/>
      <c r="D429" s="120"/>
    </row>
    <row r="430" spans="1:4" s="109" customFormat="1" ht="30" customHeight="1" x14ac:dyDescent="0.2">
      <c r="A430" s="120"/>
      <c r="B430" s="120"/>
      <c r="C430" s="120"/>
      <c r="D430" s="120"/>
    </row>
    <row r="431" spans="1:4" s="109" customFormat="1" ht="30" customHeight="1" x14ac:dyDescent="0.2">
      <c r="A431" s="120"/>
      <c r="B431" s="120"/>
      <c r="C431" s="120"/>
      <c r="D431" s="120"/>
    </row>
    <row r="432" spans="1:4" s="109" customFormat="1" ht="30" customHeight="1" x14ac:dyDescent="0.2">
      <c r="A432" s="120"/>
      <c r="B432" s="120"/>
      <c r="C432" s="120"/>
      <c r="D432" s="120"/>
    </row>
    <row r="433" spans="1:4" s="109" customFormat="1" ht="30" customHeight="1" x14ac:dyDescent="0.2">
      <c r="A433" s="120"/>
      <c r="B433" s="120"/>
      <c r="C433" s="120"/>
      <c r="D433" s="120"/>
    </row>
    <row r="434" spans="1:4" s="109" customFormat="1" ht="30" customHeight="1" x14ac:dyDescent="0.2">
      <c r="A434" s="120"/>
      <c r="B434" s="120"/>
      <c r="C434" s="120"/>
      <c r="D434" s="120"/>
    </row>
    <row r="435" spans="1:4" s="109" customFormat="1" ht="30" customHeight="1" x14ac:dyDescent="0.2">
      <c r="A435" s="120"/>
      <c r="B435" s="120"/>
      <c r="C435" s="120"/>
      <c r="D435" s="120"/>
    </row>
    <row r="436" spans="1:4" s="109" customFormat="1" ht="30" customHeight="1" x14ac:dyDescent="0.2">
      <c r="A436" s="120"/>
      <c r="B436" s="120"/>
      <c r="C436" s="120"/>
      <c r="D436" s="120"/>
    </row>
    <row r="437" spans="1:4" s="109" customFormat="1" ht="30" customHeight="1" x14ac:dyDescent="0.2">
      <c r="A437" s="120"/>
      <c r="B437" s="120"/>
      <c r="C437" s="120"/>
      <c r="D437" s="120"/>
    </row>
    <row r="438" spans="1:4" s="109" customFormat="1" ht="30" customHeight="1" x14ac:dyDescent="0.2">
      <c r="A438" s="120"/>
      <c r="B438" s="120"/>
      <c r="C438" s="120"/>
      <c r="D438" s="120"/>
    </row>
    <row r="439" spans="1:4" s="109" customFormat="1" ht="30" customHeight="1" x14ac:dyDescent="0.2">
      <c r="A439" s="120"/>
      <c r="B439" s="120"/>
      <c r="C439" s="120"/>
      <c r="D439" s="120"/>
    </row>
    <row r="440" spans="1:4" s="109" customFormat="1" ht="30" customHeight="1" x14ac:dyDescent="0.2">
      <c r="A440" s="120"/>
      <c r="B440" s="120"/>
      <c r="C440" s="120"/>
      <c r="D440" s="120"/>
    </row>
    <row r="441" spans="1:4" s="109" customFormat="1" ht="30" customHeight="1" x14ac:dyDescent="0.2">
      <c r="A441" s="120"/>
      <c r="B441" s="120"/>
      <c r="C441" s="120"/>
      <c r="D441" s="120"/>
    </row>
    <row r="442" spans="1:4" s="109" customFormat="1" ht="30" customHeight="1" x14ac:dyDescent="0.2">
      <c r="A442" s="120"/>
      <c r="B442" s="120"/>
      <c r="C442" s="120"/>
      <c r="D442" s="120"/>
    </row>
    <row r="443" spans="1:4" s="109" customFormat="1" ht="30" customHeight="1" x14ac:dyDescent="0.2">
      <c r="A443" s="120"/>
      <c r="B443" s="120"/>
      <c r="C443" s="120"/>
      <c r="D443" s="120"/>
    </row>
    <row r="444" spans="1:4" s="109" customFormat="1" ht="30" customHeight="1" x14ac:dyDescent="0.2">
      <c r="A444" s="120"/>
      <c r="B444" s="120"/>
      <c r="C444" s="120"/>
      <c r="D444" s="120"/>
    </row>
    <row r="445" spans="1:4" s="109" customFormat="1" ht="30" customHeight="1" x14ac:dyDescent="0.2">
      <c r="A445" s="120"/>
      <c r="B445" s="120"/>
      <c r="C445" s="120"/>
      <c r="D445" s="120"/>
    </row>
    <row r="446" spans="1:4" s="109" customFormat="1" ht="30" customHeight="1" x14ac:dyDescent="0.2">
      <c r="A446" s="120"/>
      <c r="B446" s="120"/>
      <c r="C446" s="120"/>
      <c r="D446" s="120"/>
    </row>
    <row r="447" spans="1:4" s="109" customFormat="1" ht="30" customHeight="1" x14ac:dyDescent="0.2">
      <c r="A447" s="120"/>
      <c r="B447" s="120"/>
      <c r="C447" s="120"/>
      <c r="D447" s="120"/>
    </row>
    <row r="448" spans="1:4" s="109" customFormat="1" ht="30" customHeight="1" x14ac:dyDescent="0.2">
      <c r="A448" s="120"/>
      <c r="B448" s="120"/>
      <c r="C448" s="120"/>
      <c r="D448" s="120"/>
    </row>
    <row r="449" spans="1:4" s="109" customFormat="1" ht="30" customHeight="1" x14ac:dyDescent="0.2">
      <c r="A449" s="120"/>
      <c r="B449" s="120"/>
      <c r="C449" s="120"/>
      <c r="D449" s="120"/>
    </row>
    <row r="450" spans="1:4" s="109" customFormat="1" ht="30" customHeight="1" x14ac:dyDescent="0.2">
      <c r="A450" s="120"/>
      <c r="B450" s="120"/>
      <c r="C450" s="120"/>
      <c r="D450" s="120"/>
    </row>
    <row r="451" spans="1:4" s="109" customFormat="1" ht="30" customHeight="1" x14ac:dyDescent="0.2">
      <c r="A451" s="120"/>
      <c r="B451" s="120"/>
      <c r="C451" s="120"/>
      <c r="D451" s="120"/>
    </row>
    <row r="452" spans="1:4" s="109" customFormat="1" ht="30" customHeight="1" x14ac:dyDescent="0.2">
      <c r="A452" s="120"/>
      <c r="B452" s="120"/>
      <c r="C452" s="120"/>
      <c r="D452" s="120"/>
    </row>
    <row r="453" spans="1:4" s="109" customFormat="1" ht="30" customHeight="1" x14ac:dyDescent="0.2">
      <c r="A453" s="120"/>
      <c r="B453" s="120"/>
      <c r="C453" s="120"/>
      <c r="D453" s="120"/>
    </row>
    <row r="454" spans="1:4" s="109" customFormat="1" ht="30" customHeight="1" x14ac:dyDescent="0.2">
      <c r="A454" s="120"/>
      <c r="B454" s="120"/>
      <c r="C454" s="120"/>
      <c r="D454" s="120"/>
    </row>
    <row r="455" spans="1:4" s="109" customFormat="1" ht="30" customHeight="1" x14ac:dyDescent="0.2">
      <c r="A455" s="120"/>
      <c r="B455" s="120"/>
      <c r="C455" s="120"/>
      <c r="D455" s="120"/>
    </row>
    <row r="456" spans="1:4" s="109" customFormat="1" ht="30" customHeight="1" x14ac:dyDescent="0.2">
      <c r="A456" s="120"/>
      <c r="B456" s="120"/>
      <c r="C456" s="120"/>
      <c r="D456" s="120"/>
    </row>
    <row r="457" spans="1:4" s="109" customFormat="1" ht="30" customHeight="1" x14ac:dyDescent="0.2">
      <c r="A457" s="120"/>
      <c r="B457" s="120"/>
      <c r="C457" s="120"/>
      <c r="D457" s="120"/>
    </row>
    <row r="458" spans="1:4" s="109" customFormat="1" ht="30" customHeight="1" x14ac:dyDescent="0.2">
      <c r="A458" s="120"/>
      <c r="B458" s="120"/>
      <c r="C458" s="120"/>
      <c r="D458" s="120"/>
    </row>
    <row r="459" spans="1:4" s="109" customFormat="1" ht="30" customHeight="1" x14ac:dyDescent="0.2">
      <c r="A459" s="120"/>
      <c r="B459" s="120"/>
      <c r="C459" s="120"/>
      <c r="D459" s="120"/>
    </row>
    <row r="460" spans="1:4" s="109" customFormat="1" ht="30" customHeight="1" x14ac:dyDescent="0.2">
      <c r="A460" s="120"/>
      <c r="B460" s="120"/>
      <c r="C460" s="120"/>
      <c r="D460" s="120"/>
    </row>
    <row r="461" spans="1:4" s="109" customFormat="1" ht="30" customHeight="1" x14ac:dyDescent="0.2">
      <c r="A461" s="120"/>
      <c r="B461" s="120"/>
      <c r="C461" s="120"/>
      <c r="D461" s="120"/>
    </row>
    <row r="462" spans="1:4" s="109" customFormat="1" ht="30" customHeight="1" x14ac:dyDescent="0.2">
      <c r="A462" s="120"/>
      <c r="B462" s="120"/>
      <c r="C462" s="120"/>
      <c r="D462" s="120"/>
    </row>
    <row r="463" spans="1:4" s="109" customFormat="1" ht="30" customHeight="1" x14ac:dyDescent="0.2">
      <c r="A463" s="120"/>
      <c r="B463" s="120"/>
      <c r="C463" s="120"/>
      <c r="D463" s="120"/>
    </row>
    <row r="464" spans="1:4" s="109" customFormat="1" ht="30" customHeight="1" x14ac:dyDescent="0.2">
      <c r="A464" s="120"/>
      <c r="B464" s="120"/>
      <c r="C464" s="120"/>
      <c r="D464" s="120"/>
    </row>
    <row r="465" spans="1:4" s="109" customFormat="1" ht="30" customHeight="1" x14ac:dyDescent="0.2">
      <c r="A465" s="120"/>
      <c r="B465" s="120"/>
      <c r="C465" s="120"/>
      <c r="D465" s="120"/>
    </row>
    <row r="466" spans="1:4" s="109" customFormat="1" ht="30" customHeight="1" x14ac:dyDescent="0.2">
      <c r="A466" s="120"/>
      <c r="B466" s="120"/>
      <c r="C466" s="120"/>
      <c r="D466" s="120"/>
    </row>
    <row r="467" spans="1:4" s="109" customFormat="1" ht="30" customHeight="1" x14ac:dyDescent="0.2">
      <c r="A467" s="120"/>
      <c r="B467" s="120"/>
      <c r="C467" s="120"/>
      <c r="D467" s="120"/>
    </row>
    <row r="468" spans="1:4" s="109" customFormat="1" ht="30" customHeight="1" x14ac:dyDescent="0.2">
      <c r="A468" s="120"/>
      <c r="B468" s="120"/>
      <c r="C468" s="120"/>
      <c r="D468" s="120"/>
    </row>
    <row r="469" spans="1:4" s="109" customFormat="1" ht="30" customHeight="1" x14ac:dyDescent="0.2">
      <c r="A469" s="120"/>
      <c r="B469" s="120"/>
      <c r="C469" s="120"/>
      <c r="D469" s="120"/>
    </row>
    <row r="470" spans="1:4" s="109" customFormat="1" ht="30" customHeight="1" x14ac:dyDescent="0.2">
      <c r="A470" s="120"/>
      <c r="B470" s="120"/>
      <c r="C470" s="120"/>
      <c r="D470" s="120"/>
    </row>
    <row r="471" spans="1:4" s="109" customFormat="1" ht="30" customHeight="1" x14ac:dyDescent="0.2">
      <c r="A471" s="120"/>
      <c r="B471" s="120"/>
      <c r="C471" s="120"/>
      <c r="D471" s="120"/>
    </row>
    <row r="472" spans="1:4" s="109" customFormat="1" ht="30" customHeight="1" x14ac:dyDescent="0.2">
      <c r="A472" s="120"/>
      <c r="B472" s="120"/>
      <c r="C472" s="120"/>
      <c r="D472" s="120"/>
    </row>
    <row r="473" spans="1:4" s="109" customFormat="1" ht="30" customHeight="1" x14ac:dyDescent="0.2">
      <c r="A473" s="120"/>
      <c r="B473" s="120"/>
      <c r="C473" s="120"/>
      <c r="D473" s="120"/>
    </row>
    <row r="474" spans="1:4" s="109" customFormat="1" ht="30" customHeight="1" x14ac:dyDescent="0.2">
      <c r="A474" s="120"/>
      <c r="B474" s="120"/>
      <c r="C474" s="120"/>
      <c r="D474" s="120"/>
    </row>
    <row r="475" spans="1:4" s="109" customFormat="1" ht="30" customHeight="1" x14ac:dyDescent="0.2">
      <c r="A475" s="120"/>
      <c r="B475" s="120"/>
      <c r="C475" s="120"/>
      <c r="D475" s="120"/>
    </row>
    <row r="476" spans="1:4" s="109" customFormat="1" ht="30" customHeight="1" x14ac:dyDescent="0.2">
      <c r="A476" s="120"/>
      <c r="B476" s="120"/>
      <c r="C476" s="120"/>
      <c r="D476" s="120"/>
    </row>
    <row r="477" spans="1:4" s="109" customFormat="1" ht="30" customHeight="1" x14ac:dyDescent="0.2">
      <c r="A477" s="120"/>
      <c r="B477" s="120"/>
      <c r="C477" s="120"/>
      <c r="D477" s="120"/>
    </row>
    <row r="478" spans="1:4" s="109" customFormat="1" ht="30" customHeight="1" x14ac:dyDescent="0.2">
      <c r="A478" s="120"/>
      <c r="B478" s="120"/>
      <c r="C478" s="120"/>
      <c r="D478" s="120"/>
    </row>
    <row r="479" spans="1:4" s="109" customFormat="1" ht="30" customHeight="1" x14ac:dyDescent="0.2">
      <c r="A479" s="120"/>
      <c r="B479" s="120"/>
      <c r="C479" s="120"/>
      <c r="D479" s="120"/>
    </row>
    <row r="480" spans="1:4" s="109" customFormat="1" ht="30" customHeight="1" x14ac:dyDescent="0.2">
      <c r="A480" s="120"/>
      <c r="B480" s="120"/>
      <c r="C480" s="120"/>
      <c r="D480" s="120"/>
    </row>
    <row r="481" spans="1:4" s="109" customFormat="1" ht="30" customHeight="1" x14ac:dyDescent="0.2">
      <c r="A481" s="120"/>
      <c r="B481" s="120"/>
      <c r="C481" s="120"/>
      <c r="D481" s="120"/>
    </row>
    <row r="482" spans="1:4" s="109" customFormat="1" ht="30" customHeight="1" x14ac:dyDescent="0.2">
      <c r="A482" s="120"/>
      <c r="B482" s="120"/>
      <c r="C482" s="120"/>
      <c r="D482" s="120"/>
    </row>
    <row r="483" spans="1:4" s="109" customFormat="1" ht="30" customHeight="1" x14ac:dyDescent="0.2">
      <c r="A483" s="120"/>
      <c r="B483" s="120"/>
      <c r="C483" s="120"/>
      <c r="D483" s="120"/>
    </row>
    <row r="484" spans="1:4" s="109" customFormat="1" ht="30" customHeight="1" x14ac:dyDescent="0.2">
      <c r="A484" s="120"/>
      <c r="B484" s="120"/>
      <c r="C484" s="120"/>
      <c r="D484" s="120"/>
    </row>
    <row r="485" spans="1:4" s="109" customFormat="1" ht="30" customHeight="1" x14ac:dyDescent="0.2">
      <c r="A485" s="120"/>
      <c r="B485" s="120"/>
      <c r="C485" s="120"/>
      <c r="D485" s="120"/>
    </row>
    <row r="486" spans="1:4" s="109" customFormat="1" ht="30" customHeight="1" x14ac:dyDescent="0.2">
      <c r="A486" s="120"/>
      <c r="B486" s="120"/>
      <c r="C486" s="120"/>
      <c r="D486" s="120"/>
    </row>
    <row r="487" spans="1:4" s="109" customFormat="1" ht="30" customHeight="1" x14ac:dyDescent="0.2">
      <c r="A487" s="120"/>
      <c r="B487" s="120"/>
      <c r="C487" s="120"/>
      <c r="D487" s="120"/>
    </row>
    <row r="488" spans="1:4" s="109" customFormat="1" ht="30" customHeight="1" x14ac:dyDescent="0.2">
      <c r="A488" s="120"/>
      <c r="B488" s="120"/>
      <c r="C488" s="120"/>
      <c r="D488" s="120"/>
    </row>
    <row r="489" spans="1:4" s="109" customFormat="1" ht="30" customHeight="1" x14ac:dyDescent="0.2">
      <c r="A489" s="120"/>
      <c r="B489" s="120"/>
      <c r="C489" s="120"/>
      <c r="D489" s="120"/>
    </row>
    <row r="490" spans="1:4" s="109" customFormat="1" ht="30" customHeight="1" x14ac:dyDescent="0.2">
      <c r="A490" s="120"/>
      <c r="B490" s="120"/>
      <c r="C490" s="120"/>
      <c r="D490" s="120"/>
    </row>
    <row r="491" spans="1:4" s="109" customFormat="1" ht="30" customHeight="1" x14ac:dyDescent="0.2">
      <c r="A491" s="120"/>
      <c r="B491" s="120"/>
      <c r="C491" s="120"/>
      <c r="D491" s="120"/>
    </row>
    <row r="492" spans="1:4" s="109" customFormat="1" ht="30" customHeight="1" x14ac:dyDescent="0.2">
      <c r="A492" s="120"/>
      <c r="B492" s="120"/>
      <c r="C492" s="120"/>
      <c r="D492" s="120"/>
    </row>
    <row r="493" spans="1:4" s="109" customFormat="1" ht="30" customHeight="1" x14ac:dyDescent="0.2">
      <c r="A493" s="120"/>
      <c r="B493" s="120"/>
      <c r="C493" s="120"/>
      <c r="D493" s="120"/>
    </row>
    <row r="494" spans="1:4" s="109" customFormat="1" ht="30" customHeight="1" x14ac:dyDescent="0.2">
      <c r="A494" s="120"/>
      <c r="B494" s="120"/>
      <c r="C494" s="120"/>
      <c r="D494" s="120"/>
    </row>
    <row r="495" spans="1:4" s="109" customFormat="1" ht="30" customHeight="1" x14ac:dyDescent="0.2">
      <c r="A495" s="120"/>
      <c r="B495" s="120"/>
      <c r="C495" s="120"/>
      <c r="D495" s="120"/>
    </row>
    <row r="496" spans="1:4" s="109" customFormat="1" ht="30" customHeight="1" x14ac:dyDescent="0.2">
      <c r="A496" s="120"/>
      <c r="B496" s="120"/>
      <c r="C496" s="120"/>
      <c r="D496" s="120"/>
    </row>
    <row r="497" spans="1:4" s="109" customFormat="1" ht="30" customHeight="1" x14ac:dyDescent="0.2">
      <c r="A497" s="120"/>
      <c r="B497" s="120"/>
      <c r="C497" s="120"/>
      <c r="D497" s="120"/>
    </row>
    <row r="498" spans="1:4" s="109" customFormat="1" ht="30" customHeight="1" x14ac:dyDescent="0.2">
      <c r="A498" s="120"/>
      <c r="B498" s="120"/>
      <c r="C498" s="120"/>
      <c r="D498" s="120"/>
    </row>
    <row r="499" spans="1:4" s="109" customFormat="1" ht="30" customHeight="1" x14ac:dyDescent="0.2">
      <c r="A499" s="120"/>
      <c r="B499" s="120"/>
      <c r="C499" s="120"/>
      <c r="D499" s="120"/>
    </row>
    <row r="500" spans="1:4" s="109" customFormat="1" ht="30" customHeight="1" x14ac:dyDescent="0.2">
      <c r="A500" s="120"/>
      <c r="B500" s="120"/>
      <c r="C500" s="120"/>
      <c r="D500" s="120"/>
    </row>
    <row r="501" spans="1:4" s="109" customFormat="1" ht="30" customHeight="1" x14ac:dyDescent="0.2">
      <c r="A501" s="120"/>
      <c r="B501" s="120"/>
      <c r="C501" s="120"/>
      <c r="D501" s="120"/>
    </row>
    <row r="502" spans="1:4" s="109" customFormat="1" ht="30" customHeight="1" x14ac:dyDescent="0.2">
      <c r="A502" s="120"/>
      <c r="B502" s="120"/>
      <c r="C502" s="120"/>
      <c r="D502" s="120"/>
    </row>
    <row r="503" spans="1:4" s="109" customFormat="1" ht="30" customHeight="1" x14ac:dyDescent="0.2">
      <c r="A503" s="120"/>
      <c r="B503" s="120"/>
      <c r="C503" s="120"/>
      <c r="D503" s="120"/>
    </row>
    <row r="504" spans="1:4" s="109" customFormat="1" ht="30" customHeight="1" x14ac:dyDescent="0.2">
      <c r="A504" s="120"/>
      <c r="B504" s="120"/>
      <c r="C504" s="120"/>
      <c r="D504" s="120"/>
    </row>
    <row r="505" spans="1:4" s="109" customFormat="1" ht="30" customHeight="1" x14ac:dyDescent="0.2">
      <c r="A505" s="120"/>
      <c r="B505" s="120"/>
      <c r="C505" s="120"/>
      <c r="D505" s="120"/>
    </row>
    <row r="506" spans="1:4" s="109" customFormat="1" ht="30" customHeight="1" x14ac:dyDescent="0.2">
      <c r="A506" s="120"/>
      <c r="B506" s="120"/>
      <c r="C506" s="120"/>
      <c r="D506" s="120"/>
    </row>
    <row r="507" spans="1:4" s="109" customFormat="1" ht="30" customHeight="1" x14ac:dyDescent="0.2">
      <c r="A507" s="120"/>
      <c r="B507" s="120"/>
      <c r="C507" s="120"/>
      <c r="D507" s="120"/>
    </row>
    <row r="508" spans="1:4" s="109" customFormat="1" ht="30" customHeight="1" x14ac:dyDescent="0.2">
      <c r="A508" s="120"/>
      <c r="B508" s="120"/>
      <c r="C508" s="120"/>
      <c r="D508" s="120"/>
    </row>
    <row r="509" spans="1:4" s="109" customFormat="1" ht="30" customHeight="1" x14ac:dyDescent="0.2">
      <c r="A509" s="120"/>
      <c r="B509" s="120"/>
      <c r="C509" s="120"/>
      <c r="D509" s="120"/>
    </row>
    <row r="510" spans="1:4" s="109" customFormat="1" ht="30" customHeight="1" x14ac:dyDescent="0.2">
      <c r="A510" s="120"/>
      <c r="B510" s="120"/>
      <c r="C510" s="120"/>
      <c r="D510" s="120"/>
    </row>
    <row r="511" spans="1:4" s="109" customFormat="1" ht="30" customHeight="1" x14ac:dyDescent="0.2">
      <c r="A511" s="120"/>
      <c r="B511" s="120"/>
      <c r="C511" s="120"/>
      <c r="D511" s="120"/>
    </row>
    <row r="512" spans="1:4" s="109" customFormat="1" ht="30" customHeight="1" x14ac:dyDescent="0.2">
      <c r="A512" s="120"/>
      <c r="B512" s="120"/>
      <c r="C512" s="120"/>
      <c r="D512" s="120"/>
    </row>
    <row r="513" spans="1:4" s="109" customFormat="1" ht="30" customHeight="1" x14ac:dyDescent="0.2">
      <c r="A513" s="120"/>
      <c r="B513" s="120"/>
      <c r="C513" s="120"/>
      <c r="D513" s="120"/>
    </row>
    <row r="514" spans="1:4" s="109" customFormat="1" ht="30" customHeight="1" x14ac:dyDescent="0.2">
      <c r="A514" s="120"/>
      <c r="B514" s="120"/>
      <c r="C514" s="120"/>
      <c r="D514" s="120"/>
    </row>
    <row r="515" spans="1:4" s="109" customFormat="1" ht="30" customHeight="1" x14ac:dyDescent="0.2">
      <c r="A515" s="120"/>
      <c r="B515" s="120"/>
      <c r="C515" s="120"/>
      <c r="D515" s="120"/>
    </row>
    <row r="516" spans="1:4" s="109" customFormat="1" ht="30" customHeight="1" x14ac:dyDescent="0.2">
      <c r="A516" s="120"/>
      <c r="B516" s="120"/>
      <c r="C516" s="120"/>
      <c r="D516" s="120"/>
    </row>
    <row r="517" spans="1:4" s="109" customFormat="1" ht="30" customHeight="1" x14ac:dyDescent="0.2">
      <c r="A517" s="120"/>
      <c r="B517" s="120"/>
      <c r="C517" s="120"/>
      <c r="D517" s="120"/>
    </row>
    <row r="518" spans="1:4" s="109" customFormat="1" ht="30" customHeight="1" x14ac:dyDescent="0.2">
      <c r="A518" s="120"/>
      <c r="B518" s="120"/>
      <c r="C518" s="120"/>
      <c r="D518" s="120"/>
    </row>
    <row r="519" spans="1:4" s="109" customFormat="1" ht="30" customHeight="1" x14ac:dyDescent="0.2">
      <c r="A519" s="120"/>
      <c r="B519" s="120"/>
      <c r="C519" s="120"/>
      <c r="D519" s="120"/>
    </row>
    <row r="520" spans="1:4" s="109" customFormat="1" ht="30" customHeight="1" x14ac:dyDescent="0.2">
      <c r="A520" s="120"/>
      <c r="B520" s="120"/>
      <c r="C520" s="120"/>
      <c r="D520" s="120"/>
    </row>
    <row r="521" spans="1:4" s="109" customFormat="1" ht="30" customHeight="1" x14ac:dyDescent="0.2">
      <c r="A521" s="120"/>
      <c r="B521" s="120"/>
      <c r="C521" s="120"/>
      <c r="D521" s="120"/>
    </row>
    <row r="522" spans="1:4" s="109" customFormat="1" ht="30" customHeight="1" x14ac:dyDescent="0.2">
      <c r="A522" s="120"/>
      <c r="B522" s="120"/>
      <c r="C522" s="120"/>
      <c r="D522" s="120"/>
    </row>
    <row r="523" spans="1:4" s="109" customFormat="1" ht="30" customHeight="1" x14ac:dyDescent="0.2">
      <c r="A523" s="120"/>
      <c r="B523" s="120"/>
      <c r="C523" s="120"/>
      <c r="D523" s="120"/>
    </row>
    <row r="524" spans="1:4" s="109" customFormat="1" ht="30" customHeight="1" x14ac:dyDescent="0.2">
      <c r="A524" s="120"/>
      <c r="B524" s="120"/>
      <c r="C524" s="120"/>
      <c r="D524" s="120"/>
    </row>
    <row r="525" spans="1:4" s="109" customFormat="1" ht="30" customHeight="1" x14ac:dyDescent="0.2">
      <c r="A525" s="120"/>
      <c r="B525" s="120"/>
      <c r="C525" s="120"/>
      <c r="D525" s="120"/>
    </row>
    <row r="526" spans="1:4" s="109" customFormat="1" ht="30" customHeight="1" x14ac:dyDescent="0.2">
      <c r="A526" s="120"/>
      <c r="B526" s="120"/>
      <c r="C526" s="120"/>
      <c r="D526" s="120"/>
    </row>
    <row r="527" spans="1:4" s="109" customFormat="1" ht="30" customHeight="1" x14ac:dyDescent="0.2">
      <c r="A527" s="120"/>
      <c r="B527" s="120"/>
      <c r="C527" s="120"/>
      <c r="D527" s="120"/>
    </row>
    <row r="528" spans="1:4" s="109" customFormat="1" ht="30" customHeight="1" x14ac:dyDescent="0.2">
      <c r="A528" s="120"/>
      <c r="B528" s="120"/>
      <c r="C528" s="120"/>
      <c r="D528" s="120"/>
    </row>
    <row r="529" spans="1:4" s="109" customFormat="1" ht="30" customHeight="1" x14ac:dyDescent="0.2">
      <c r="A529" s="120"/>
      <c r="B529" s="120"/>
      <c r="C529" s="120"/>
      <c r="D529" s="120"/>
    </row>
    <row r="530" spans="1:4" s="109" customFormat="1" ht="30" customHeight="1" x14ac:dyDescent="0.2">
      <c r="A530" s="120"/>
      <c r="B530" s="120"/>
      <c r="C530" s="120"/>
      <c r="D530" s="120"/>
    </row>
    <row r="531" spans="1:4" s="109" customFormat="1" ht="30" customHeight="1" x14ac:dyDescent="0.2">
      <c r="A531" s="120"/>
      <c r="B531" s="120"/>
      <c r="C531" s="120"/>
      <c r="D531" s="120"/>
    </row>
    <row r="532" spans="1:4" s="109" customFormat="1" ht="30" customHeight="1" x14ac:dyDescent="0.2">
      <c r="A532" s="120"/>
      <c r="B532" s="120"/>
      <c r="C532" s="120"/>
      <c r="D532" s="120"/>
    </row>
    <row r="533" spans="1:4" s="109" customFormat="1" ht="30" customHeight="1" x14ac:dyDescent="0.2">
      <c r="A533" s="120"/>
      <c r="B533" s="120"/>
      <c r="C533" s="120"/>
      <c r="D533" s="120"/>
    </row>
    <row r="534" spans="1:4" s="109" customFormat="1" ht="30" customHeight="1" x14ac:dyDescent="0.2">
      <c r="A534" s="120"/>
      <c r="B534" s="120"/>
      <c r="C534" s="120"/>
      <c r="D534" s="120"/>
    </row>
    <row r="535" spans="1:4" s="109" customFormat="1" ht="30" customHeight="1" x14ac:dyDescent="0.2">
      <c r="A535" s="120"/>
      <c r="B535" s="120"/>
      <c r="C535" s="120"/>
      <c r="D535" s="120"/>
    </row>
    <row r="536" spans="1:4" s="109" customFormat="1" ht="30" customHeight="1" x14ac:dyDescent="0.2">
      <c r="A536" s="120"/>
      <c r="B536" s="120"/>
      <c r="C536" s="120"/>
      <c r="D536" s="120"/>
    </row>
    <row r="537" spans="1:4" s="109" customFormat="1" ht="30" customHeight="1" x14ac:dyDescent="0.2">
      <c r="A537" s="120"/>
      <c r="B537" s="120"/>
      <c r="C537" s="120"/>
      <c r="D537" s="120"/>
    </row>
    <row r="538" spans="1:4" s="109" customFormat="1" ht="30" customHeight="1" x14ac:dyDescent="0.2">
      <c r="A538" s="120"/>
      <c r="B538" s="120"/>
      <c r="C538" s="120"/>
      <c r="D538" s="120"/>
    </row>
    <row r="539" spans="1:4" s="109" customFormat="1" ht="30" customHeight="1" x14ac:dyDescent="0.2">
      <c r="A539" s="120"/>
      <c r="B539" s="120"/>
      <c r="C539" s="120"/>
      <c r="D539" s="120"/>
    </row>
    <row r="540" spans="1:4" s="109" customFormat="1" ht="30" customHeight="1" x14ac:dyDescent="0.2">
      <c r="A540" s="120"/>
      <c r="B540" s="120"/>
      <c r="C540" s="120"/>
      <c r="D540" s="120"/>
    </row>
    <row r="541" spans="1:4" s="109" customFormat="1" ht="30" customHeight="1" x14ac:dyDescent="0.2">
      <c r="A541" s="120"/>
      <c r="B541" s="120"/>
      <c r="C541" s="120"/>
      <c r="D541" s="120"/>
    </row>
    <row r="542" spans="1:4" s="109" customFormat="1" ht="30" customHeight="1" x14ac:dyDescent="0.2">
      <c r="A542" s="120"/>
      <c r="B542" s="120"/>
      <c r="C542" s="120"/>
      <c r="D542" s="120"/>
    </row>
    <row r="543" spans="1:4" s="109" customFormat="1" ht="30" customHeight="1" x14ac:dyDescent="0.2">
      <c r="A543" s="120"/>
      <c r="B543" s="120"/>
      <c r="C543" s="120"/>
      <c r="D543" s="120"/>
    </row>
    <row r="544" spans="1:4" s="109" customFormat="1" ht="30" customHeight="1" x14ac:dyDescent="0.2">
      <c r="A544" s="120"/>
      <c r="B544" s="120"/>
      <c r="C544" s="120"/>
      <c r="D544" s="120"/>
    </row>
    <row r="545" spans="1:4" s="109" customFormat="1" ht="30" customHeight="1" x14ac:dyDescent="0.2">
      <c r="A545" s="120"/>
      <c r="B545" s="120"/>
      <c r="C545" s="120"/>
      <c r="D545" s="120"/>
    </row>
    <row r="546" spans="1:4" s="109" customFormat="1" ht="30" customHeight="1" x14ac:dyDescent="0.2">
      <c r="A546" s="120"/>
      <c r="B546" s="120"/>
      <c r="C546" s="120"/>
      <c r="D546" s="120"/>
    </row>
    <row r="547" spans="1:4" s="109" customFormat="1" ht="30" customHeight="1" x14ac:dyDescent="0.2">
      <c r="A547" s="120"/>
      <c r="B547" s="120"/>
      <c r="C547" s="120"/>
      <c r="D547" s="120"/>
    </row>
    <row r="548" spans="1:4" s="109" customFormat="1" ht="30" customHeight="1" x14ac:dyDescent="0.2">
      <c r="A548" s="120"/>
      <c r="B548" s="120"/>
      <c r="C548" s="120"/>
      <c r="D548" s="120"/>
    </row>
    <row r="549" spans="1:4" s="109" customFormat="1" ht="30" customHeight="1" x14ac:dyDescent="0.2">
      <c r="A549" s="120"/>
      <c r="B549" s="120"/>
      <c r="C549" s="120"/>
      <c r="D549" s="120"/>
    </row>
    <row r="550" spans="1:4" s="109" customFormat="1" ht="30" customHeight="1" x14ac:dyDescent="0.2">
      <c r="A550" s="120"/>
      <c r="B550" s="120"/>
      <c r="C550" s="120"/>
      <c r="D550" s="120"/>
    </row>
    <row r="551" spans="1:4" s="109" customFormat="1" ht="30" customHeight="1" x14ac:dyDescent="0.2">
      <c r="A551" s="120"/>
      <c r="B551" s="120"/>
      <c r="C551" s="120"/>
      <c r="D551" s="120"/>
    </row>
    <row r="552" spans="1:4" s="109" customFormat="1" ht="30" customHeight="1" x14ac:dyDescent="0.2">
      <c r="A552" s="120"/>
      <c r="B552" s="120"/>
      <c r="C552" s="120"/>
      <c r="D552" s="120"/>
    </row>
    <row r="553" spans="1:4" s="109" customFormat="1" ht="30" customHeight="1" x14ac:dyDescent="0.2">
      <c r="A553" s="120"/>
      <c r="B553" s="120"/>
      <c r="C553" s="120"/>
      <c r="D553" s="120"/>
    </row>
    <row r="554" spans="1:4" s="109" customFormat="1" ht="30" customHeight="1" x14ac:dyDescent="0.2">
      <c r="A554" s="120"/>
      <c r="B554" s="120"/>
      <c r="C554" s="120"/>
      <c r="D554" s="120"/>
    </row>
    <row r="555" spans="1:4" s="109" customFormat="1" ht="30" customHeight="1" x14ac:dyDescent="0.2">
      <c r="A555" s="120"/>
      <c r="B555" s="120"/>
      <c r="C555" s="120"/>
      <c r="D555" s="120"/>
    </row>
    <row r="556" spans="1:4" s="109" customFormat="1" ht="30" customHeight="1" x14ac:dyDescent="0.2">
      <c r="A556" s="120"/>
      <c r="B556" s="120"/>
      <c r="C556" s="120"/>
      <c r="D556" s="120"/>
    </row>
    <row r="557" spans="1:4" s="109" customFormat="1" ht="30" customHeight="1" x14ac:dyDescent="0.2">
      <c r="A557" s="120"/>
      <c r="B557" s="120"/>
      <c r="C557" s="120"/>
      <c r="D557" s="120"/>
    </row>
    <row r="558" spans="1:4" s="109" customFormat="1" ht="30" customHeight="1" x14ac:dyDescent="0.2">
      <c r="A558" s="120"/>
      <c r="B558" s="120"/>
      <c r="C558" s="120"/>
      <c r="D558" s="120"/>
    </row>
    <row r="559" spans="1:4" s="109" customFormat="1" ht="30" customHeight="1" x14ac:dyDescent="0.2">
      <c r="A559" s="120"/>
      <c r="B559" s="120"/>
      <c r="C559" s="120"/>
      <c r="D559" s="120"/>
    </row>
    <row r="560" spans="1:4" s="109" customFormat="1" ht="30" customHeight="1" x14ac:dyDescent="0.2">
      <c r="A560" s="120"/>
      <c r="B560" s="120"/>
      <c r="C560" s="120"/>
      <c r="D560" s="120"/>
    </row>
    <row r="561" spans="1:4" s="109" customFormat="1" ht="30" customHeight="1" x14ac:dyDescent="0.2">
      <c r="A561" s="120"/>
      <c r="B561" s="120"/>
      <c r="C561" s="120"/>
      <c r="D561" s="120"/>
    </row>
    <row r="562" spans="1:4" s="109" customFormat="1" ht="30" customHeight="1" x14ac:dyDescent="0.2">
      <c r="A562" s="120"/>
      <c r="B562" s="120"/>
      <c r="C562" s="120"/>
      <c r="D562" s="120"/>
    </row>
    <row r="563" spans="1:4" s="109" customFormat="1" ht="30" customHeight="1" x14ac:dyDescent="0.2">
      <c r="A563" s="120"/>
      <c r="B563" s="120"/>
      <c r="C563" s="120"/>
      <c r="D563" s="120"/>
    </row>
    <row r="564" spans="1:4" s="109" customFormat="1" ht="30" customHeight="1" x14ac:dyDescent="0.2">
      <c r="A564" s="120"/>
      <c r="B564" s="120"/>
      <c r="C564" s="120"/>
      <c r="D564" s="120"/>
    </row>
    <row r="565" spans="1:4" s="109" customFormat="1" ht="30" customHeight="1" x14ac:dyDescent="0.2">
      <c r="A565" s="120"/>
      <c r="B565" s="120"/>
      <c r="C565" s="120"/>
      <c r="D565" s="120"/>
    </row>
  </sheetData>
  <sheetProtection selectLockedCells="1"/>
  <mergeCells count="6">
    <mergeCell ref="A19:D19"/>
    <mergeCell ref="B1:D1"/>
    <mergeCell ref="B8:C8"/>
    <mergeCell ref="B13:C13"/>
    <mergeCell ref="B15:C15"/>
    <mergeCell ref="A17:D17"/>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994C-94D3-4CD8-9D7C-2E2D27DA7E67}">
  <sheetPr codeName="Blad19">
    <tabColor rgb="FF92D050"/>
    <pageSetUpPr fitToPage="1"/>
  </sheetPr>
  <dimension ref="A1:AU565"/>
  <sheetViews>
    <sheetView showGridLines="0" zoomScaleNormal="100" workbookViewId="0">
      <pane ySplit="1" topLeftCell="A2" activePane="bottomLeft" state="frozen"/>
      <selection activeCell="E8" sqref="E8"/>
      <selection pane="bottomLeft" activeCell="A7" sqref="A7"/>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64" t="s">
        <v>41</v>
      </c>
      <c r="B1" s="177" t="s">
        <v>20</v>
      </c>
      <c r="C1" s="178"/>
      <c r="D1" s="178"/>
    </row>
    <row r="2" spans="1:47" s="141" customFormat="1" ht="30" customHeight="1" x14ac:dyDescent="0.2">
      <c r="A2" s="142" t="s">
        <v>21</v>
      </c>
      <c r="B2" s="143" t="s">
        <v>22</v>
      </c>
      <c r="C2" s="144" t="s">
        <v>23</v>
      </c>
      <c r="D2" s="144" t="s">
        <v>24</v>
      </c>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1:47" ht="30" customHeight="1" x14ac:dyDescent="0.2">
      <c r="A3" s="69" t="s">
        <v>42</v>
      </c>
      <c r="B3" s="136">
        <v>0</v>
      </c>
      <c r="C3" s="134">
        <v>6</v>
      </c>
      <c r="D3" s="73">
        <f t="shared" ref="D3:D7" si="0">B3*C3</f>
        <v>0</v>
      </c>
    </row>
    <row r="4" spans="1:47" ht="30" customHeight="1" x14ac:dyDescent="0.2">
      <c r="A4" s="69" t="s">
        <v>25</v>
      </c>
      <c r="B4" s="136">
        <v>0</v>
      </c>
      <c r="C4" s="134">
        <v>475</v>
      </c>
      <c r="D4" s="73">
        <f t="shared" ref="D4" si="1">B4*C4</f>
        <v>0</v>
      </c>
    </row>
    <row r="5" spans="1:47" ht="30" customHeight="1" x14ac:dyDescent="0.2">
      <c r="A5" s="66" t="s">
        <v>26</v>
      </c>
      <c r="B5" s="136">
        <v>0</v>
      </c>
      <c r="C5" s="135">
        <v>10</v>
      </c>
      <c r="D5" s="73">
        <f t="shared" si="0"/>
        <v>0</v>
      </c>
    </row>
    <row r="6" spans="1:47" ht="30" customHeight="1" x14ac:dyDescent="0.2">
      <c r="A6" s="66" t="s">
        <v>27</v>
      </c>
      <c r="B6" s="136">
        <v>0</v>
      </c>
      <c r="C6" s="135">
        <v>6</v>
      </c>
      <c r="D6" s="73">
        <f t="shared" si="0"/>
        <v>0</v>
      </c>
    </row>
    <row r="7" spans="1:47" ht="30" customHeight="1" x14ac:dyDescent="0.2">
      <c r="A7" s="66" t="s">
        <v>28</v>
      </c>
      <c r="B7" s="136">
        <v>0</v>
      </c>
      <c r="C7" s="135">
        <v>6</v>
      </c>
      <c r="D7" s="73">
        <f t="shared" si="0"/>
        <v>0</v>
      </c>
    </row>
    <row r="8" spans="1:47" ht="30" customHeight="1" x14ac:dyDescent="0.2">
      <c r="A8" s="133"/>
      <c r="B8" s="179" t="s">
        <v>30</v>
      </c>
      <c r="C8" s="179"/>
      <c r="D8" s="80">
        <f>SUM(D3:D7)</f>
        <v>0</v>
      </c>
    </row>
    <row r="9" spans="1:47" ht="30" customHeight="1" x14ac:dyDescent="0.2">
      <c r="A9" s="70"/>
      <c r="B9" s="70"/>
      <c r="C9" s="70"/>
      <c r="D9" s="70"/>
    </row>
    <row r="10" spans="1:47" ht="30" customHeight="1" x14ac:dyDescent="0.2">
      <c r="A10" s="70"/>
      <c r="B10" s="70"/>
      <c r="C10" s="70"/>
      <c r="D10" s="70"/>
    </row>
    <row r="11" spans="1:47" s="141" customFormat="1" ht="30" customHeight="1" x14ac:dyDescent="0.2">
      <c r="A11" s="142" t="s">
        <v>31</v>
      </c>
      <c r="B11" s="143" t="s">
        <v>32</v>
      </c>
      <c r="C11" s="144" t="s">
        <v>33</v>
      </c>
      <c r="D11" s="144" t="s">
        <v>24</v>
      </c>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row>
    <row r="12" spans="1:47" ht="30" customHeight="1" x14ac:dyDescent="0.2">
      <c r="A12" s="69" t="s">
        <v>34</v>
      </c>
      <c r="B12" s="137">
        <v>0</v>
      </c>
      <c r="C12" s="78">
        <f>D8*2</f>
        <v>0</v>
      </c>
      <c r="D12" s="73">
        <f>C12*B12</f>
        <v>0</v>
      </c>
    </row>
    <row r="13" spans="1:47" ht="30" customHeight="1" x14ac:dyDescent="0.2">
      <c r="A13" s="37"/>
      <c r="B13" s="179" t="s">
        <v>35</v>
      </c>
      <c r="C13" s="179"/>
      <c r="D13" s="80">
        <f>SUM(D12:D12)</f>
        <v>0</v>
      </c>
    </row>
    <row r="14" spans="1:47" ht="30" customHeight="1" x14ac:dyDescent="0.2">
      <c r="A14" s="37"/>
      <c r="B14" s="79"/>
      <c r="C14" s="79"/>
      <c r="D14" s="37"/>
    </row>
    <row r="15" spans="1:47" ht="30" customHeight="1" x14ac:dyDescent="0.2">
      <c r="A15" s="37"/>
      <c r="B15" s="180" t="s">
        <v>36</v>
      </c>
      <c r="C15" s="180"/>
      <c r="D15" s="80">
        <f>D8-D13</f>
        <v>0</v>
      </c>
    </row>
    <row r="16" spans="1:47" ht="30" customHeight="1" x14ac:dyDescent="0.2">
      <c r="A16" s="37"/>
      <c r="B16" s="37"/>
      <c r="C16" s="37"/>
      <c r="D16" s="37"/>
    </row>
    <row r="17" spans="1:4" ht="30" customHeight="1" x14ac:dyDescent="0.2">
      <c r="A17" s="181" t="s">
        <v>37</v>
      </c>
      <c r="B17" s="181"/>
      <c r="C17" s="181"/>
      <c r="D17" s="181"/>
    </row>
    <row r="19" spans="1:4" ht="38.25" customHeight="1" x14ac:dyDescent="0.2">
      <c r="A19" s="176" t="s">
        <v>38</v>
      </c>
      <c r="B19" s="176"/>
      <c r="C19" s="176"/>
      <c r="D19" s="176"/>
    </row>
    <row r="20" spans="1:4" s="109" customFormat="1" ht="30" customHeight="1" x14ac:dyDescent="0.2">
      <c r="A20" s="120"/>
      <c r="B20" s="120"/>
      <c r="C20" s="120"/>
      <c r="D20" s="120"/>
    </row>
    <row r="21" spans="1:4" s="109" customFormat="1" ht="30" customHeight="1" x14ac:dyDescent="0.2">
      <c r="A21" s="120"/>
      <c r="B21" s="120"/>
      <c r="C21" s="120"/>
      <c r="D21" s="120"/>
    </row>
    <row r="22" spans="1:4" s="109" customFormat="1" ht="30" customHeight="1" x14ac:dyDescent="0.2">
      <c r="A22" s="120"/>
      <c r="B22" s="120"/>
      <c r="C22" s="120"/>
      <c r="D22" s="120"/>
    </row>
    <row r="23" spans="1:4" s="109" customFormat="1" ht="30" customHeight="1" x14ac:dyDescent="0.2">
      <c r="A23" s="120"/>
      <c r="B23" s="120"/>
      <c r="C23" s="120"/>
      <c r="D23" s="120"/>
    </row>
    <row r="24" spans="1:4" s="109" customFormat="1" ht="30" customHeight="1" x14ac:dyDescent="0.2">
      <c r="A24" s="121"/>
      <c r="B24" s="120"/>
      <c r="C24" s="121"/>
      <c r="D24" s="121"/>
    </row>
    <row r="25" spans="1:4" s="109" customFormat="1" ht="30" customHeight="1" x14ac:dyDescent="0.2">
      <c r="A25" s="120"/>
      <c r="B25" s="120"/>
      <c r="C25" s="120"/>
      <c r="D25" s="120"/>
    </row>
    <row r="26" spans="1:4" s="109" customFormat="1" ht="30" customHeight="1" x14ac:dyDescent="0.2">
      <c r="A26" s="120"/>
      <c r="B26" s="120"/>
      <c r="C26" s="120"/>
      <c r="D26" s="120"/>
    </row>
    <row r="27" spans="1:4" s="109" customFormat="1" ht="30" customHeight="1" x14ac:dyDescent="0.2">
      <c r="A27" s="120"/>
      <c r="B27" s="120"/>
      <c r="C27" s="120"/>
      <c r="D27" s="120"/>
    </row>
    <row r="28" spans="1:4" s="109" customFormat="1" ht="30" customHeight="1" x14ac:dyDescent="0.2">
      <c r="A28" s="120"/>
      <c r="B28" s="120"/>
      <c r="C28" s="120"/>
      <c r="D28" s="120"/>
    </row>
    <row r="29" spans="1:4" s="109" customFormat="1" ht="30" customHeight="1" x14ac:dyDescent="0.2">
      <c r="A29" s="120"/>
      <c r="B29" s="120"/>
      <c r="C29" s="120"/>
      <c r="D29" s="120"/>
    </row>
    <row r="30" spans="1:4" s="109" customFormat="1" ht="30" customHeight="1" x14ac:dyDescent="0.2">
      <c r="A30" s="120"/>
      <c r="B30" s="120"/>
      <c r="C30" s="120"/>
      <c r="D30" s="120"/>
    </row>
    <row r="31" spans="1:4" s="109" customFormat="1" ht="30" customHeight="1" x14ac:dyDescent="0.2">
      <c r="A31" s="120"/>
      <c r="B31" s="120"/>
      <c r="C31" s="120"/>
      <c r="D31" s="120"/>
    </row>
    <row r="32" spans="1:4" s="109" customFormat="1" ht="30" customHeight="1" x14ac:dyDescent="0.2">
      <c r="A32" s="120"/>
      <c r="B32" s="120"/>
      <c r="C32" s="120"/>
      <c r="D32" s="120"/>
    </row>
    <row r="33" spans="1:4" s="109" customFormat="1" ht="30" customHeight="1" x14ac:dyDescent="0.2">
      <c r="A33" s="120"/>
      <c r="B33" s="120"/>
      <c r="C33" s="120"/>
      <c r="D33" s="120"/>
    </row>
    <row r="34" spans="1:4" s="109" customFormat="1" ht="30" customHeight="1" x14ac:dyDescent="0.2">
      <c r="A34" s="120"/>
      <c r="B34" s="120"/>
      <c r="C34" s="120"/>
      <c r="D34" s="120"/>
    </row>
    <row r="35" spans="1:4" s="109" customFormat="1" ht="30" customHeight="1" x14ac:dyDescent="0.2">
      <c r="A35" s="120"/>
      <c r="B35" s="120"/>
      <c r="C35" s="120"/>
      <c r="D35" s="120"/>
    </row>
    <row r="36" spans="1:4" s="109" customFormat="1" ht="30" customHeight="1" x14ac:dyDescent="0.2">
      <c r="A36" s="120"/>
      <c r="B36" s="120"/>
      <c r="C36" s="120"/>
      <c r="D36" s="120"/>
    </row>
    <row r="37" spans="1:4" s="109" customFormat="1" ht="30" customHeight="1" x14ac:dyDescent="0.2">
      <c r="A37" s="120"/>
      <c r="B37" s="120"/>
      <c r="C37" s="120"/>
      <c r="D37" s="120"/>
    </row>
    <row r="38" spans="1:4" s="109" customFormat="1" ht="30" customHeight="1" x14ac:dyDescent="0.2">
      <c r="A38" s="120"/>
      <c r="B38" s="120"/>
      <c r="C38" s="120"/>
      <c r="D38" s="120"/>
    </row>
    <row r="39" spans="1:4" s="109" customFormat="1" ht="30" customHeight="1" x14ac:dyDescent="0.2">
      <c r="A39" s="120"/>
      <c r="B39" s="120"/>
      <c r="C39" s="120"/>
      <c r="D39" s="120"/>
    </row>
    <row r="40" spans="1:4" s="109" customFormat="1" ht="30" customHeight="1" x14ac:dyDescent="0.2">
      <c r="A40" s="120"/>
      <c r="B40" s="120"/>
      <c r="C40" s="120"/>
      <c r="D40" s="120"/>
    </row>
    <row r="41" spans="1:4" s="109" customFormat="1" ht="30" customHeight="1" x14ac:dyDescent="0.2">
      <c r="A41" s="120"/>
      <c r="B41" s="120"/>
      <c r="C41" s="120"/>
      <c r="D41" s="120"/>
    </row>
    <row r="42" spans="1:4" s="109" customFormat="1" ht="30" customHeight="1" x14ac:dyDescent="0.2">
      <c r="A42" s="120"/>
      <c r="B42" s="120"/>
      <c r="C42" s="120"/>
      <c r="D42" s="120"/>
    </row>
    <row r="43" spans="1:4" s="109" customFormat="1" ht="30" customHeight="1" x14ac:dyDescent="0.2">
      <c r="A43" s="120"/>
      <c r="B43" s="120"/>
      <c r="C43" s="120"/>
      <c r="D43" s="120"/>
    </row>
    <row r="44" spans="1:4" s="109" customFormat="1" ht="30" customHeight="1" x14ac:dyDescent="0.2">
      <c r="A44" s="120"/>
      <c r="B44" s="120"/>
      <c r="C44" s="120"/>
      <c r="D44" s="120"/>
    </row>
    <row r="45" spans="1:4" s="109" customFormat="1" ht="30" customHeight="1" x14ac:dyDescent="0.2">
      <c r="A45" s="120"/>
      <c r="B45" s="120"/>
      <c r="C45" s="120"/>
      <c r="D45" s="120"/>
    </row>
    <row r="46" spans="1:4" s="109" customFormat="1" ht="30" customHeight="1" x14ac:dyDescent="0.2">
      <c r="A46" s="120"/>
      <c r="B46" s="120"/>
      <c r="C46" s="120"/>
      <c r="D46" s="120"/>
    </row>
    <row r="47" spans="1:4" s="109" customFormat="1" ht="30" customHeight="1" x14ac:dyDescent="0.2">
      <c r="A47" s="120"/>
      <c r="B47" s="120"/>
      <c r="C47" s="120"/>
      <c r="D47" s="120"/>
    </row>
    <row r="48" spans="1:4" s="109" customFormat="1" ht="30" customHeight="1" x14ac:dyDescent="0.2">
      <c r="A48" s="120"/>
      <c r="B48" s="120"/>
      <c r="C48" s="120"/>
      <c r="D48" s="120"/>
    </row>
    <row r="49" spans="1:4" s="109" customFormat="1" ht="30" customHeight="1" x14ac:dyDescent="0.2">
      <c r="A49" s="120"/>
      <c r="B49" s="120"/>
      <c r="C49" s="120"/>
      <c r="D49" s="120"/>
    </row>
    <row r="50" spans="1:4" s="109" customFormat="1" ht="30" customHeight="1" x14ac:dyDescent="0.2">
      <c r="A50" s="120"/>
      <c r="B50" s="120"/>
      <c r="C50" s="120"/>
      <c r="D50" s="120"/>
    </row>
    <row r="51" spans="1:4" s="109" customFormat="1" ht="30" customHeight="1" x14ac:dyDescent="0.2">
      <c r="A51" s="120"/>
      <c r="B51" s="120"/>
      <c r="C51" s="120"/>
      <c r="D51" s="120"/>
    </row>
    <row r="52" spans="1:4" s="109" customFormat="1" ht="30" customHeight="1" x14ac:dyDescent="0.2">
      <c r="A52" s="120"/>
      <c r="B52" s="120"/>
      <c r="C52" s="120"/>
      <c r="D52" s="120"/>
    </row>
    <row r="53" spans="1:4" s="109" customFormat="1" ht="30" customHeight="1" x14ac:dyDescent="0.2">
      <c r="A53" s="120"/>
      <c r="B53" s="120"/>
      <c r="C53" s="120"/>
      <c r="D53" s="120"/>
    </row>
    <row r="54" spans="1:4" s="109" customFormat="1" ht="30" customHeight="1" x14ac:dyDescent="0.2">
      <c r="A54" s="120"/>
      <c r="B54" s="120"/>
      <c r="C54" s="120"/>
      <c r="D54" s="120"/>
    </row>
    <row r="55" spans="1:4" s="109" customFormat="1" ht="30" customHeight="1" x14ac:dyDescent="0.2">
      <c r="A55" s="120"/>
      <c r="B55" s="120"/>
      <c r="C55" s="120"/>
      <c r="D55" s="120"/>
    </row>
    <row r="56" spans="1:4" s="109" customFormat="1" ht="30" customHeight="1" x14ac:dyDescent="0.2">
      <c r="A56" s="120"/>
      <c r="B56" s="120"/>
      <c r="C56" s="120"/>
      <c r="D56" s="120"/>
    </row>
    <row r="57" spans="1:4" s="109" customFormat="1" ht="30" customHeight="1" x14ac:dyDescent="0.2">
      <c r="A57" s="120"/>
      <c r="B57" s="120"/>
      <c r="C57" s="120"/>
      <c r="D57" s="120"/>
    </row>
    <row r="58" spans="1:4" s="109" customFormat="1" ht="30" customHeight="1" x14ac:dyDescent="0.2">
      <c r="A58" s="120"/>
      <c r="B58" s="120"/>
      <c r="C58" s="120"/>
      <c r="D58" s="120"/>
    </row>
    <row r="59" spans="1:4" s="109" customFormat="1" ht="30" customHeight="1" x14ac:dyDescent="0.2">
      <c r="A59" s="120"/>
      <c r="B59" s="120"/>
      <c r="C59" s="120"/>
      <c r="D59" s="120"/>
    </row>
    <row r="60" spans="1:4" s="109" customFormat="1" ht="30" customHeight="1" x14ac:dyDescent="0.2">
      <c r="A60" s="120"/>
      <c r="B60" s="120"/>
      <c r="C60" s="120"/>
      <c r="D60" s="120"/>
    </row>
    <row r="61" spans="1:4" s="109" customFormat="1" ht="30" customHeight="1" x14ac:dyDescent="0.2">
      <c r="A61" s="120"/>
      <c r="B61" s="120"/>
      <c r="C61" s="120"/>
      <c r="D61" s="120"/>
    </row>
    <row r="62" spans="1:4" s="109" customFormat="1" ht="30" customHeight="1" x14ac:dyDescent="0.2">
      <c r="A62" s="120"/>
      <c r="B62" s="120"/>
      <c r="C62" s="120"/>
      <c r="D62" s="120"/>
    </row>
    <row r="63" spans="1:4" s="109" customFormat="1" ht="30" customHeight="1" x14ac:dyDescent="0.2">
      <c r="A63" s="120"/>
      <c r="B63" s="120"/>
      <c r="C63" s="120"/>
      <c r="D63" s="120"/>
    </row>
    <row r="64" spans="1:4" s="109" customFormat="1" ht="30" customHeight="1" x14ac:dyDescent="0.2">
      <c r="A64" s="120"/>
      <c r="B64" s="120"/>
      <c r="C64" s="120"/>
      <c r="D64" s="120"/>
    </row>
    <row r="65" spans="1:4" s="109" customFormat="1" ht="30" customHeight="1" x14ac:dyDescent="0.2">
      <c r="A65" s="120"/>
      <c r="B65" s="120"/>
      <c r="C65" s="120"/>
      <c r="D65" s="120"/>
    </row>
    <row r="66" spans="1:4" s="109" customFormat="1" ht="30" customHeight="1" x14ac:dyDescent="0.2">
      <c r="A66" s="120"/>
      <c r="B66" s="120"/>
      <c r="C66" s="120"/>
      <c r="D66" s="120"/>
    </row>
    <row r="67" spans="1:4" s="109" customFormat="1" ht="30" customHeight="1" x14ac:dyDescent="0.2">
      <c r="A67" s="120"/>
      <c r="B67" s="120"/>
      <c r="C67" s="120"/>
      <c r="D67" s="120"/>
    </row>
    <row r="68" spans="1:4" s="109" customFormat="1" ht="30" customHeight="1" x14ac:dyDescent="0.2">
      <c r="A68" s="120"/>
      <c r="B68" s="120"/>
      <c r="C68" s="120"/>
      <c r="D68" s="120"/>
    </row>
    <row r="69" spans="1:4" s="109" customFormat="1" ht="30" customHeight="1" x14ac:dyDescent="0.2">
      <c r="A69" s="120"/>
      <c r="B69" s="120"/>
      <c r="C69" s="120"/>
      <c r="D69" s="120"/>
    </row>
    <row r="70" spans="1:4" s="109" customFormat="1" ht="30" customHeight="1" x14ac:dyDescent="0.2">
      <c r="A70" s="120"/>
      <c r="B70" s="120"/>
      <c r="C70" s="120"/>
      <c r="D70" s="120"/>
    </row>
    <row r="71" spans="1:4" s="109" customFormat="1" ht="30" customHeight="1" x14ac:dyDescent="0.2">
      <c r="A71" s="120"/>
      <c r="B71" s="120"/>
      <c r="C71" s="120"/>
      <c r="D71" s="120"/>
    </row>
    <row r="72" spans="1:4" s="109" customFormat="1" ht="30" customHeight="1" x14ac:dyDescent="0.2">
      <c r="A72" s="120"/>
      <c r="B72" s="120"/>
      <c r="C72" s="120"/>
      <c r="D72" s="120"/>
    </row>
    <row r="73" spans="1:4" s="109" customFormat="1" ht="30" customHeight="1" x14ac:dyDescent="0.2">
      <c r="A73" s="120"/>
      <c r="B73" s="120"/>
      <c r="C73" s="120"/>
      <c r="D73" s="120"/>
    </row>
    <row r="74" spans="1:4" s="109" customFormat="1" ht="30" customHeight="1" x14ac:dyDescent="0.2">
      <c r="A74" s="120"/>
      <c r="B74" s="120"/>
      <c r="C74" s="120"/>
      <c r="D74" s="120"/>
    </row>
    <row r="75" spans="1:4" s="109" customFormat="1" ht="30" customHeight="1" x14ac:dyDescent="0.2">
      <c r="A75" s="120"/>
      <c r="B75" s="120"/>
      <c r="C75" s="120"/>
      <c r="D75" s="120"/>
    </row>
    <row r="76" spans="1:4" s="109" customFormat="1" ht="30" customHeight="1" x14ac:dyDescent="0.2">
      <c r="A76" s="120"/>
      <c r="B76" s="120"/>
      <c r="C76" s="120"/>
      <c r="D76" s="120"/>
    </row>
    <row r="77" spans="1:4" s="109" customFormat="1" ht="30" customHeight="1" x14ac:dyDescent="0.2">
      <c r="A77" s="120"/>
      <c r="B77" s="120"/>
      <c r="C77" s="120"/>
      <c r="D77" s="120"/>
    </row>
    <row r="78" spans="1:4" s="109" customFormat="1" ht="30" customHeight="1" x14ac:dyDescent="0.2">
      <c r="A78" s="120"/>
      <c r="B78" s="120"/>
      <c r="C78" s="120"/>
      <c r="D78" s="120"/>
    </row>
    <row r="79" spans="1:4" s="109" customFormat="1" ht="30" customHeight="1" x14ac:dyDescent="0.2">
      <c r="A79" s="120"/>
      <c r="B79" s="120"/>
      <c r="C79" s="120"/>
      <c r="D79" s="120"/>
    </row>
    <row r="80" spans="1:4" s="109" customFormat="1" ht="30" customHeight="1" x14ac:dyDescent="0.2">
      <c r="A80" s="120"/>
      <c r="B80" s="120"/>
      <c r="C80" s="120"/>
      <c r="D80" s="120"/>
    </row>
    <row r="81" spans="1:4" s="109" customFormat="1" ht="30" customHeight="1" x14ac:dyDescent="0.2">
      <c r="A81" s="120"/>
      <c r="B81" s="120"/>
      <c r="C81" s="120"/>
      <c r="D81" s="120"/>
    </row>
    <row r="82" spans="1:4" s="109" customFormat="1" ht="30" customHeight="1" x14ac:dyDescent="0.2">
      <c r="A82" s="120"/>
      <c r="B82" s="120"/>
      <c r="C82" s="120"/>
      <c r="D82" s="120"/>
    </row>
    <row r="83" spans="1:4" s="109" customFormat="1" ht="30" customHeight="1" x14ac:dyDescent="0.2">
      <c r="A83" s="120"/>
      <c r="B83" s="120"/>
      <c r="C83" s="120"/>
      <c r="D83" s="120"/>
    </row>
    <row r="84" spans="1:4" s="109" customFormat="1" ht="30" customHeight="1" x14ac:dyDescent="0.2">
      <c r="A84" s="120"/>
      <c r="B84" s="120"/>
      <c r="C84" s="120"/>
      <c r="D84" s="120"/>
    </row>
    <row r="85" spans="1:4" s="109" customFormat="1" ht="30" customHeight="1" x14ac:dyDescent="0.2">
      <c r="A85" s="120"/>
      <c r="B85" s="120"/>
      <c r="C85" s="120"/>
      <c r="D85" s="120"/>
    </row>
    <row r="86" spans="1:4" s="109" customFormat="1" ht="30" customHeight="1" x14ac:dyDescent="0.2">
      <c r="A86" s="120"/>
      <c r="B86" s="120"/>
      <c r="C86" s="120"/>
      <c r="D86" s="120"/>
    </row>
    <row r="87" spans="1:4" s="109" customFormat="1" ht="30" customHeight="1" x14ac:dyDescent="0.2">
      <c r="A87" s="120"/>
      <c r="B87" s="120"/>
      <c r="C87" s="120"/>
      <c r="D87" s="120"/>
    </row>
    <row r="88" spans="1:4" s="109" customFormat="1" ht="30" customHeight="1" x14ac:dyDescent="0.2">
      <c r="A88" s="120"/>
      <c r="B88" s="120"/>
      <c r="C88" s="120"/>
      <c r="D88" s="120"/>
    </row>
    <row r="89" spans="1:4" s="109" customFormat="1" ht="30" customHeight="1" x14ac:dyDescent="0.2">
      <c r="A89" s="120"/>
      <c r="B89" s="120"/>
      <c r="C89" s="120"/>
      <c r="D89" s="120"/>
    </row>
    <row r="90" spans="1:4" s="109" customFormat="1" ht="30" customHeight="1" x14ac:dyDescent="0.2">
      <c r="A90" s="120"/>
      <c r="B90" s="120"/>
      <c r="C90" s="120"/>
      <c r="D90" s="120"/>
    </row>
    <row r="91" spans="1:4" s="109" customFormat="1" ht="30" customHeight="1" x14ac:dyDescent="0.2">
      <c r="A91" s="120"/>
      <c r="B91" s="120"/>
      <c r="C91" s="120"/>
      <c r="D91" s="120"/>
    </row>
    <row r="92" spans="1:4" s="109" customFormat="1" ht="30" customHeight="1" x14ac:dyDescent="0.2">
      <c r="A92" s="120"/>
      <c r="B92" s="120"/>
      <c r="C92" s="120"/>
      <c r="D92" s="120"/>
    </row>
    <row r="93" spans="1:4" s="109" customFormat="1" ht="30" customHeight="1" x14ac:dyDescent="0.2">
      <c r="A93" s="120"/>
      <c r="B93" s="120"/>
      <c r="C93" s="120"/>
      <c r="D93" s="120"/>
    </row>
    <row r="94" spans="1:4" s="109" customFormat="1" ht="30" customHeight="1" x14ac:dyDescent="0.2">
      <c r="A94" s="120"/>
      <c r="B94" s="120"/>
      <c r="C94" s="120"/>
      <c r="D94" s="120"/>
    </row>
    <row r="95" spans="1:4" s="109" customFormat="1" ht="30" customHeight="1" x14ac:dyDescent="0.2">
      <c r="A95" s="120"/>
      <c r="B95" s="120"/>
      <c r="C95" s="120"/>
      <c r="D95" s="120"/>
    </row>
    <row r="96" spans="1:4" s="109" customFormat="1" ht="30" customHeight="1" x14ac:dyDescent="0.2">
      <c r="A96" s="120"/>
      <c r="B96" s="120"/>
      <c r="C96" s="120"/>
      <c r="D96" s="120"/>
    </row>
    <row r="97" spans="1:4" s="109" customFormat="1" ht="30" customHeight="1" x14ac:dyDescent="0.2">
      <c r="A97" s="120"/>
      <c r="B97" s="120"/>
      <c r="C97" s="120"/>
      <c r="D97" s="120"/>
    </row>
    <row r="98" spans="1:4" s="109" customFormat="1" ht="30" customHeight="1" x14ac:dyDescent="0.2">
      <c r="A98" s="120"/>
      <c r="B98" s="120"/>
      <c r="C98" s="120"/>
      <c r="D98" s="120"/>
    </row>
    <row r="99" spans="1:4" s="109" customFormat="1" ht="30" customHeight="1" x14ac:dyDescent="0.2">
      <c r="A99" s="120"/>
      <c r="B99" s="120"/>
      <c r="C99" s="120"/>
      <c r="D99" s="120"/>
    </row>
    <row r="100" spans="1:4" s="109" customFormat="1" ht="30" customHeight="1" x14ac:dyDescent="0.2">
      <c r="A100" s="120"/>
      <c r="B100" s="120"/>
      <c r="C100" s="120"/>
      <c r="D100" s="120"/>
    </row>
    <row r="101" spans="1:4" s="109" customFormat="1" ht="30" customHeight="1" x14ac:dyDescent="0.2">
      <c r="A101" s="120"/>
      <c r="B101" s="120"/>
      <c r="C101" s="120"/>
      <c r="D101" s="120"/>
    </row>
    <row r="102" spans="1:4" s="109" customFormat="1" ht="30" customHeight="1" x14ac:dyDescent="0.2">
      <c r="A102" s="120"/>
      <c r="B102" s="120"/>
      <c r="C102" s="120"/>
      <c r="D102" s="120"/>
    </row>
    <row r="103" spans="1:4" s="109" customFormat="1" ht="30" customHeight="1" x14ac:dyDescent="0.2">
      <c r="A103" s="120"/>
      <c r="B103" s="120"/>
      <c r="C103" s="120"/>
      <c r="D103" s="120"/>
    </row>
    <row r="104" spans="1:4" s="109" customFormat="1" ht="30" customHeight="1" x14ac:dyDescent="0.2">
      <c r="A104" s="120"/>
      <c r="B104" s="120"/>
      <c r="C104" s="120"/>
      <c r="D104" s="120"/>
    </row>
    <row r="105" spans="1:4" s="109" customFormat="1" ht="30" customHeight="1" x14ac:dyDescent="0.2">
      <c r="A105" s="120"/>
      <c r="B105" s="120"/>
      <c r="C105" s="120"/>
      <c r="D105" s="120"/>
    </row>
    <row r="106" spans="1:4" s="109" customFormat="1" ht="30" customHeight="1" x14ac:dyDescent="0.2">
      <c r="A106" s="120"/>
      <c r="B106" s="120"/>
      <c r="C106" s="120"/>
      <c r="D106" s="120"/>
    </row>
    <row r="107" spans="1:4" s="109" customFormat="1" ht="30" customHeight="1" x14ac:dyDescent="0.2">
      <c r="A107" s="120"/>
      <c r="B107" s="120"/>
      <c r="C107" s="120"/>
      <c r="D107" s="120"/>
    </row>
    <row r="108" spans="1:4" s="109" customFormat="1" ht="30" customHeight="1" x14ac:dyDescent="0.2">
      <c r="A108" s="120"/>
      <c r="B108" s="120"/>
      <c r="C108" s="120"/>
      <c r="D108" s="120"/>
    </row>
    <row r="109" spans="1:4" s="109" customFormat="1" ht="30" customHeight="1" x14ac:dyDescent="0.2">
      <c r="A109" s="120"/>
      <c r="B109" s="120"/>
      <c r="C109" s="120"/>
      <c r="D109" s="120"/>
    </row>
    <row r="110" spans="1:4" s="109" customFormat="1" ht="30" customHeight="1" x14ac:dyDescent="0.2">
      <c r="A110" s="120"/>
      <c r="B110" s="120"/>
      <c r="C110" s="120"/>
      <c r="D110" s="120"/>
    </row>
    <row r="111" spans="1:4" s="109" customFormat="1" ht="30" customHeight="1" x14ac:dyDescent="0.2">
      <c r="A111" s="120"/>
      <c r="B111" s="120"/>
      <c r="C111" s="120"/>
      <c r="D111" s="120"/>
    </row>
    <row r="112" spans="1:4" s="109" customFormat="1" ht="30" customHeight="1" x14ac:dyDescent="0.2">
      <c r="A112" s="120"/>
      <c r="B112" s="120"/>
      <c r="C112" s="120"/>
      <c r="D112" s="120"/>
    </row>
    <row r="113" spans="1:4" s="109" customFormat="1" ht="30" customHeight="1" x14ac:dyDescent="0.2">
      <c r="A113" s="120"/>
      <c r="B113" s="120"/>
      <c r="C113" s="120"/>
      <c r="D113" s="120"/>
    </row>
    <row r="114" spans="1:4" s="109" customFormat="1" ht="30" customHeight="1" x14ac:dyDescent="0.2">
      <c r="A114" s="120"/>
      <c r="B114" s="120"/>
      <c r="C114" s="120"/>
      <c r="D114" s="120"/>
    </row>
    <row r="115" spans="1:4" s="109" customFormat="1" ht="30" customHeight="1" x14ac:dyDescent="0.2">
      <c r="A115" s="120"/>
      <c r="B115" s="120"/>
      <c r="C115" s="120"/>
      <c r="D115" s="120"/>
    </row>
    <row r="116" spans="1:4" s="109" customFormat="1" ht="30" customHeight="1" x14ac:dyDescent="0.2">
      <c r="A116" s="120"/>
      <c r="B116" s="120"/>
      <c r="C116" s="120"/>
      <c r="D116" s="120"/>
    </row>
    <row r="117" spans="1:4" s="109" customFormat="1" ht="30" customHeight="1" x14ac:dyDescent="0.2">
      <c r="A117" s="120"/>
      <c r="B117" s="120"/>
      <c r="C117" s="120"/>
      <c r="D117" s="120"/>
    </row>
    <row r="118" spans="1:4" s="109" customFormat="1" ht="30" customHeight="1" x14ac:dyDescent="0.2">
      <c r="A118" s="120"/>
      <c r="B118" s="120"/>
      <c r="C118" s="120"/>
      <c r="D118" s="120"/>
    </row>
    <row r="119" spans="1:4" s="109" customFormat="1" ht="30" customHeight="1" x14ac:dyDescent="0.2">
      <c r="A119" s="120"/>
      <c r="B119" s="120"/>
      <c r="C119" s="120"/>
      <c r="D119" s="120"/>
    </row>
    <row r="120" spans="1:4" s="109" customFormat="1" ht="30" customHeight="1" x14ac:dyDescent="0.2">
      <c r="A120" s="120"/>
      <c r="B120" s="120"/>
      <c r="C120" s="120"/>
      <c r="D120" s="120"/>
    </row>
    <row r="121" spans="1:4" s="109" customFormat="1" ht="30" customHeight="1" x14ac:dyDescent="0.2">
      <c r="A121" s="120"/>
      <c r="B121" s="120"/>
      <c r="C121" s="120"/>
      <c r="D121" s="120"/>
    </row>
    <row r="122" spans="1:4" s="109" customFormat="1" ht="30" customHeight="1" x14ac:dyDescent="0.2">
      <c r="A122" s="120"/>
      <c r="B122" s="120"/>
      <c r="C122" s="120"/>
      <c r="D122" s="120"/>
    </row>
    <row r="123" spans="1:4" s="109" customFormat="1" ht="30" customHeight="1" x14ac:dyDescent="0.2">
      <c r="A123" s="120"/>
      <c r="B123" s="120"/>
      <c r="C123" s="120"/>
      <c r="D123" s="120"/>
    </row>
    <row r="124" spans="1:4" s="109" customFormat="1" ht="30" customHeight="1" x14ac:dyDescent="0.2">
      <c r="A124" s="120"/>
      <c r="B124" s="120"/>
      <c r="C124" s="120"/>
      <c r="D124" s="120"/>
    </row>
    <row r="125" spans="1:4" s="109" customFormat="1" ht="30" customHeight="1" x14ac:dyDescent="0.2">
      <c r="A125" s="120"/>
      <c r="B125" s="120"/>
      <c r="C125" s="120"/>
      <c r="D125" s="120"/>
    </row>
    <row r="126" spans="1:4" s="109" customFormat="1" ht="30" customHeight="1" x14ac:dyDescent="0.2">
      <c r="A126" s="120"/>
      <c r="B126" s="120"/>
      <c r="C126" s="120"/>
      <c r="D126" s="120"/>
    </row>
    <row r="127" spans="1:4" s="109" customFormat="1" ht="30" customHeight="1" x14ac:dyDescent="0.2">
      <c r="A127" s="120"/>
      <c r="B127" s="120"/>
      <c r="C127" s="120"/>
      <c r="D127" s="120"/>
    </row>
    <row r="128" spans="1:4" s="109" customFormat="1" ht="30" customHeight="1" x14ac:dyDescent="0.2">
      <c r="A128" s="120"/>
      <c r="B128" s="120"/>
      <c r="C128" s="120"/>
      <c r="D128" s="120"/>
    </row>
    <row r="129" spans="1:4" s="109" customFormat="1" ht="30" customHeight="1" x14ac:dyDescent="0.2">
      <c r="A129" s="120"/>
      <c r="B129" s="120"/>
      <c r="C129" s="120"/>
      <c r="D129" s="120"/>
    </row>
    <row r="130" spans="1:4" s="109" customFormat="1" ht="30" customHeight="1" x14ac:dyDescent="0.2">
      <c r="A130" s="120"/>
      <c r="B130" s="120"/>
      <c r="C130" s="120"/>
      <c r="D130" s="120"/>
    </row>
    <row r="131" spans="1:4" s="109" customFormat="1" ht="30" customHeight="1" x14ac:dyDescent="0.2">
      <c r="A131" s="120"/>
      <c r="B131" s="120"/>
      <c r="C131" s="120"/>
      <c r="D131" s="120"/>
    </row>
    <row r="132" spans="1:4" s="109" customFormat="1" ht="30" customHeight="1" x14ac:dyDescent="0.2">
      <c r="A132" s="120"/>
      <c r="B132" s="120"/>
      <c r="C132" s="120"/>
      <c r="D132" s="120"/>
    </row>
    <row r="133" spans="1:4" s="109" customFormat="1" ht="30" customHeight="1" x14ac:dyDescent="0.2">
      <c r="A133" s="120"/>
      <c r="B133" s="120"/>
      <c r="C133" s="120"/>
      <c r="D133" s="120"/>
    </row>
    <row r="134" spans="1:4" s="109" customFormat="1" ht="30" customHeight="1" x14ac:dyDescent="0.2">
      <c r="A134" s="120"/>
      <c r="B134" s="120"/>
      <c r="C134" s="120"/>
      <c r="D134" s="120"/>
    </row>
    <row r="135" spans="1:4" s="109" customFormat="1" ht="30" customHeight="1" x14ac:dyDescent="0.2">
      <c r="A135" s="120"/>
      <c r="B135" s="120"/>
      <c r="C135" s="120"/>
      <c r="D135" s="120"/>
    </row>
    <row r="136" spans="1:4" s="109" customFormat="1" ht="30" customHeight="1" x14ac:dyDescent="0.2">
      <c r="A136" s="120"/>
      <c r="B136" s="120"/>
      <c r="C136" s="120"/>
      <c r="D136" s="120"/>
    </row>
    <row r="137" spans="1:4" s="109" customFormat="1" ht="30" customHeight="1" x14ac:dyDescent="0.2">
      <c r="A137" s="120"/>
      <c r="B137" s="120"/>
      <c r="C137" s="120"/>
      <c r="D137" s="120"/>
    </row>
    <row r="138" spans="1:4" s="109" customFormat="1" ht="30" customHeight="1" x14ac:dyDescent="0.2">
      <c r="A138" s="120"/>
      <c r="B138" s="120"/>
      <c r="C138" s="120"/>
      <c r="D138" s="120"/>
    </row>
    <row r="139" spans="1:4" s="109" customFormat="1" ht="30" customHeight="1" x14ac:dyDescent="0.2">
      <c r="A139" s="120"/>
      <c r="B139" s="120"/>
      <c r="C139" s="120"/>
      <c r="D139" s="120"/>
    </row>
    <row r="140" spans="1:4" s="109" customFormat="1" ht="30" customHeight="1" x14ac:dyDescent="0.2">
      <c r="A140" s="120"/>
      <c r="B140" s="120"/>
      <c r="C140" s="120"/>
      <c r="D140" s="120"/>
    </row>
    <row r="141" spans="1:4" s="109" customFormat="1" ht="30" customHeight="1" x14ac:dyDescent="0.2">
      <c r="A141" s="120"/>
      <c r="B141" s="120"/>
      <c r="C141" s="120"/>
      <c r="D141" s="120"/>
    </row>
    <row r="142" spans="1:4" s="109" customFormat="1" ht="30" customHeight="1" x14ac:dyDescent="0.2">
      <c r="A142" s="120"/>
      <c r="B142" s="120"/>
      <c r="C142" s="120"/>
      <c r="D142" s="120"/>
    </row>
    <row r="143" spans="1:4" s="109" customFormat="1" ht="30" customHeight="1" x14ac:dyDescent="0.2">
      <c r="A143" s="120"/>
      <c r="B143" s="120"/>
      <c r="C143" s="120"/>
      <c r="D143" s="120"/>
    </row>
    <row r="144" spans="1:4" s="109" customFormat="1" ht="30" customHeight="1" x14ac:dyDescent="0.2">
      <c r="A144" s="120"/>
      <c r="B144" s="120"/>
      <c r="C144" s="120"/>
      <c r="D144" s="120"/>
    </row>
    <row r="145" spans="1:4" s="109" customFormat="1" ht="30" customHeight="1" x14ac:dyDescent="0.2">
      <c r="A145" s="120"/>
      <c r="B145" s="120"/>
      <c r="C145" s="120"/>
      <c r="D145" s="120"/>
    </row>
    <row r="146" spans="1:4" s="109" customFormat="1" ht="30" customHeight="1" x14ac:dyDescent="0.2">
      <c r="A146" s="120"/>
      <c r="B146" s="120"/>
      <c r="C146" s="120"/>
      <c r="D146" s="120"/>
    </row>
    <row r="147" spans="1:4" s="109" customFormat="1" ht="30" customHeight="1" x14ac:dyDescent="0.2">
      <c r="A147" s="120"/>
      <c r="B147" s="120"/>
      <c r="C147" s="120"/>
      <c r="D147" s="120"/>
    </row>
    <row r="148" spans="1:4" s="109" customFormat="1" ht="30" customHeight="1" x14ac:dyDescent="0.2">
      <c r="A148" s="120"/>
      <c r="B148" s="120"/>
      <c r="C148" s="120"/>
      <c r="D148" s="120"/>
    </row>
    <row r="149" spans="1:4" s="109" customFormat="1" ht="30" customHeight="1" x14ac:dyDescent="0.2">
      <c r="A149" s="120"/>
      <c r="B149" s="120"/>
      <c r="C149" s="120"/>
      <c r="D149" s="120"/>
    </row>
    <row r="150" spans="1:4" s="109" customFormat="1" ht="30" customHeight="1" x14ac:dyDescent="0.2">
      <c r="A150" s="120"/>
      <c r="B150" s="120"/>
      <c r="C150" s="120"/>
      <c r="D150" s="120"/>
    </row>
    <row r="151" spans="1:4" s="109" customFormat="1" ht="30" customHeight="1" x14ac:dyDescent="0.2">
      <c r="A151" s="120"/>
      <c r="B151" s="120"/>
      <c r="C151" s="120"/>
      <c r="D151" s="120"/>
    </row>
    <row r="152" spans="1:4" s="109" customFormat="1" ht="30" customHeight="1" x14ac:dyDescent="0.2">
      <c r="A152" s="120"/>
      <c r="B152" s="120"/>
      <c r="C152" s="120"/>
      <c r="D152" s="120"/>
    </row>
    <row r="153" spans="1:4" s="109" customFormat="1" ht="30" customHeight="1" x14ac:dyDescent="0.2">
      <c r="A153" s="120"/>
      <c r="B153" s="120"/>
      <c r="C153" s="120"/>
      <c r="D153" s="120"/>
    </row>
    <row r="154" spans="1:4" s="109" customFormat="1" ht="30" customHeight="1" x14ac:dyDescent="0.2">
      <c r="A154" s="120"/>
      <c r="B154" s="120"/>
      <c r="C154" s="120"/>
      <c r="D154" s="120"/>
    </row>
    <row r="155" spans="1:4" s="109" customFormat="1" ht="30" customHeight="1" x14ac:dyDescent="0.2">
      <c r="A155" s="120"/>
      <c r="B155" s="120"/>
      <c r="C155" s="120"/>
      <c r="D155" s="120"/>
    </row>
    <row r="156" spans="1:4" s="109" customFormat="1" ht="30" customHeight="1" x14ac:dyDescent="0.2">
      <c r="A156" s="120"/>
      <c r="B156" s="120"/>
      <c r="C156" s="120"/>
      <c r="D156" s="120"/>
    </row>
    <row r="157" spans="1:4" s="109" customFormat="1" ht="30" customHeight="1" x14ac:dyDescent="0.2">
      <c r="A157" s="120"/>
      <c r="B157" s="120"/>
      <c r="C157" s="120"/>
      <c r="D157" s="120"/>
    </row>
    <row r="158" spans="1:4" s="109" customFormat="1" ht="30" customHeight="1" x14ac:dyDescent="0.2">
      <c r="A158" s="120"/>
      <c r="B158" s="120"/>
      <c r="C158" s="120"/>
      <c r="D158" s="120"/>
    </row>
    <row r="159" spans="1:4" s="109" customFormat="1" ht="30" customHeight="1" x14ac:dyDescent="0.2">
      <c r="A159" s="120"/>
      <c r="B159" s="120"/>
      <c r="C159" s="120"/>
      <c r="D159" s="120"/>
    </row>
    <row r="160" spans="1:4" s="109" customFormat="1" ht="30" customHeight="1" x14ac:dyDescent="0.2">
      <c r="A160" s="120"/>
      <c r="B160" s="120"/>
      <c r="C160" s="120"/>
      <c r="D160" s="120"/>
    </row>
    <row r="161" spans="1:4" s="109" customFormat="1" ht="30" customHeight="1" x14ac:dyDescent="0.2">
      <c r="A161" s="120"/>
      <c r="B161" s="120"/>
      <c r="C161" s="120"/>
      <c r="D161" s="120"/>
    </row>
    <row r="162" spans="1:4" s="109" customFormat="1" ht="30" customHeight="1" x14ac:dyDescent="0.2">
      <c r="A162" s="120"/>
      <c r="B162" s="120"/>
      <c r="C162" s="120"/>
      <c r="D162" s="120"/>
    </row>
    <row r="163" spans="1:4" s="109" customFormat="1" ht="30" customHeight="1" x14ac:dyDescent="0.2">
      <c r="A163" s="120"/>
      <c r="B163" s="120"/>
      <c r="C163" s="120"/>
      <c r="D163" s="120"/>
    </row>
    <row r="164" spans="1:4" s="109" customFormat="1" ht="30" customHeight="1" x14ac:dyDescent="0.2">
      <c r="A164" s="120"/>
      <c r="B164" s="120"/>
      <c r="C164" s="120"/>
      <c r="D164" s="120"/>
    </row>
    <row r="165" spans="1:4" s="109" customFormat="1" ht="30" customHeight="1" x14ac:dyDescent="0.2">
      <c r="A165" s="120"/>
      <c r="B165" s="120"/>
      <c r="C165" s="120"/>
      <c r="D165" s="120"/>
    </row>
    <row r="166" spans="1:4" s="109" customFormat="1" ht="30" customHeight="1" x14ac:dyDescent="0.2">
      <c r="A166" s="120"/>
      <c r="B166" s="120"/>
      <c r="C166" s="120"/>
      <c r="D166" s="120"/>
    </row>
    <row r="167" spans="1:4" s="109" customFormat="1" ht="30" customHeight="1" x14ac:dyDescent="0.2">
      <c r="A167" s="120"/>
      <c r="B167" s="120"/>
      <c r="C167" s="120"/>
      <c r="D167" s="120"/>
    </row>
    <row r="168" spans="1:4" s="109" customFormat="1" ht="30" customHeight="1" x14ac:dyDescent="0.2">
      <c r="A168" s="120"/>
      <c r="B168" s="120"/>
      <c r="C168" s="120"/>
      <c r="D168" s="120"/>
    </row>
    <row r="169" spans="1:4" s="109" customFormat="1" ht="30" customHeight="1" x14ac:dyDescent="0.2">
      <c r="A169" s="120"/>
      <c r="B169" s="120"/>
      <c r="C169" s="120"/>
      <c r="D169" s="120"/>
    </row>
    <row r="170" spans="1:4" s="109" customFormat="1" ht="30" customHeight="1" x14ac:dyDescent="0.2">
      <c r="A170" s="120"/>
      <c r="B170" s="120"/>
      <c r="C170" s="120"/>
      <c r="D170" s="120"/>
    </row>
    <row r="171" spans="1:4" s="109" customFormat="1" ht="30" customHeight="1" x14ac:dyDescent="0.2">
      <c r="A171" s="120"/>
      <c r="B171" s="120"/>
      <c r="C171" s="120"/>
      <c r="D171" s="120"/>
    </row>
    <row r="172" spans="1:4" s="109" customFormat="1" ht="30" customHeight="1" x14ac:dyDescent="0.2">
      <c r="A172" s="120"/>
      <c r="B172" s="120"/>
      <c r="C172" s="120"/>
      <c r="D172" s="120"/>
    </row>
    <row r="173" spans="1:4" s="109" customFormat="1" ht="30" customHeight="1" x14ac:dyDescent="0.2">
      <c r="A173" s="120"/>
      <c r="B173" s="120"/>
      <c r="C173" s="120"/>
      <c r="D173" s="120"/>
    </row>
    <row r="174" spans="1:4" s="109" customFormat="1" ht="30" customHeight="1" x14ac:dyDescent="0.2">
      <c r="A174" s="120"/>
      <c r="B174" s="120"/>
      <c r="C174" s="120"/>
      <c r="D174" s="120"/>
    </row>
    <row r="175" spans="1:4" s="109" customFormat="1" ht="30" customHeight="1" x14ac:dyDescent="0.2">
      <c r="A175" s="120"/>
      <c r="B175" s="120"/>
      <c r="C175" s="120"/>
      <c r="D175" s="120"/>
    </row>
    <row r="176" spans="1:4" s="109" customFormat="1" ht="30" customHeight="1" x14ac:dyDescent="0.2">
      <c r="A176" s="120"/>
      <c r="B176" s="120"/>
      <c r="C176" s="120"/>
      <c r="D176" s="120"/>
    </row>
    <row r="177" spans="1:4" s="109" customFormat="1" ht="30" customHeight="1" x14ac:dyDescent="0.2">
      <c r="A177" s="120"/>
      <c r="B177" s="120"/>
      <c r="C177" s="120"/>
      <c r="D177" s="120"/>
    </row>
    <row r="178" spans="1:4" s="109" customFormat="1" ht="30" customHeight="1" x14ac:dyDescent="0.2">
      <c r="A178" s="120"/>
      <c r="B178" s="120"/>
      <c r="C178" s="120"/>
      <c r="D178" s="120"/>
    </row>
    <row r="179" spans="1:4" s="109" customFormat="1" ht="30" customHeight="1" x14ac:dyDescent="0.2">
      <c r="A179" s="120"/>
      <c r="B179" s="120"/>
      <c r="C179" s="120"/>
      <c r="D179" s="120"/>
    </row>
    <row r="180" spans="1:4" s="109" customFormat="1" ht="30" customHeight="1" x14ac:dyDescent="0.2">
      <c r="A180" s="120"/>
      <c r="B180" s="120"/>
      <c r="C180" s="120"/>
      <c r="D180" s="120"/>
    </row>
    <row r="181" spans="1:4" s="109" customFormat="1" ht="30" customHeight="1" x14ac:dyDescent="0.2">
      <c r="A181" s="120"/>
      <c r="B181" s="120"/>
      <c r="C181" s="120"/>
      <c r="D181" s="120"/>
    </row>
    <row r="182" spans="1:4" s="109" customFormat="1" ht="30" customHeight="1" x14ac:dyDescent="0.2">
      <c r="A182" s="120"/>
      <c r="B182" s="120"/>
      <c r="C182" s="120"/>
      <c r="D182" s="120"/>
    </row>
    <row r="183" spans="1:4" s="109" customFormat="1" ht="30" customHeight="1" x14ac:dyDescent="0.2">
      <c r="A183" s="120"/>
      <c r="B183" s="120"/>
      <c r="C183" s="120"/>
      <c r="D183" s="120"/>
    </row>
    <row r="184" spans="1:4" s="109" customFormat="1" ht="30" customHeight="1" x14ac:dyDescent="0.2">
      <c r="A184" s="120"/>
      <c r="B184" s="120"/>
      <c r="C184" s="120"/>
      <c r="D184" s="120"/>
    </row>
    <row r="185" spans="1:4" s="109" customFormat="1" ht="30" customHeight="1" x14ac:dyDescent="0.2">
      <c r="A185" s="120"/>
      <c r="B185" s="120"/>
      <c r="C185" s="120"/>
      <c r="D185" s="120"/>
    </row>
    <row r="186" spans="1:4" s="109" customFormat="1" ht="30" customHeight="1" x14ac:dyDescent="0.2">
      <c r="A186" s="120"/>
      <c r="B186" s="120"/>
      <c r="C186" s="120"/>
      <c r="D186" s="120"/>
    </row>
    <row r="187" spans="1:4" s="109" customFormat="1" ht="30" customHeight="1" x14ac:dyDescent="0.2">
      <c r="A187" s="120"/>
      <c r="B187" s="120"/>
      <c r="C187" s="120"/>
      <c r="D187" s="120"/>
    </row>
    <row r="188" spans="1:4" s="109" customFormat="1" ht="30" customHeight="1" x14ac:dyDescent="0.2">
      <c r="A188" s="120"/>
      <c r="B188" s="120"/>
      <c r="C188" s="120"/>
      <c r="D188" s="120"/>
    </row>
    <row r="189" spans="1:4" s="109" customFormat="1" ht="30" customHeight="1" x14ac:dyDescent="0.2">
      <c r="A189" s="120"/>
      <c r="B189" s="120"/>
      <c r="C189" s="120"/>
      <c r="D189" s="120"/>
    </row>
    <row r="190" spans="1:4" s="109" customFormat="1" ht="30" customHeight="1" x14ac:dyDescent="0.2">
      <c r="A190" s="120"/>
      <c r="B190" s="120"/>
      <c r="C190" s="120"/>
      <c r="D190" s="120"/>
    </row>
    <row r="191" spans="1:4" s="109" customFormat="1" ht="30" customHeight="1" x14ac:dyDescent="0.2">
      <c r="A191" s="120"/>
      <c r="B191" s="120"/>
      <c r="C191" s="120"/>
      <c r="D191" s="120"/>
    </row>
    <row r="192" spans="1:4" s="109" customFormat="1" ht="30" customHeight="1" x14ac:dyDescent="0.2">
      <c r="A192" s="120"/>
      <c r="B192" s="120"/>
      <c r="C192" s="120"/>
      <c r="D192" s="120"/>
    </row>
    <row r="193" spans="1:4" s="109" customFormat="1" ht="30" customHeight="1" x14ac:dyDescent="0.2">
      <c r="A193" s="120"/>
      <c r="B193" s="120"/>
      <c r="C193" s="120"/>
      <c r="D193" s="120"/>
    </row>
    <row r="194" spans="1:4" s="109" customFormat="1" ht="30" customHeight="1" x14ac:dyDescent="0.2">
      <c r="A194" s="120"/>
      <c r="B194" s="120"/>
      <c r="C194" s="120"/>
      <c r="D194" s="120"/>
    </row>
    <row r="195" spans="1:4" s="109" customFormat="1" ht="30" customHeight="1" x14ac:dyDescent="0.2">
      <c r="A195" s="120"/>
      <c r="B195" s="120"/>
      <c r="C195" s="120"/>
      <c r="D195" s="120"/>
    </row>
    <row r="196" spans="1:4" s="109" customFormat="1" ht="30" customHeight="1" x14ac:dyDescent="0.2">
      <c r="A196" s="120"/>
      <c r="B196" s="120"/>
      <c r="C196" s="120"/>
      <c r="D196" s="120"/>
    </row>
    <row r="197" spans="1:4" s="109" customFormat="1" ht="30" customHeight="1" x14ac:dyDescent="0.2">
      <c r="A197" s="120"/>
      <c r="B197" s="120"/>
      <c r="C197" s="120"/>
      <c r="D197" s="120"/>
    </row>
    <row r="198" spans="1:4" s="109" customFormat="1" ht="30" customHeight="1" x14ac:dyDescent="0.2">
      <c r="A198" s="120"/>
      <c r="B198" s="120"/>
      <c r="C198" s="120"/>
      <c r="D198" s="120"/>
    </row>
    <row r="199" spans="1:4" s="109" customFormat="1" ht="30" customHeight="1" x14ac:dyDescent="0.2">
      <c r="A199" s="120"/>
      <c r="B199" s="120"/>
      <c r="C199" s="120"/>
      <c r="D199" s="120"/>
    </row>
    <row r="200" spans="1:4" s="109" customFormat="1" ht="30" customHeight="1" x14ac:dyDescent="0.2">
      <c r="A200" s="120"/>
      <c r="B200" s="120"/>
      <c r="C200" s="120"/>
      <c r="D200" s="120"/>
    </row>
    <row r="201" spans="1:4" s="109" customFormat="1" ht="30" customHeight="1" x14ac:dyDescent="0.2">
      <c r="A201" s="120"/>
      <c r="B201" s="120"/>
      <c r="C201" s="120"/>
      <c r="D201" s="120"/>
    </row>
    <row r="202" spans="1:4" s="109" customFormat="1" ht="30" customHeight="1" x14ac:dyDescent="0.2">
      <c r="A202" s="120"/>
      <c r="B202" s="120"/>
      <c r="C202" s="120"/>
      <c r="D202" s="120"/>
    </row>
    <row r="203" spans="1:4" s="109" customFormat="1" ht="30" customHeight="1" x14ac:dyDescent="0.2">
      <c r="A203" s="120"/>
      <c r="B203" s="120"/>
      <c r="C203" s="120"/>
      <c r="D203" s="120"/>
    </row>
    <row r="204" spans="1:4" s="109" customFormat="1" ht="30" customHeight="1" x14ac:dyDescent="0.2">
      <c r="A204" s="120"/>
      <c r="B204" s="120"/>
      <c r="C204" s="120"/>
      <c r="D204" s="120"/>
    </row>
    <row r="205" spans="1:4" s="109" customFormat="1" ht="30" customHeight="1" x14ac:dyDescent="0.2">
      <c r="A205" s="120"/>
      <c r="B205" s="120"/>
      <c r="C205" s="120"/>
      <c r="D205" s="120"/>
    </row>
    <row r="206" spans="1:4" s="109" customFormat="1" ht="30" customHeight="1" x14ac:dyDescent="0.2">
      <c r="A206" s="120"/>
      <c r="B206" s="120"/>
      <c r="C206" s="120"/>
      <c r="D206" s="120"/>
    </row>
    <row r="207" spans="1:4" s="109" customFormat="1" ht="30" customHeight="1" x14ac:dyDescent="0.2">
      <c r="A207" s="120"/>
      <c r="B207" s="120"/>
      <c r="C207" s="120"/>
      <c r="D207" s="120"/>
    </row>
    <row r="208" spans="1:4" s="109" customFormat="1" ht="30" customHeight="1" x14ac:dyDescent="0.2">
      <c r="A208" s="120"/>
      <c r="B208" s="120"/>
      <c r="C208" s="120"/>
      <c r="D208" s="120"/>
    </row>
    <row r="209" spans="1:4" s="109" customFormat="1" ht="30" customHeight="1" x14ac:dyDescent="0.2">
      <c r="A209" s="120"/>
      <c r="B209" s="120"/>
      <c r="C209" s="120"/>
      <c r="D209" s="120"/>
    </row>
    <row r="210" spans="1:4" s="109" customFormat="1" ht="30" customHeight="1" x14ac:dyDescent="0.2">
      <c r="A210" s="120"/>
      <c r="B210" s="120"/>
      <c r="C210" s="120"/>
      <c r="D210" s="120"/>
    </row>
    <row r="211" spans="1:4" s="109" customFormat="1" ht="30" customHeight="1" x14ac:dyDescent="0.2">
      <c r="A211" s="120"/>
      <c r="B211" s="120"/>
      <c r="C211" s="120"/>
      <c r="D211" s="120"/>
    </row>
    <row r="212" spans="1:4" s="109" customFormat="1" ht="30" customHeight="1" x14ac:dyDescent="0.2">
      <c r="A212" s="120"/>
      <c r="B212" s="120"/>
      <c r="C212" s="120"/>
      <c r="D212" s="120"/>
    </row>
    <row r="213" spans="1:4" s="109" customFormat="1" ht="30" customHeight="1" x14ac:dyDescent="0.2">
      <c r="A213" s="120"/>
      <c r="B213" s="120"/>
      <c r="C213" s="120"/>
      <c r="D213" s="120"/>
    </row>
    <row r="214" spans="1:4" s="109" customFormat="1" ht="30" customHeight="1" x14ac:dyDescent="0.2">
      <c r="A214" s="120"/>
      <c r="B214" s="120"/>
      <c r="C214" s="120"/>
      <c r="D214" s="120"/>
    </row>
    <row r="215" spans="1:4" s="109" customFormat="1" ht="30" customHeight="1" x14ac:dyDescent="0.2">
      <c r="A215" s="120"/>
      <c r="B215" s="120"/>
      <c r="C215" s="120"/>
      <c r="D215" s="120"/>
    </row>
    <row r="216" spans="1:4" s="109" customFormat="1" ht="30" customHeight="1" x14ac:dyDescent="0.2">
      <c r="A216" s="120"/>
      <c r="B216" s="120"/>
      <c r="C216" s="120"/>
      <c r="D216" s="120"/>
    </row>
    <row r="217" spans="1:4" s="109" customFormat="1" ht="30" customHeight="1" x14ac:dyDescent="0.2">
      <c r="A217" s="120"/>
      <c r="B217" s="120"/>
      <c r="C217" s="120"/>
      <c r="D217" s="120"/>
    </row>
    <row r="218" spans="1:4" s="109" customFormat="1" ht="30" customHeight="1" x14ac:dyDescent="0.2">
      <c r="A218" s="120"/>
      <c r="B218" s="120"/>
      <c r="C218" s="120"/>
      <c r="D218" s="120"/>
    </row>
    <row r="219" spans="1:4" s="109" customFormat="1" ht="30" customHeight="1" x14ac:dyDescent="0.2">
      <c r="A219" s="120"/>
      <c r="B219" s="120"/>
      <c r="C219" s="120"/>
      <c r="D219" s="120"/>
    </row>
    <row r="220" spans="1:4" s="109" customFormat="1" ht="30" customHeight="1" x14ac:dyDescent="0.2">
      <c r="A220" s="120"/>
      <c r="B220" s="120"/>
      <c r="C220" s="120"/>
      <c r="D220" s="120"/>
    </row>
    <row r="221" spans="1:4" s="109" customFormat="1" ht="30" customHeight="1" x14ac:dyDescent="0.2">
      <c r="A221" s="120"/>
      <c r="B221" s="120"/>
      <c r="C221" s="120"/>
      <c r="D221" s="120"/>
    </row>
    <row r="222" spans="1:4" s="109" customFormat="1" ht="30" customHeight="1" x14ac:dyDescent="0.2">
      <c r="A222" s="120"/>
      <c r="B222" s="120"/>
      <c r="C222" s="120"/>
      <c r="D222" s="120"/>
    </row>
    <row r="223" spans="1:4" s="109" customFormat="1" ht="30" customHeight="1" x14ac:dyDescent="0.2">
      <c r="A223" s="120"/>
      <c r="B223" s="120"/>
      <c r="C223" s="120"/>
      <c r="D223" s="120"/>
    </row>
    <row r="224" spans="1:4" s="109" customFormat="1" ht="30" customHeight="1" x14ac:dyDescent="0.2">
      <c r="A224" s="120"/>
      <c r="B224" s="120"/>
      <c r="C224" s="120"/>
      <c r="D224" s="120"/>
    </row>
    <row r="225" spans="1:4" s="109" customFormat="1" ht="30" customHeight="1" x14ac:dyDescent="0.2">
      <c r="A225" s="120"/>
      <c r="B225" s="120"/>
      <c r="C225" s="120"/>
      <c r="D225" s="120"/>
    </row>
    <row r="226" spans="1:4" s="109" customFormat="1" ht="30" customHeight="1" x14ac:dyDescent="0.2">
      <c r="A226" s="120"/>
      <c r="B226" s="120"/>
      <c r="C226" s="120"/>
      <c r="D226" s="120"/>
    </row>
    <row r="227" spans="1:4" s="109" customFormat="1" ht="30" customHeight="1" x14ac:dyDescent="0.2">
      <c r="A227" s="120"/>
      <c r="B227" s="120"/>
      <c r="C227" s="120"/>
      <c r="D227" s="120"/>
    </row>
    <row r="228" spans="1:4" s="109" customFormat="1" ht="30" customHeight="1" x14ac:dyDescent="0.2">
      <c r="A228" s="120"/>
      <c r="B228" s="120"/>
      <c r="C228" s="120"/>
      <c r="D228" s="120"/>
    </row>
    <row r="229" spans="1:4" s="109" customFormat="1" ht="30" customHeight="1" x14ac:dyDescent="0.2">
      <c r="A229" s="120"/>
      <c r="B229" s="120"/>
      <c r="C229" s="120"/>
      <c r="D229" s="120"/>
    </row>
    <row r="230" spans="1:4" s="109" customFormat="1" ht="30" customHeight="1" x14ac:dyDescent="0.2">
      <c r="A230" s="120"/>
      <c r="B230" s="120"/>
      <c r="C230" s="120"/>
      <c r="D230" s="120"/>
    </row>
    <row r="231" spans="1:4" s="109" customFormat="1" ht="30" customHeight="1" x14ac:dyDescent="0.2">
      <c r="A231" s="120"/>
      <c r="B231" s="120"/>
      <c r="C231" s="120"/>
      <c r="D231" s="120"/>
    </row>
    <row r="232" spans="1:4" s="109" customFormat="1" ht="30" customHeight="1" x14ac:dyDescent="0.2">
      <c r="A232" s="120"/>
      <c r="B232" s="120"/>
      <c r="C232" s="120"/>
      <c r="D232" s="120"/>
    </row>
    <row r="233" spans="1:4" s="109" customFormat="1" ht="30" customHeight="1" x14ac:dyDescent="0.2">
      <c r="A233" s="120"/>
      <c r="B233" s="120"/>
      <c r="C233" s="120"/>
      <c r="D233" s="120"/>
    </row>
    <row r="234" spans="1:4" s="109" customFormat="1" ht="30" customHeight="1" x14ac:dyDescent="0.2">
      <c r="A234" s="120"/>
      <c r="B234" s="120"/>
      <c r="C234" s="120"/>
      <c r="D234" s="120"/>
    </row>
    <row r="235" spans="1:4" s="109" customFormat="1" ht="30" customHeight="1" x14ac:dyDescent="0.2">
      <c r="A235" s="120"/>
      <c r="B235" s="120"/>
      <c r="C235" s="120"/>
      <c r="D235" s="120"/>
    </row>
    <row r="236" spans="1:4" s="109" customFormat="1" ht="30" customHeight="1" x14ac:dyDescent="0.2">
      <c r="A236" s="120"/>
      <c r="B236" s="120"/>
      <c r="C236" s="120"/>
      <c r="D236" s="120"/>
    </row>
    <row r="237" spans="1:4" s="109" customFormat="1" ht="30" customHeight="1" x14ac:dyDescent="0.2">
      <c r="A237" s="120"/>
      <c r="B237" s="120"/>
      <c r="C237" s="120"/>
      <c r="D237" s="120"/>
    </row>
    <row r="238" spans="1:4" s="109" customFormat="1" ht="30" customHeight="1" x14ac:dyDescent="0.2">
      <c r="A238" s="120"/>
      <c r="B238" s="120"/>
      <c r="C238" s="120"/>
      <c r="D238" s="120"/>
    </row>
    <row r="239" spans="1:4" s="109" customFormat="1" ht="30" customHeight="1" x14ac:dyDescent="0.2">
      <c r="A239" s="120"/>
      <c r="B239" s="120"/>
      <c r="C239" s="120"/>
      <c r="D239" s="120"/>
    </row>
    <row r="240" spans="1:4" s="109" customFormat="1" ht="30" customHeight="1" x14ac:dyDescent="0.2">
      <c r="A240" s="120"/>
      <c r="B240" s="120"/>
      <c r="C240" s="120"/>
      <c r="D240" s="120"/>
    </row>
    <row r="241" spans="1:4" s="109" customFormat="1" ht="30" customHeight="1" x14ac:dyDescent="0.2">
      <c r="A241" s="120"/>
      <c r="B241" s="120"/>
      <c r="C241" s="120"/>
      <c r="D241" s="120"/>
    </row>
    <row r="242" spans="1:4" s="109" customFormat="1" ht="30" customHeight="1" x14ac:dyDescent="0.2">
      <c r="A242" s="120"/>
      <c r="B242" s="120"/>
      <c r="C242" s="120"/>
      <c r="D242" s="120"/>
    </row>
    <row r="243" spans="1:4" s="109" customFormat="1" ht="30" customHeight="1" x14ac:dyDescent="0.2">
      <c r="A243" s="120"/>
      <c r="B243" s="120"/>
      <c r="C243" s="120"/>
      <c r="D243" s="120"/>
    </row>
    <row r="244" spans="1:4" s="109" customFormat="1" ht="30" customHeight="1" x14ac:dyDescent="0.2">
      <c r="A244" s="120"/>
      <c r="B244" s="120"/>
      <c r="C244" s="120"/>
      <c r="D244" s="120"/>
    </row>
    <row r="245" spans="1:4" s="109" customFormat="1" ht="30" customHeight="1" x14ac:dyDescent="0.2">
      <c r="A245" s="120"/>
      <c r="B245" s="120"/>
      <c r="C245" s="120"/>
      <c r="D245" s="120"/>
    </row>
    <row r="246" spans="1:4" s="109" customFormat="1" ht="30" customHeight="1" x14ac:dyDescent="0.2">
      <c r="A246" s="120"/>
      <c r="B246" s="120"/>
      <c r="C246" s="120"/>
      <c r="D246" s="120"/>
    </row>
    <row r="247" spans="1:4" s="109" customFormat="1" ht="30" customHeight="1" x14ac:dyDescent="0.2">
      <c r="A247" s="120"/>
      <c r="B247" s="120"/>
      <c r="C247" s="120"/>
      <c r="D247" s="120"/>
    </row>
    <row r="248" spans="1:4" s="109" customFormat="1" ht="30" customHeight="1" x14ac:dyDescent="0.2">
      <c r="A248" s="120"/>
      <c r="B248" s="120"/>
      <c r="C248" s="120"/>
      <c r="D248" s="120"/>
    </row>
    <row r="249" spans="1:4" s="109" customFormat="1" ht="30" customHeight="1" x14ac:dyDescent="0.2">
      <c r="A249" s="120"/>
      <c r="B249" s="120"/>
      <c r="C249" s="120"/>
      <c r="D249" s="120"/>
    </row>
    <row r="250" spans="1:4" s="109" customFormat="1" ht="30" customHeight="1" x14ac:dyDescent="0.2">
      <c r="A250" s="120"/>
      <c r="B250" s="120"/>
      <c r="C250" s="120"/>
      <c r="D250" s="120"/>
    </row>
    <row r="251" spans="1:4" s="109" customFormat="1" ht="30" customHeight="1" x14ac:dyDescent="0.2">
      <c r="A251" s="120"/>
      <c r="B251" s="120"/>
      <c r="C251" s="120"/>
      <c r="D251" s="120"/>
    </row>
    <row r="252" spans="1:4" s="109" customFormat="1" ht="30" customHeight="1" x14ac:dyDescent="0.2">
      <c r="A252" s="120"/>
      <c r="B252" s="120"/>
      <c r="C252" s="120"/>
      <c r="D252" s="120"/>
    </row>
    <row r="253" spans="1:4" s="109" customFormat="1" ht="30" customHeight="1" x14ac:dyDescent="0.2">
      <c r="A253" s="120"/>
      <c r="B253" s="120"/>
      <c r="C253" s="120"/>
      <c r="D253" s="120"/>
    </row>
    <row r="254" spans="1:4" s="109" customFormat="1" ht="30" customHeight="1" x14ac:dyDescent="0.2">
      <c r="A254" s="120"/>
      <c r="B254" s="120"/>
      <c r="C254" s="120"/>
      <c r="D254" s="120"/>
    </row>
    <row r="255" spans="1:4" s="109" customFormat="1" ht="30" customHeight="1" x14ac:dyDescent="0.2">
      <c r="A255" s="120"/>
      <c r="B255" s="120"/>
      <c r="C255" s="120"/>
      <c r="D255" s="120"/>
    </row>
    <row r="256" spans="1:4" s="109" customFormat="1" ht="30" customHeight="1" x14ac:dyDescent="0.2">
      <c r="A256" s="120"/>
      <c r="B256" s="120"/>
      <c r="C256" s="120"/>
      <c r="D256" s="120"/>
    </row>
    <row r="257" spans="1:4" s="109" customFormat="1" ht="30" customHeight="1" x14ac:dyDescent="0.2">
      <c r="A257" s="120"/>
      <c r="B257" s="120"/>
      <c r="C257" s="120"/>
      <c r="D257" s="120"/>
    </row>
    <row r="258" spans="1:4" s="109" customFormat="1" ht="30" customHeight="1" x14ac:dyDescent="0.2">
      <c r="A258" s="120"/>
      <c r="B258" s="120"/>
      <c r="C258" s="120"/>
      <c r="D258" s="120"/>
    </row>
    <row r="259" spans="1:4" s="109" customFormat="1" ht="30" customHeight="1" x14ac:dyDescent="0.2">
      <c r="A259" s="120"/>
      <c r="B259" s="120"/>
      <c r="C259" s="120"/>
      <c r="D259" s="120"/>
    </row>
    <row r="260" spans="1:4" s="109" customFormat="1" ht="30" customHeight="1" x14ac:dyDescent="0.2">
      <c r="A260" s="120"/>
      <c r="B260" s="120"/>
      <c r="C260" s="120"/>
      <c r="D260" s="120"/>
    </row>
    <row r="261" spans="1:4" s="109" customFormat="1" ht="30" customHeight="1" x14ac:dyDescent="0.2">
      <c r="A261" s="120"/>
      <c r="B261" s="120"/>
      <c r="C261" s="120"/>
      <c r="D261" s="120"/>
    </row>
    <row r="262" spans="1:4" s="109" customFormat="1" ht="30" customHeight="1" x14ac:dyDescent="0.2">
      <c r="A262" s="120"/>
      <c r="B262" s="120"/>
      <c r="C262" s="120"/>
      <c r="D262" s="120"/>
    </row>
    <row r="263" spans="1:4" s="109" customFormat="1" ht="30" customHeight="1" x14ac:dyDescent="0.2">
      <c r="A263" s="120"/>
      <c r="B263" s="120"/>
      <c r="C263" s="120"/>
      <c r="D263" s="120"/>
    </row>
    <row r="264" spans="1:4" s="109" customFormat="1" ht="30" customHeight="1" x14ac:dyDescent="0.2">
      <c r="A264" s="120"/>
      <c r="B264" s="120"/>
      <c r="C264" s="120"/>
      <c r="D264" s="120"/>
    </row>
    <row r="265" spans="1:4" s="109" customFormat="1" ht="30" customHeight="1" x14ac:dyDescent="0.2">
      <c r="A265" s="120"/>
      <c r="B265" s="120"/>
      <c r="C265" s="120"/>
      <c r="D265" s="120"/>
    </row>
    <row r="266" spans="1:4" s="109" customFormat="1" ht="30" customHeight="1" x14ac:dyDescent="0.2">
      <c r="A266" s="120"/>
      <c r="B266" s="120"/>
      <c r="C266" s="120"/>
      <c r="D266" s="120"/>
    </row>
    <row r="267" spans="1:4" s="109" customFormat="1" ht="30" customHeight="1" x14ac:dyDescent="0.2">
      <c r="A267" s="120"/>
      <c r="B267" s="120"/>
      <c r="C267" s="120"/>
      <c r="D267" s="120"/>
    </row>
    <row r="268" spans="1:4" s="109" customFormat="1" ht="30" customHeight="1" x14ac:dyDescent="0.2">
      <c r="A268" s="120"/>
      <c r="B268" s="120"/>
      <c r="C268" s="120"/>
      <c r="D268" s="120"/>
    </row>
    <row r="269" spans="1:4" s="109" customFormat="1" ht="30" customHeight="1" x14ac:dyDescent="0.2">
      <c r="A269" s="120"/>
      <c r="B269" s="120"/>
      <c r="C269" s="120"/>
      <c r="D269" s="120"/>
    </row>
    <row r="270" spans="1:4" s="109" customFormat="1" ht="30" customHeight="1" x14ac:dyDescent="0.2">
      <c r="A270" s="120"/>
      <c r="B270" s="120"/>
      <c r="C270" s="120"/>
      <c r="D270" s="120"/>
    </row>
    <row r="271" spans="1:4" s="109" customFormat="1" ht="30" customHeight="1" x14ac:dyDescent="0.2">
      <c r="A271" s="120"/>
      <c r="B271" s="120"/>
      <c r="C271" s="120"/>
      <c r="D271" s="120"/>
    </row>
    <row r="272" spans="1:4" s="109" customFormat="1" ht="30" customHeight="1" x14ac:dyDescent="0.2">
      <c r="A272" s="120"/>
      <c r="B272" s="120"/>
      <c r="C272" s="120"/>
      <c r="D272" s="120"/>
    </row>
    <row r="273" spans="1:4" s="109" customFormat="1" ht="30" customHeight="1" x14ac:dyDescent="0.2">
      <c r="A273" s="120"/>
      <c r="B273" s="120"/>
      <c r="C273" s="120"/>
      <c r="D273" s="120"/>
    </row>
    <row r="274" spans="1:4" s="109" customFormat="1" ht="30" customHeight="1" x14ac:dyDescent="0.2">
      <c r="A274" s="120"/>
      <c r="B274" s="120"/>
      <c r="C274" s="120"/>
      <c r="D274" s="120"/>
    </row>
    <row r="275" spans="1:4" s="109" customFormat="1" ht="30" customHeight="1" x14ac:dyDescent="0.2">
      <c r="A275" s="120"/>
      <c r="B275" s="120"/>
      <c r="C275" s="120"/>
      <c r="D275" s="120"/>
    </row>
    <row r="276" spans="1:4" s="109" customFormat="1" ht="30" customHeight="1" x14ac:dyDescent="0.2">
      <c r="A276" s="120"/>
      <c r="B276" s="120"/>
      <c r="C276" s="120"/>
      <c r="D276" s="120"/>
    </row>
    <row r="277" spans="1:4" s="109" customFormat="1" ht="30" customHeight="1" x14ac:dyDescent="0.2">
      <c r="A277" s="120"/>
      <c r="B277" s="120"/>
      <c r="C277" s="120"/>
      <c r="D277" s="120"/>
    </row>
    <row r="278" spans="1:4" s="109" customFormat="1" ht="30" customHeight="1" x14ac:dyDescent="0.2">
      <c r="A278" s="120"/>
      <c r="B278" s="120"/>
      <c r="C278" s="120"/>
      <c r="D278" s="120"/>
    </row>
    <row r="279" spans="1:4" s="109" customFormat="1" ht="30" customHeight="1" x14ac:dyDescent="0.2">
      <c r="A279" s="120"/>
      <c r="B279" s="120"/>
      <c r="C279" s="120"/>
      <c r="D279" s="120"/>
    </row>
    <row r="280" spans="1:4" s="109" customFormat="1" ht="30" customHeight="1" x14ac:dyDescent="0.2">
      <c r="A280" s="120"/>
      <c r="B280" s="120"/>
      <c r="C280" s="120"/>
      <c r="D280" s="120"/>
    </row>
    <row r="281" spans="1:4" s="109" customFormat="1" ht="30" customHeight="1" x14ac:dyDescent="0.2">
      <c r="A281" s="120"/>
      <c r="B281" s="120"/>
      <c r="C281" s="120"/>
      <c r="D281" s="120"/>
    </row>
    <row r="282" spans="1:4" s="109" customFormat="1" ht="30" customHeight="1" x14ac:dyDescent="0.2">
      <c r="A282" s="120"/>
      <c r="B282" s="120"/>
      <c r="C282" s="120"/>
      <c r="D282" s="120"/>
    </row>
    <row r="283" spans="1:4" s="109" customFormat="1" ht="30" customHeight="1" x14ac:dyDescent="0.2">
      <c r="A283" s="120"/>
      <c r="B283" s="120"/>
      <c r="C283" s="120"/>
      <c r="D283" s="120"/>
    </row>
    <row r="284" spans="1:4" s="109" customFormat="1" ht="30" customHeight="1" x14ac:dyDescent="0.2">
      <c r="A284" s="120"/>
      <c r="B284" s="120"/>
      <c r="C284" s="120"/>
      <c r="D284" s="120"/>
    </row>
    <row r="285" spans="1:4" s="109" customFormat="1" ht="30" customHeight="1" x14ac:dyDescent="0.2">
      <c r="A285" s="120"/>
      <c r="B285" s="120"/>
      <c r="C285" s="120"/>
      <c r="D285" s="120"/>
    </row>
    <row r="286" spans="1:4" s="109" customFormat="1" ht="30" customHeight="1" x14ac:dyDescent="0.2">
      <c r="A286" s="120"/>
      <c r="B286" s="120"/>
      <c r="C286" s="120"/>
      <c r="D286" s="120"/>
    </row>
    <row r="287" spans="1:4" s="109" customFormat="1" ht="30" customHeight="1" x14ac:dyDescent="0.2">
      <c r="A287" s="120"/>
      <c r="B287" s="120"/>
      <c r="C287" s="120"/>
      <c r="D287" s="120"/>
    </row>
    <row r="288" spans="1:4" s="109" customFormat="1" ht="30" customHeight="1" x14ac:dyDescent="0.2">
      <c r="A288" s="120"/>
      <c r="B288" s="120"/>
      <c r="C288" s="120"/>
      <c r="D288" s="120"/>
    </row>
    <row r="289" spans="1:4" s="109" customFormat="1" ht="30" customHeight="1" x14ac:dyDescent="0.2">
      <c r="A289" s="120"/>
      <c r="B289" s="120"/>
      <c r="C289" s="120"/>
      <c r="D289" s="120"/>
    </row>
    <row r="290" spans="1:4" s="109" customFormat="1" ht="30" customHeight="1" x14ac:dyDescent="0.2">
      <c r="A290" s="120"/>
      <c r="B290" s="120"/>
      <c r="C290" s="120"/>
      <c r="D290" s="120"/>
    </row>
    <row r="291" spans="1:4" s="109" customFormat="1" ht="30" customHeight="1" x14ac:dyDescent="0.2">
      <c r="A291" s="120"/>
      <c r="B291" s="120"/>
      <c r="C291" s="120"/>
      <c r="D291" s="120"/>
    </row>
    <row r="292" spans="1:4" s="109" customFormat="1" ht="30" customHeight="1" x14ac:dyDescent="0.2">
      <c r="A292" s="120"/>
      <c r="B292" s="120"/>
      <c r="C292" s="120"/>
      <c r="D292" s="120"/>
    </row>
    <row r="293" spans="1:4" s="109" customFormat="1" ht="30" customHeight="1" x14ac:dyDescent="0.2">
      <c r="A293" s="120"/>
      <c r="B293" s="120"/>
      <c r="C293" s="120"/>
      <c r="D293" s="120"/>
    </row>
    <row r="294" spans="1:4" s="109" customFormat="1" ht="30" customHeight="1" x14ac:dyDescent="0.2">
      <c r="A294" s="120"/>
      <c r="B294" s="120"/>
      <c r="C294" s="120"/>
      <c r="D294" s="120"/>
    </row>
    <row r="295" spans="1:4" s="109" customFormat="1" ht="30" customHeight="1" x14ac:dyDescent="0.2">
      <c r="A295" s="120"/>
      <c r="B295" s="120"/>
      <c r="C295" s="120"/>
      <c r="D295" s="120"/>
    </row>
    <row r="296" spans="1:4" s="109" customFormat="1" ht="30" customHeight="1" x14ac:dyDescent="0.2">
      <c r="A296" s="120"/>
      <c r="B296" s="120"/>
      <c r="C296" s="120"/>
      <c r="D296" s="120"/>
    </row>
    <row r="297" spans="1:4" s="109" customFormat="1" ht="30" customHeight="1" x14ac:dyDescent="0.2">
      <c r="A297" s="120"/>
      <c r="B297" s="120"/>
      <c r="C297" s="120"/>
      <c r="D297" s="120"/>
    </row>
    <row r="298" spans="1:4" s="109" customFormat="1" ht="30" customHeight="1" x14ac:dyDescent="0.2">
      <c r="A298" s="120"/>
      <c r="B298" s="120"/>
      <c r="C298" s="120"/>
      <c r="D298" s="120"/>
    </row>
    <row r="299" spans="1:4" s="109" customFormat="1" ht="30" customHeight="1" x14ac:dyDescent="0.2">
      <c r="A299" s="120"/>
      <c r="B299" s="120"/>
      <c r="C299" s="120"/>
      <c r="D299" s="120"/>
    </row>
    <row r="300" spans="1:4" s="109" customFormat="1" ht="30" customHeight="1" x14ac:dyDescent="0.2">
      <c r="A300" s="120"/>
      <c r="B300" s="120"/>
      <c r="C300" s="120"/>
      <c r="D300" s="120"/>
    </row>
    <row r="301" spans="1:4" s="109" customFormat="1" ht="30" customHeight="1" x14ac:dyDescent="0.2">
      <c r="A301" s="120"/>
      <c r="B301" s="120"/>
      <c r="C301" s="120"/>
      <c r="D301" s="120"/>
    </row>
    <row r="302" spans="1:4" s="109" customFormat="1" ht="30" customHeight="1" x14ac:dyDescent="0.2">
      <c r="A302" s="120"/>
      <c r="B302" s="120"/>
      <c r="C302" s="120"/>
      <c r="D302" s="120"/>
    </row>
    <row r="303" spans="1:4" s="109" customFormat="1" ht="30" customHeight="1" x14ac:dyDescent="0.2">
      <c r="A303" s="120"/>
      <c r="B303" s="120"/>
      <c r="C303" s="120"/>
      <c r="D303" s="120"/>
    </row>
    <row r="304" spans="1:4" s="109" customFormat="1" ht="30" customHeight="1" x14ac:dyDescent="0.2">
      <c r="A304" s="120"/>
      <c r="B304" s="120"/>
      <c r="C304" s="120"/>
      <c r="D304" s="120"/>
    </row>
    <row r="305" spans="1:4" s="109" customFormat="1" ht="30" customHeight="1" x14ac:dyDescent="0.2">
      <c r="A305" s="120"/>
      <c r="B305" s="120"/>
      <c r="C305" s="120"/>
      <c r="D305" s="120"/>
    </row>
    <row r="306" spans="1:4" s="109" customFormat="1" ht="30" customHeight="1" x14ac:dyDescent="0.2">
      <c r="A306" s="120"/>
      <c r="B306" s="120"/>
      <c r="C306" s="120"/>
      <c r="D306" s="120"/>
    </row>
    <row r="307" spans="1:4" s="109" customFormat="1" ht="30" customHeight="1" x14ac:dyDescent="0.2">
      <c r="A307" s="120"/>
      <c r="B307" s="120"/>
      <c r="C307" s="120"/>
      <c r="D307" s="120"/>
    </row>
    <row r="308" spans="1:4" s="109" customFormat="1" ht="30" customHeight="1" x14ac:dyDescent="0.2">
      <c r="A308" s="120"/>
      <c r="B308" s="120"/>
      <c r="C308" s="120"/>
      <c r="D308" s="120"/>
    </row>
    <row r="309" spans="1:4" s="109" customFormat="1" ht="30" customHeight="1" x14ac:dyDescent="0.2">
      <c r="A309" s="120"/>
      <c r="B309" s="120"/>
      <c r="C309" s="120"/>
      <c r="D309" s="120"/>
    </row>
    <row r="310" spans="1:4" s="109" customFormat="1" ht="30" customHeight="1" x14ac:dyDescent="0.2">
      <c r="A310" s="120"/>
      <c r="B310" s="120"/>
      <c r="C310" s="120"/>
      <c r="D310" s="120"/>
    </row>
    <row r="311" spans="1:4" s="109" customFormat="1" ht="30" customHeight="1" x14ac:dyDescent="0.2">
      <c r="A311" s="120"/>
      <c r="B311" s="120"/>
      <c r="C311" s="120"/>
      <c r="D311" s="120"/>
    </row>
    <row r="312" spans="1:4" s="109" customFormat="1" ht="30" customHeight="1" x14ac:dyDescent="0.2">
      <c r="A312" s="120"/>
      <c r="B312" s="120"/>
      <c r="C312" s="120"/>
      <c r="D312" s="120"/>
    </row>
    <row r="313" spans="1:4" s="109" customFormat="1" ht="30" customHeight="1" x14ac:dyDescent="0.2">
      <c r="A313" s="120"/>
      <c r="B313" s="120"/>
      <c r="C313" s="120"/>
      <c r="D313" s="120"/>
    </row>
    <row r="314" spans="1:4" s="109" customFormat="1" ht="30" customHeight="1" x14ac:dyDescent="0.2">
      <c r="A314" s="120"/>
      <c r="B314" s="120"/>
      <c r="C314" s="120"/>
      <c r="D314" s="120"/>
    </row>
    <row r="315" spans="1:4" s="109" customFormat="1" ht="30" customHeight="1" x14ac:dyDescent="0.2">
      <c r="A315" s="120"/>
      <c r="B315" s="120"/>
      <c r="C315" s="120"/>
      <c r="D315" s="120"/>
    </row>
    <row r="316" spans="1:4" s="109" customFormat="1" ht="30" customHeight="1" x14ac:dyDescent="0.2">
      <c r="A316" s="120"/>
      <c r="B316" s="120"/>
      <c r="C316" s="120"/>
      <c r="D316" s="120"/>
    </row>
    <row r="317" spans="1:4" s="109" customFormat="1" ht="30" customHeight="1" x14ac:dyDescent="0.2">
      <c r="A317" s="120"/>
      <c r="B317" s="120"/>
      <c r="C317" s="120"/>
      <c r="D317" s="120"/>
    </row>
    <row r="318" spans="1:4" s="109" customFormat="1" ht="30" customHeight="1" x14ac:dyDescent="0.2">
      <c r="A318" s="120"/>
      <c r="B318" s="120"/>
      <c r="C318" s="120"/>
      <c r="D318" s="120"/>
    </row>
    <row r="319" spans="1:4" s="109" customFormat="1" ht="30" customHeight="1" x14ac:dyDescent="0.2">
      <c r="A319" s="120"/>
      <c r="B319" s="120"/>
      <c r="C319" s="120"/>
      <c r="D319" s="120"/>
    </row>
    <row r="320" spans="1:4" s="109" customFormat="1" ht="30" customHeight="1" x14ac:dyDescent="0.2">
      <c r="A320" s="120"/>
      <c r="B320" s="120"/>
      <c r="C320" s="120"/>
      <c r="D320" s="120"/>
    </row>
    <row r="321" spans="1:4" s="109" customFormat="1" ht="30" customHeight="1" x14ac:dyDescent="0.2">
      <c r="A321" s="120"/>
      <c r="B321" s="120"/>
      <c r="C321" s="120"/>
      <c r="D321" s="120"/>
    </row>
    <row r="322" spans="1:4" s="109" customFormat="1" ht="30" customHeight="1" x14ac:dyDescent="0.2">
      <c r="A322" s="120"/>
      <c r="B322" s="120"/>
      <c r="C322" s="120"/>
      <c r="D322" s="120"/>
    </row>
    <row r="323" spans="1:4" s="109" customFormat="1" ht="30" customHeight="1" x14ac:dyDescent="0.2">
      <c r="A323" s="120"/>
      <c r="B323" s="120"/>
      <c r="C323" s="120"/>
      <c r="D323" s="120"/>
    </row>
    <row r="324" spans="1:4" s="109" customFormat="1" ht="30" customHeight="1" x14ac:dyDescent="0.2">
      <c r="A324" s="120"/>
      <c r="B324" s="120"/>
      <c r="C324" s="120"/>
      <c r="D324" s="120"/>
    </row>
    <row r="325" spans="1:4" s="109" customFormat="1" ht="30" customHeight="1" x14ac:dyDescent="0.2">
      <c r="A325" s="120"/>
      <c r="B325" s="120"/>
      <c r="C325" s="120"/>
      <c r="D325" s="120"/>
    </row>
    <row r="326" spans="1:4" s="109" customFormat="1" ht="30" customHeight="1" x14ac:dyDescent="0.2">
      <c r="A326" s="120"/>
      <c r="B326" s="120"/>
      <c r="C326" s="120"/>
      <c r="D326" s="120"/>
    </row>
    <row r="327" spans="1:4" s="109" customFormat="1" ht="30" customHeight="1" x14ac:dyDescent="0.2">
      <c r="A327" s="120"/>
      <c r="B327" s="120"/>
      <c r="C327" s="120"/>
      <c r="D327" s="120"/>
    </row>
    <row r="328" spans="1:4" s="109" customFormat="1" ht="30" customHeight="1" x14ac:dyDescent="0.2">
      <c r="A328" s="120"/>
      <c r="B328" s="120"/>
      <c r="C328" s="120"/>
      <c r="D328" s="120"/>
    </row>
    <row r="329" spans="1:4" s="109" customFormat="1" ht="30" customHeight="1" x14ac:dyDescent="0.2">
      <c r="A329" s="120"/>
      <c r="B329" s="120"/>
      <c r="C329" s="120"/>
      <c r="D329" s="120"/>
    </row>
    <row r="330" spans="1:4" s="109" customFormat="1" ht="30" customHeight="1" x14ac:dyDescent="0.2">
      <c r="A330" s="120"/>
      <c r="B330" s="120"/>
      <c r="C330" s="120"/>
      <c r="D330" s="120"/>
    </row>
    <row r="331" spans="1:4" s="109" customFormat="1" ht="30" customHeight="1" x14ac:dyDescent="0.2">
      <c r="A331" s="120"/>
      <c r="B331" s="120"/>
      <c r="C331" s="120"/>
      <c r="D331" s="120"/>
    </row>
    <row r="332" spans="1:4" s="109" customFormat="1" ht="30" customHeight="1" x14ac:dyDescent="0.2">
      <c r="A332" s="120"/>
      <c r="B332" s="120"/>
      <c r="C332" s="120"/>
      <c r="D332" s="120"/>
    </row>
    <row r="333" spans="1:4" s="109" customFormat="1" ht="30" customHeight="1" x14ac:dyDescent="0.2">
      <c r="A333" s="120"/>
      <c r="B333" s="120"/>
      <c r="C333" s="120"/>
      <c r="D333" s="120"/>
    </row>
    <row r="334" spans="1:4" s="109" customFormat="1" ht="30" customHeight="1" x14ac:dyDescent="0.2">
      <c r="A334" s="120"/>
      <c r="B334" s="120"/>
      <c r="C334" s="120"/>
      <c r="D334" s="120"/>
    </row>
    <row r="335" spans="1:4" s="109" customFormat="1" ht="30" customHeight="1" x14ac:dyDescent="0.2">
      <c r="A335" s="120"/>
      <c r="B335" s="120"/>
      <c r="C335" s="120"/>
      <c r="D335" s="120"/>
    </row>
    <row r="336" spans="1:4" s="109" customFormat="1" ht="30" customHeight="1" x14ac:dyDescent="0.2">
      <c r="A336" s="120"/>
      <c r="B336" s="120"/>
      <c r="C336" s="120"/>
      <c r="D336" s="120"/>
    </row>
    <row r="337" spans="1:4" s="109" customFormat="1" ht="30" customHeight="1" x14ac:dyDescent="0.2">
      <c r="A337" s="120"/>
      <c r="B337" s="120"/>
      <c r="C337" s="120"/>
      <c r="D337" s="120"/>
    </row>
    <row r="338" spans="1:4" s="109" customFormat="1" ht="30" customHeight="1" x14ac:dyDescent="0.2">
      <c r="A338" s="120"/>
      <c r="B338" s="120"/>
      <c r="C338" s="120"/>
      <c r="D338" s="120"/>
    </row>
    <row r="339" spans="1:4" s="109" customFormat="1" ht="30" customHeight="1" x14ac:dyDescent="0.2">
      <c r="A339" s="120"/>
      <c r="B339" s="120"/>
      <c r="C339" s="120"/>
      <c r="D339" s="120"/>
    </row>
    <row r="340" spans="1:4" s="109" customFormat="1" ht="30" customHeight="1" x14ac:dyDescent="0.2">
      <c r="A340" s="120"/>
      <c r="B340" s="120"/>
      <c r="C340" s="120"/>
      <c r="D340" s="120"/>
    </row>
    <row r="341" spans="1:4" s="109" customFormat="1" ht="30" customHeight="1" x14ac:dyDescent="0.2">
      <c r="A341" s="120"/>
      <c r="B341" s="120"/>
      <c r="C341" s="120"/>
      <c r="D341" s="120"/>
    </row>
    <row r="342" spans="1:4" s="109" customFormat="1" ht="30" customHeight="1" x14ac:dyDescent="0.2">
      <c r="A342" s="120"/>
      <c r="B342" s="120"/>
      <c r="C342" s="120"/>
      <c r="D342" s="120"/>
    </row>
    <row r="343" spans="1:4" s="109" customFormat="1" ht="30" customHeight="1" x14ac:dyDescent="0.2">
      <c r="A343" s="120"/>
      <c r="B343" s="120"/>
      <c r="C343" s="120"/>
      <c r="D343" s="120"/>
    </row>
    <row r="344" spans="1:4" s="109" customFormat="1" ht="30" customHeight="1" x14ac:dyDescent="0.2">
      <c r="A344" s="120"/>
      <c r="B344" s="120"/>
      <c r="C344" s="120"/>
      <c r="D344" s="120"/>
    </row>
    <row r="345" spans="1:4" s="109" customFormat="1" ht="30" customHeight="1" x14ac:dyDescent="0.2">
      <c r="A345" s="120"/>
      <c r="B345" s="120"/>
      <c r="C345" s="120"/>
      <c r="D345" s="120"/>
    </row>
    <row r="346" spans="1:4" s="109" customFormat="1" ht="30" customHeight="1" x14ac:dyDescent="0.2">
      <c r="A346" s="120"/>
      <c r="B346" s="120"/>
      <c r="C346" s="120"/>
      <c r="D346" s="120"/>
    </row>
    <row r="347" spans="1:4" s="109" customFormat="1" ht="30" customHeight="1" x14ac:dyDescent="0.2">
      <c r="A347" s="120"/>
      <c r="B347" s="120"/>
      <c r="C347" s="120"/>
      <c r="D347" s="120"/>
    </row>
    <row r="348" spans="1:4" s="109" customFormat="1" ht="30" customHeight="1" x14ac:dyDescent="0.2">
      <c r="A348" s="120"/>
      <c r="B348" s="120"/>
      <c r="C348" s="120"/>
      <c r="D348" s="120"/>
    </row>
    <row r="349" spans="1:4" s="109" customFormat="1" ht="30" customHeight="1" x14ac:dyDescent="0.2">
      <c r="A349" s="120"/>
      <c r="B349" s="120"/>
      <c r="C349" s="120"/>
      <c r="D349" s="120"/>
    </row>
    <row r="350" spans="1:4" s="109" customFormat="1" ht="30" customHeight="1" x14ac:dyDescent="0.2">
      <c r="A350" s="120"/>
      <c r="B350" s="120"/>
      <c r="C350" s="120"/>
      <c r="D350" s="120"/>
    </row>
    <row r="351" spans="1:4" s="109" customFormat="1" ht="30" customHeight="1" x14ac:dyDescent="0.2">
      <c r="A351" s="120"/>
      <c r="B351" s="120"/>
      <c r="C351" s="120"/>
      <c r="D351" s="120"/>
    </row>
    <row r="352" spans="1:4" s="109" customFormat="1" ht="30" customHeight="1" x14ac:dyDescent="0.2">
      <c r="A352" s="120"/>
      <c r="B352" s="120"/>
      <c r="C352" s="120"/>
      <c r="D352" s="120"/>
    </row>
    <row r="353" spans="1:4" s="109" customFormat="1" ht="30" customHeight="1" x14ac:dyDescent="0.2">
      <c r="A353" s="120"/>
      <c r="B353" s="120"/>
      <c r="C353" s="120"/>
      <c r="D353" s="120"/>
    </row>
    <row r="354" spans="1:4" s="109" customFormat="1" ht="30" customHeight="1" x14ac:dyDescent="0.2">
      <c r="A354" s="120"/>
      <c r="B354" s="120"/>
      <c r="C354" s="120"/>
      <c r="D354" s="120"/>
    </row>
    <row r="355" spans="1:4" s="109" customFormat="1" ht="30" customHeight="1" x14ac:dyDescent="0.2">
      <c r="A355" s="120"/>
      <c r="B355" s="120"/>
      <c r="C355" s="120"/>
      <c r="D355" s="120"/>
    </row>
    <row r="356" spans="1:4" s="109" customFormat="1" ht="30" customHeight="1" x14ac:dyDescent="0.2">
      <c r="A356" s="120"/>
      <c r="B356" s="120"/>
      <c r="C356" s="120"/>
      <c r="D356" s="120"/>
    </row>
    <row r="357" spans="1:4" s="109" customFormat="1" ht="30" customHeight="1" x14ac:dyDescent="0.2">
      <c r="A357" s="120"/>
      <c r="B357" s="120"/>
      <c r="C357" s="120"/>
      <c r="D357" s="120"/>
    </row>
    <row r="358" spans="1:4" s="109" customFormat="1" ht="30" customHeight="1" x14ac:dyDescent="0.2">
      <c r="A358" s="120"/>
      <c r="B358" s="120"/>
      <c r="C358" s="120"/>
      <c r="D358" s="120"/>
    </row>
    <row r="359" spans="1:4" s="109" customFormat="1" ht="30" customHeight="1" x14ac:dyDescent="0.2">
      <c r="A359" s="120"/>
      <c r="B359" s="120"/>
      <c r="C359" s="120"/>
      <c r="D359" s="120"/>
    </row>
    <row r="360" spans="1:4" s="109" customFormat="1" ht="30" customHeight="1" x14ac:dyDescent="0.2">
      <c r="A360" s="120"/>
      <c r="B360" s="120"/>
      <c r="C360" s="120"/>
      <c r="D360" s="120"/>
    </row>
    <row r="361" spans="1:4" s="109" customFormat="1" ht="30" customHeight="1" x14ac:dyDescent="0.2">
      <c r="A361" s="120"/>
      <c r="B361" s="120"/>
      <c r="C361" s="120"/>
      <c r="D361" s="120"/>
    </row>
    <row r="362" spans="1:4" s="109" customFormat="1" ht="30" customHeight="1" x14ac:dyDescent="0.2">
      <c r="A362" s="120"/>
      <c r="B362" s="120"/>
      <c r="C362" s="120"/>
      <c r="D362" s="120"/>
    </row>
    <row r="363" spans="1:4" s="109" customFormat="1" ht="30" customHeight="1" x14ac:dyDescent="0.2">
      <c r="A363" s="120"/>
      <c r="B363" s="120"/>
      <c r="C363" s="120"/>
      <c r="D363" s="120"/>
    </row>
    <row r="364" spans="1:4" s="109" customFormat="1" ht="30" customHeight="1" x14ac:dyDescent="0.2">
      <c r="A364" s="120"/>
      <c r="B364" s="120"/>
      <c r="C364" s="120"/>
      <c r="D364" s="120"/>
    </row>
    <row r="365" spans="1:4" s="109" customFormat="1" ht="30" customHeight="1" x14ac:dyDescent="0.2">
      <c r="A365" s="120"/>
      <c r="B365" s="120"/>
      <c r="C365" s="120"/>
      <c r="D365" s="120"/>
    </row>
    <row r="366" spans="1:4" s="109" customFormat="1" ht="30" customHeight="1" x14ac:dyDescent="0.2">
      <c r="A366" s="120"/>
      <c r="B366" s="120"/>
      <c r="C366" s="120"/>
      <c r="D366" s="120"/>
    </row>
    <row r="367" spans="1:4" s="109" customFormat="1" ht="30" customHeight="1" x14ac:dyDescent="0.2">
      <c r="A367" s="120"/>
      <c r="B367" s="120"/>
      <c r="C367" s="120"/>
      <c r="D367" s="120"/>
    </row>
    <row r="368" spans="1:4" s="109" customFormat="1" ht="30" customHeight="1" x14ac:dyDescent="0.2">
      <c r="A368" s="120"/>
      <c r="B368" s="120"/>
      <c r="C368" s="120"/>
      <c r="D368" s="120"/>
    </row>
    <row r="369" spans="1:4" s="109" customFormat="1" ht="30" customHeight="1" x14ac:dyDescent="0.2">
      <c r="A369" s="120"/>
      <c r="B369" s="120"/>
      <c r="C369" s="120"/>
      <c r="D369" s="120"/>
    </row>
    <row r="370" spans="1:4" s="109" customFormat="1" ht="30" customHeight="1" x14ac:dyDescent="0.2">
      <c r="A370" s="120"/>
      <c r="B370" s="120"/>
      <c r="C370" s="120"/>
      <c r="D370" s="120"/>
    </row>
    <row r="371" spans="1:4" s="109" customFormat="1" ht="30" customHeight="1" x14ac:dyDescent="0.2">
      <c r="A371" s="120"/>
      <c r="B371" s="120"/>
      <c r="C371" s="120"/>
      <c r="D371" s="120"/>
    </row>
    <row r="372" spans="1:4" s="109" customFormat="1" ht="30" customHeight="1" x14ac:dyDescent="0.2">
      <c r="A372" s="120"/>
      <c r="B372" s="120"/>
      <c r="C372" s="120"/>
      <c r="D372" s="120"/>
    </row>
    <row r="373" spans="1:4" s="109" customFormat="1" ht="30" customHeight="1" x14ac:dyDescent="0.2">
      <c r="A373" s="120"/>
      <c r="B373" s="120"/>
      <c r="C373" s="120"/>
      <c r="D373" s="120"/>
    </row>
    <row r="374" spans="1:4" s="109" customFormat="1" ht="30" customHeight="1" x14ac:dyDescent="0.2">
      <c r="A374" s="120"/>
      <c r="B374" s="120"/>
      <c r="C374" s="120"/>
      <c r="D374" s="120"/>
    </row>
    <row r="375" spans="1:4" s="109" customFormat="1" ht="30" customHeight="1" x14ac:dyDescent="0.2">
      <c r="A375" s="120"/>
      <c r="B375" s="120"/>
      <c r="C375" s="120"/>
      <c r="D375" s="120"/>
    </row>
    <row r="376" spans="1:4" s="109" customFormat="1" ht="30" customHeight="1" x14ac:dyDescent="0.2">
      <c r="A376" s="120"/>
      <c r="B376" s="120"/>
      <c r="C376" s="120"/>
      <c r="D376" s="120"/>
    </row>
    <row r="377" spans="1:4" s="109" customFormat="1" ht="30" customHeight="1" x14ac:dyDescent="0.2">
      <c r="A377" s="120"/>
      <c r="B377" s="120"/>
      <c r="C377" s="120"/>
      <c r="D377" s="120"/>
    </row>
    <row r="378" spans="1:4" s="109" customFormat="1" ht="30" customHeight="1" x14ac:dyDescent="0.2">
      <c r="A378" s="120"/>
      <c r="B378" s="120"/>
      <c r="C378" s="120"/>
      <c r="D378" s="120"/>
    </row>
    <row r="379" spans="1:4" s="109" customFormat="1" ht="30" customHeight="1" x14ac:dyDescent="0.2">
      <c r="A379" s="120"/>
      <c r="B379" s="120"/>
      <c r="C379" s="120"/>
      <c r="D379" s="120"/>
    </row>
    <row r="380" spans="1:4" s="109" customFormat="1" ht="30" customHeight="1" x14ac:dyDescent="0.2">
      <c r="A380" s="120"/>
      <c r="B380" s="120"/>
      <c r="C380" s="120"/>
      <c r="D380" s="120"/>
    </row>
    <row r="381" spans="1:4" s="109" customFormat="1" ht="30" customHeight="1" x14ac:dyDescent="0.2">
      <c r="A381" s="120"/>
      <c r="B381" s="120"/>
      <c r="C381" s="120"/>
      <c r="D381" s="120"/>
    </row>
    <row r="382" spans="1:4" s="109" customFormat="1" ht="30" customHeight="1" x14ac:dyDescent="0.2">
      <c r="A382" s="120"/>
      <c r="B382" s="120"/>
      <c r="C382" s="120"/>
      <c r="D382" s="120"/>
    </row>
    <row r="383" spans="1:4" s="109" customFormat="1" ht="30" customHeight="1" x14ac:dyDescent="0.2">
      <c r="A383" s="120"/>
      <c r="B383" s="120"/>
      <c r="C383" s="120"/>
      <c r="D383" s="120"/>
    </row>
    <row r="384" spans="1:4" s="109" customFormat="1" ht="30" customHeight="1" x14ac:dyDescent="0.2">
      <c r="A384" s="120"/>
      <c r="B384" s="120"/>
      <c r="C384" s="120"/>
      <c r="D384" s="120"/>
    </row>
    <row r="385" spans="1:4" s="109" customFormat="1" ht="30" customHeight="1" x14ac:dyDescent="0.2">
      <c r="A385" s="120"/>
      <c r="B385" s="120"/>
      <c r="C385" s="120"/>
      <c r="D385" s="120"/>
    </row>
    <row r="386" spans="1:4" s="109" customFormat="1" ht="30" customHeight="1" x14ac:dyDescent="0.2">
      <c r="A386" s="120"/>
      <c r="B386" s="120"/>
      <c r="C386" s="120"/>
      <c r="D386" s="120"/>
    </row>
    <row r="387" spans="1:4" s="109" customFormat="1" ht="30" customHeight="1" x14ac:dyDescent="0.2">
      <c r="A387" s="120"/>
      <c r="B387" s="120"/>
      <c r="C387" s="120"/>
      <c r="D387" s="120"/>
    </row>
    <row r="388" spans="1:4" s="109" customFormat="1" ht="30" customHeight="1" x14ac:dyDescent="0.2">
      <c r="A388" s="120"/>
      <c r="B388" s="120"/>
      <c r="C388" s="120"/>
      <c r="D388" s="120"/>
    </row>
    <row r="389" spans="1:4" s="109" customFormat="1" ht="30" customHeight="1" x14ac:dyDescent="0.2">
      <c r="A389" s="120"/>
      <c r="B389" s="120"/>
      <c r="C389" s="120"/>
      <c r="D389" s="120"/>
    </row>
    <row r="390" spans="1:4" s="109" customFormat="1" ht="30" customHeight="1" x14ac:dyDescent="0.2">
      <c r="A390" s="120"/>
      <c r="B390" s="120"/>
      <c r="C390" s="120"/>
      <c r="D390" s="120"/>
    </row>
    <row r="391" spans="1:4" s="109" customFormat="1" ht="30" customHeight="1" x14ac:dyDescent="0.2">
      <c r="A391" s="120"/>
      <c r="B391" s="120"/>
      <c r="C391" s="120"/>
      <c r="D391" s="120"/>
    </row>
    <row r="392" spans="1:4" s="109" customFormat="1" ht="30" customHeight="1" x14ac:dyDescent="0.2">
      <c r="A392" s="120"/>
      <c r="B392" s="120"/>
      <c r="C392" s="120"/>
      <c r="D392" s="120"/>
    </row>
    <row r="393" spans="1:4" s="109" customFormat="1" ht="30" customHeight="1" x14ac:dyDescent="0.2">
      <c r="A393" s="120"/>
      <c r="B393" s="120"/>
      <c r="C393" s="120"/>
      <c r="D393" s="120"/>
    </row>
    <row r="394" spans="1:4" s="109" customFormat="1" ht="30" customHeight="1" x14ac:dyDescent="0.2">
      <c r="A394" s="120"/>
      <c r="B394" s="120"/>
      <c r="C394" s="120"/>
      <c r="D394" s="120"/>
    </row>
    <row r="395" spans="1:4" s="109" customFormat="1" ht="30" customHeight="1" x14ac:dyDescent="0.2">
      <c r="A395" s="120"/>
      <c r="B395" s="120"/>
      <c r="C395" s="120"/>
      <c r="D395" s="120"/>
    </row>
    <row r="396" spans="1:4" s="109" customFormat="1" ht="30" customHeight="1" x14ac:dyDescent="0.2">
      <c r="A396" s="120"/>
      <c r="B396" s="120"/>
      <c r="C396" s="120"/>
      <c r="D396" s="120"/>
    </row>
    <row r="397" spans="1:4" s="109" customFormat="1" ht="30" customHeight="1" x14ac:dyDescent="0.2">
      <c r="A397" s="120"/>
      <c r="B397" s="120"/>
      <c r="C397" s="120"/>
      <c r="D397" s="120"/>
    </row>
    <row r="398" spans="1:4" s="109" customFormat="1" ht="30" customHeight="1" x14ac:dyDescent="0.2">
      <c r="A398" s="120"/>
      <c r="B398" s="120"/>
      <c r="C398" s="120"/>
      <c r="D398" s="120"/>
    </row>
    <row r="399" spans="1:4" s="109" customFormat="1" ht="30" customHeight="1" x14ac:dyDescent="0.2">
      <c r="A399" s="120"/>
      <c r="B399" s="120"/>
      <c r="C399" s="120"/>
      <c r="D399" s="120"/>
    </row>
    <row r="400" spans="1:4" s="109" customFormat="1" ht="30" customHeight="1" x14ac:dyDescent="0.2">
      <c r="A400" s="120"/>
      <c r="B400" s="120"/>
      <c r="C400" s="120"/>
      <c r="D400" s="120"/>
    </row>
    <row r="401" spans="1:4" s="109" customFormat="1" ht="30" customHeight="1" x14ac:dyDescent="0.2">
      <c r="A401" s="120"/>
      <c r="B401" s="120"/>
      <c r="C401" s="120"/>
      <c r="D401" s="120"/>
    </row>
    <row r="402" spans="1:4" s="109" customFormat="1" ht="30" customHeight="1" x14ac:dyDescent="0.2">
      <c r="A402" s="120"/>
      <c r="B402" s="120"/>
      <c r="C402" s="120"/>
      <c r="D402" s="120"/>
    </row>
    <row r="403" spans="1:4" s="109" customFormat="1" ht="30" customHeight="1" x14ac:dyDescent="0.2">
      <c r="A403" s="120"/>
      <c r="B403" s="120"/>
      <c r="C403" s="120"/>
      <c r="D403" s="120"/>
    </row>
    <row r="404" spans="1:4" s="109" customFormat="1" ht="30" customHeight="1" x14ac:dyDescent="0.2">
      <c r="A404" s="120"/>
      <c r="B404" s="120"/>
      <c r="C404" s="120"/>
      <c r="D404" s="120"/>
    </row>
    <row r="405" spans="1:4" s="109" customFormat="1" ht="30" customHeight="1" x14ac:dyDescent="0.2">
      <c r="A405" s="120"/>
      <c r="B405" s="120"/>
      <c r="C405" s="120"/>
      <c r="D405" s="120"/>
    </row>
    <row r="406" spans="1:4" s="109" customFormat="1" ht="30" customHeight="1" x14ac:dyDescent="0.2">
      <c r="A406" s="120"/>
      <c r="B406" s="120"/>
      <c r="C406" s="120"/>
      <c r="D406" s="120"/>
    </row>
    <row r="407" spans="1:4" s="109" customFormat="1" ht="30" customHeight="1" x14ac:dyDescent="0.2">
      <c r="A407" s="120"/>
      <c r="B407" s="120"/>
      <c r="C407" s="120"/>
      <c r="D407" s="120"/>
    </row>
    <row r="408" spans="1:4" s="109" customFormat="1" ht="30" customHeight="1" x14ac:dyDescent="0.2">
      <c r="A408" s="120"/>
      <c r="B408" s="120"/>
      <c r="C408" s="120"/>
      <c r="D408" s="120"/>
    </row>
    <row r="409" spans="1:4" s="109" customFormat="1" ht="30" customHeight="1" x14ac:dyDescent="0.2">
      <c r="A409" s="120"/>
      <c r="B409" s="120"/>
      <c r="C409" s="120"/>
      <c r="D409" s="120"/>
    </row>
    <row r="410" spans="1:4" s="109" customFormat="1" ht="30" customHeight="1" x14ac:dyDescent="0.2">
      <c r="A410" s="120"/>
      <c r="B410" s="120"/>
      <c r="C410" s="120"/>
      <c r="D410" s="120"/>
    </row>
    <row r="411" spans="1:4" s="109" customFormat="1" ht="30" customHeight="1" x14ac:dyDescent="0.2">
      <c r="A411" s="120"/>
      <c r="B411" s="120"/>
      <c r="C411" s="120"/>
      <c r="D411" s="120"/>
    </row>
    <row r="412" spans="1:4" s="109" customFormat="1" ht="30" customHeight="1" x14ac:dyDescent="0.2">
      <c r="A412" s="120"/>
      <c r="B412" s="120"/>
      <c r="C412" s="120"/>
      <c r="D412" s="120"/>
    </row>
    <row r="413" spans="1:4" s="109" customFormat="1" ht="30" customHeight="1" x14ac:dyDescent="0.2">
      <c r="A413" s="120"/>
      <c r="B413" s="120"/>
      <c r="C413" s="120"/>
      <c r="D413" s="120"/>
    </row>
    <row r="414" spans="1:4" s="109" customFormat="1" ht="30" customHeight="1" x14ac:dyDescent="0.2">
      <c r="A414" s="120"/>
      <c r="B414" s="120"/>
      <c r="C414" s="120"/>
      <c r="D414" s="120"/>
    </row>
    <row r="415" spans="1:4" s="109" customFormat="1" ht="30" customHeight="1" x14ac:dyDescent="0.2">
      <c r="A415" s="120"/>
      <c r="B415" s="120"/>
      <c r="C415" s="120"/>
      <c r="D415" s="120"/>
    </row>
    <row r="416" spans="1:4" s="109" customFormat="1" ht="30" customHeight="1" x14ac:dyDescent="0.2">
      <c r="A416" s="120"/>
      <c r="B416" s="120"/>
      <c r="C416" s="120"/>
      <c r="D416" s="120"/>
    </row>
    <row r="417" spans="1:4" s="109" customFormat="1" ht="30" customHeight="1" x14ac:dyDescent="0.2">
      <c r="A417" s="120"/>
      <c r="B417" s="120"/>
      <c r="C417" s="120"/>
      <c r="D417" s="120"/>
    </row>
    <row r="418" spans="1:4" s="109" customFormat="1" ht="30" customHeight="1" x14ac:dyDescent="0.2">
      <c r="A418" s="120"/>
      <c r="B418" s="120"/>
      <c r="C418" s="120"/>
      <c r="D418" s="120"/>
    </row>
    <row r="419" spans="1:4" s="109" customFormat="1" ht="30" customHeight="1" x14ac:dyDescent="0.2">
      <c r="A419" s="120"/>
      <c r="B419" s="120"/>
      <c r="C419" s="120"/>
      <c r="D419" s="120"/>
    </row>
    <row r="420" spans="1:4" s="109" customFormat="1" ht="30" customHeight="1" x14ac:dyDescent="0.2">
      <c r="A420" s="120"/>
      <c r="B420" s="120"/>
      <c r="C420" s="120"/>
      <c r="D420" s="120"/>
    </row>
    <row r="421" spans="1:4" s="109" customFormat="1" ht="30" customHeight="1" x14ac:dyDescent="0.2">
      <c r="A421" s="120"/>
      <c r="B421" s="120"/>
      <c r="C421" s="120"/>
      <c r="D421" s="120"/>
    </row>
    <row r="422" spans="1:4" s="109" customFormat="1" ht="30" customHeight="1" x14ac:dyDescent="0.2">
      <c r="A422" s="120"/>
      <c r="B422" s="120"/>
      <c r="C422" s="120"/>
      <c r="D422" s="120"/>
    </row>
    <row r="423" spans="1:4" s="109" customFormat="1" ht="30" customHeight="1" x14ac:dyDescent="0.2">
      <c r="A423" s="120"/>
      <c r="B423" s="120"/>
      <c r="C423" s="120"/>
      <c r="D423" s="120"/>
    </row>
    <row r="424" spans="1:4" s="109" customFormat="1" ht="30" customHeight="1" x14ac:dyDescent="0.2">
      <c r="A424" s="120"/>
      <c r="B424" s="120"/>
      <c r="C424" s="120"/>
      <c r="D424" s="120"/>
    </row>
    <row r="425" spans="1:4" s="109" customFormat="1" ht="30" customHeight="1" x14ac:dyDescent="0.2">
      <c r="A425" s="120"/>
      <c r="B425" s="120"/>
      <c r="C425" s="120"/>
      <c r="D425" s="120"/>
    </row>
    <row r="426" spans="1:4" s="109" customFormat="1" ht="30" customHeight="1" x14ac:dyDescent="0.2">
      <c r="A426" s="120"/>
      <c r="B426" s="120"/>
      <c r="C426" s="120"/>
      <c r="D426" s="120"/>
    </row>
    <row r="427" spans="1:4" s="109" customFormat="1" ht="30" customHeight="1" x14ac:dyDescent="0.2">
      <c r="A427" s="120"/>
      <c r="B427" s="120"/>
      <c r="C427" s="120"/>
      <c r="D427" s="120"/>
    </row>
    <row r="428" spans="1:4" s="109" customFormat="1" ht="30" customHeight="1" x14ac:dyDescent="0.2">
      <c r="A428" s="120"/>
      <c r="B428" s="120"/>
      <c r="C428" s="120"/>
      <c r="D428" s="120"/>
    </row>
    <row r="429" spans="1:4" s="109" customFormat="1" ht="30" customHeight="1" x14ac:dyDescent="0.2">
      <c r="A429" s="120"/>
      <c r="B429" s="120"/>
      <c r="C429" s="120"/>
      <c r="D429" s="120"/>
    </row>
    <row r="430" spans="1:4" s="109" customFormat="1" ht="30" customHeight="1" x14ac:dyDescent="0.2">
      <c r="A430" s="120"/>
      <c r="B430" s="120"/>
      <c r="C430" s="120"/>
      <c r="D430" s="120"/>
    </row>
    <row r="431" spans="1:4" s="109" customFormat="1" ht="30" customHeight="1" x14ac:dyDescent="0.2">
      <c r="A431" s="120"/>
      <c r="B431" s="120"/>
      <c r="C431" s="120"/>
      <c r="D431" s="120"/>
    </row>
    <row r="432" spans="1:4" s="109" customFormat="1" ht="30" customHeight="1" x14ac:dyDescent="0.2">
      <c r="A432" s="120"/>
      <c r="B432" s="120"/>
      <c r="C432" s="120"/>
      <c r="D432" s="120"/>
    </row>
    <row r="433" spans="1:4" s="109" customFormat="1" ht="30" customHeight="1" x14ac:dyDescent="0.2">
      <c r="A433" s="120"/>
      <c r="B433" s="120"/>
      <c r="C433" s="120"/>
      <c r="D433" s="120"/>
    </row>
    <row r="434" spans="1:4" s="109" customFormat="1" ht="30" customHeight="1" x14ac:dyDescent="0.2">
      <c r="A434" s="120"/>
      <c r="B434" s="120"/>
      <c r="C434" s="120"/>
      <c r="D434" s="120"/>
    </row>
    <row r="435" spans="1:4" s="109" customFormat="1" ht="30" customHeight="1" x14ac:dyDescent="0.2">
      <c r="A435" s="120"/>
      <c r="B435" s="120"/>
      <c r="C435" s="120"/>
      <c r="D435" s="120"/>
    </row>
    <row r="436" spans="1:4" s="109" customFormat="1" ht="30" customHeight="1" x14ac:dyDescent="0.2">
      <c r="A436" s="120"/>
      <c r="B436" s="120"/>
      <c r="C436" s="120"/>
      <c r="D436" s="120"/>
    </row>
    <row r="437" spans="1:4" s="109" customFormat="1" ht="30" customHeight="1" x14ac:dyDescent="0.2">
      <c r="A437" s="120"/>
      <c r="B437" s="120"/>
      <c r="C437" s="120"/>
      <c r="D437" s="120"/>
    </row>
    <row r="438" spans="1:4" s="109" customFormat="1" ht="30" customHeight="1" x14ac:dyDescent="0.2">
      <c r="A438" s="120"/>
      <c r="B438" s="120"/>
      <c r="C438" s="120"/>
      <c r="D438" s="120"/>
    </row>
    <row r="439" spans="1:4" s="109" customFormat="1" ht="30" customHeight="1" x14ac:dyDescent="0.2">
      <c r="A439" s="120"/>
      <c r="B439" s="120"/>
      <c r="C439" s="120"/>
      <c r="D439" s="120"/>
    </row>
    <row r="440" spans="1:4" s="109" customFormat="1" ht="30" customHeight="1" x14ac:dyDescent="0.2">
      <c r="A440" s="120"/>
      <c r="B440" s="120"/>
      <c r="C440" s="120"/>
      <c r="D440" s="120"/>
    </row>
    <row r="441" spans="1:4" s="109" customFormat="1" ht="30" customHeight="1" x14ac:dyDescent="0.2">
      <c r="A441" s="120"/>
      <c r="B441" s="120"/>
      <c r="C441" s="120"/>
      <c r="D441" s="120"/>
    </row>
    <row r="442" spans="1:4" s="109" customFormat="1" ht="30" customHeight="1" x14ac:dyDescent="0.2">
      <c r="A442" s="120"/>
      <c r="B442" s="120"/>
      <c r="C442" s="120"/>
      <c r="D442" s="120"/>
    </row>
    <row r="443" spans="1:4" s="109" customFormat="1" ht="30" customHeight="1" x14ac:dyDescent="0.2">
      <c r="A443" s="120"/>
      <c r="B443" s="120"/>
      <c r="C443" s="120"/>
      <c r="D443" s="120"/>
    </row>
    <row r="444" spans="1:4" s="109" customFormat="1" ht="30" customHeight="1" x14ac:dyDescent="0.2">
      <c r="A444" s="120"/>
      <c r="B444" s="120"/>
      <c r="C444" s="120"/>
      <c r="D444" s="120"/>
    </row>
    <row r="445" spans="1:4" s="109" customFormat="1" ht="30" customHeight="1" x14ac:dyDescent="0.2">
      <c r="A445" s="120"/>
      <c r="B445" s="120"/>
      <c r="C445" s="120"/>
      <c r="D445" s="120"/>
    </row>
    <row r="446" spans="1:4" s="109" customFormat="1" ht="30" customHeight="1" x14ac:dyDescent="0.2">
      <c r="A446" s="120"/>
      <c r="B446" s="120"/>
      <c r="C446" s="120"/>
      <c r="D446" s="120"/>
    </row>
    <row r="447" spans="1:4" s="109" customFormat="1" ht="30" customHeight="1" x14ac:dyDescent="0.2">
      <c r="A447" s="120"/>
      <c r="B447" s="120"/>
      <c r="C447" s="120"/>
      <c r="D447" s="120"/>
    </row>
    <row r="448" spans="1:4" s="109" customFormat="1" ht="30" customHeight="1" x14ac:dyDescent="0.2">
      <c r="A448" s="120"/>
      <c r="B448" s="120"/>
      <c r="C448" s="120"/>
      <c r="D448" s="120"/>
    </row>
    <row r="449" spans="1:4" s="109" customFormat="1" ht="30" customHeight="1" x14ac:dyDescent="0.2">
      <c r="A449" s="120"/>
      <c r="B449" s="120"/>
      <c r="C449" s="120"/>
      <c r="D449" s="120"/>
    </row>
    <row r="450" spans="1:4" s="109" customFormat="1" ht="30" customHeight="1" x14ac:dyDescent="0.2">
      <c r="A450" s="120"/>
      <c r="B450" s="120"/>
      <c r="C450" s="120"/>
      <c r="D450" s="120"/>
    </row>
    <row r="451" spans="1:4" s="109" customFormat="1" ht="30" customHeight="1" x14ac:dyDescent="0.2">
      <c r="A451" s="120"/>
      <c r="B451" s="120"/>
      <c r="C451" s="120"/>
      <c r="D451" s="120"/>
    </row>
    <row r="452" spans="1:4" s="109" customFormat="1" ht="30" customHeight="1" x14ac:dyDescent="0.2">
      <c r="A452" s="120"/>
      <c r="B452" s="120"/>
      <c r="C452" s="120"/>
      <c r="D452" s="120"/>
    </row>
    <row r="453" spans="1:4" s="109" customFormat="1" ht="30" customHeight="1" x14ac:dyDescent="0.2">
      <c r="A453" s="120"/>
      <c r="B453" s="120"/>
      <c r="C453" s="120"/>
      <c r="D453" s="120"/>
    </row>
    <row r="454" spans="1:4" s="109" customFormat="1" ht="30" customHeight="1" x14ac:dyDescent="0.2">
      <c r="A454" s="120"/>
      <c r="B454" s="120"/>
      <c r="C454" s="120"/>
      <c r="D454" s="120"/>
    </row>
    <row r="455" spans="1:4" s="109" customFormat="1" ht="30" customHeight="1" x14ac:dyDescent="0.2">
      <c r="A455" s="120"/>
      <c r="B455" s="120"/>
      <c r="C455" s="120"/>
      <c r="D455" s="120"/>
    </row>
    <row r="456" spans="1:4" s="109" customFormat="1" ht="30" customHeight="1" x14ac:dyDescent="0.2">
      <c r="A456" s="120"/>
      <c r="B456" s="120"/>
      <c r="C456" s="120"/>
      <c r="D456" s="120"/>
    </row>
    <row r="457" spans="1:4" s="109" customFormat="1" ht="30" customHeight="1" x14ac:dyDescent="0.2">
      <c r="A457" s="120"/>
      <c r="B457" s="120"/>
      <c r="C457" s="120"/>
      <c r="D457" s="120"/>
    </row>
    <row r="458" spans="1:4" s="109" customFormat="1" ht="30" customHeight="1" x14ac:dyDescent="0.2">
      <c r="A458" s="120"/>
      <c r="B458" s="120"/>
      <c r="C458" s="120"/>
      <c r="D458" s="120"/>
    </row>
    <row r="459" spans="1:4" s="109" customFormat="1" ht="30" customHeight="1" x14ac:dyDescent="0.2">
      <c r="A459" s="120"/>
      <c r="B459" s="120"/>
      <c r="C459" s="120"/>
      <c r="D459" s="120"/>
    </row>
    <row r="460" spans="1:4" s="109" customFormat="1" ht="30" customHeight="1" x14ac:dyDescent="0.2">
      <c r="A460" s="120"/>
      <c r="B460" s="120"/>
      <c r="C460" s="120"/>
      <c r="D460" s="120"/>
    </row>
    <row r="461" spans="1:4" s="109" customFormat="1" ht="30" customHeight="1" x14ac:dyDescent="0.2">
      <c r="A461" s="120"/>
      <c r="B461" s="120"/>
      <c r="C461" s="120"/>
      <c r="D461" s="120"/>
    </row>
    <row r="462" spans="1:4" s="109" customFormat="1" ht="30" customHeight="1" x14ac:dyDescent="0.2">
      <c r="A462" s="120"/>
      <c r="B462" s="120"/>
      <c r="C462" s="120"/>
      <c r="D462" s="120"/>
    </row>
    <row r="463" spans="1:4" s="109" customFormat="1" ht="30" customHeight="1" x14ac:dyDescent="0.2">
      <c r="A463" s="120"/>
      <c r="B463" s="120"/>
      <c r="C463" s="120"/>
      <c r="D463" s="120"/>
    </row>
    <row r="464" spans="1:4" s="109" customFormat="1" ht="30" customHeight="1" x14ac:dyDescent="0.2">
      <c r="A464" s="120"/>
      <c r="B464" s="120"/>
      <c r="C464" s="120"/>
      <c r="D464" s="120"/>
    </row>
    <row r="465" spans="1:4" s="109" customFormat="1" ht="30" customHeight="1" x14ac:dyDescent="0.2">
      <c r="A465" s="120"/>
      <c r="B465" s="120"/>
      <c r="C465" s="120"/>
      <c r="D465" s="120"/>
    </row>
    <row r="466" spans="1:4" s="109" customFormat="1" ht="30" customHeight="1" x14ac:dyDescent="0.2">
      <c r="A466" s="120"/>
      <c r="B466" s="120"/>
      <c r="C466" s="120"/>
      <c r="D466" s="120"/>
    </row>
    <row r="467" spans="1:4" s="109" customFormat="1" ht="30" customHeight="1" x14ac:dyDescent="0.2">
      <c r="A467" s="120"/>
      <c r="B467" s="120"/>
      <c r="C467" s="120"/>
      <c r="D467" s="120"/>
    </row>
    <row r="468" spans="1:4" s="109" customFormat="1" ht="30" customHeight="1" x14ac:dyDescent="0.2">
      <c r="A468" s="120"/>
      <c r="B468" s="120"/>
      <c r="C468" s="120"/>
      <c r="D468" s="120"/>
    </row>
    <row r="469" spans="1:4" s="109" customFormat="1" ht="30" customHeight="1" x14ac:dyDescent="0.2">
      <c r="A469" s="120"/>
      <c r="B469" s="120"/>
      <c r="C469" s="120"/>
      <c r="D469" s="120"/>
    </row>
    <row r="470" spans="1:4" s="109" customFormat="1" ht="30" customHeight="1" x14ac:dyDescent="0.2">
      <c r="A470" s="120"/>
      <c r="B470" s="120"/>
      <c r="C470" s="120"/>
      <c r="D470" s="120"/>
    </row>
    <row r="471" spans="1:4" s="109" customFormat="1" ht="30" customHeight="1" x14ac:dyDescent="0.2">
      <c r="A471" s="120"/>
      <c r="B471" s="120"/>
      <c r="C471" s="120"/>
      <c r="D471" s="120"/>
    </row>
    <row r="472" spans="1:4" s="109" customFormat="1" ht="30" customHeight="1" x14ac:dyDescent="0.2">
      <c r="A472" s="120"/>
      <c r="B472" s="120"/>
      <c r="C472" s="120"/>
      <c r="D472" s="120"/>
    </row>
    <row r="473" spans="1:4" s="109" customFormat="1" ht="30" customHeight="1" x14ac:dyDescent="0.2">
      <c r="A473" s="120"/>
      <c r="B473" s="120"/>
      <c r="C473" s="120"/>
      <c r="D473" s="120"/>
    </row>
    <row r="474" spans="1:4" s="109" customFormat="1" ht="30" customHeight="1" x14ac:dyDescent="0.2">
      <c r="A474" s="120"/>
      <c r="B474" s="120"/>
      <c r="C474" s="120"/>
      <c r="D474" s="120"/>
    </row>
    <row r="475" spans="1:4" s="109" customFormat="1" ht="30" customHeight="1" x14ac:dyDescent="0.2">
      <c r="A475" s="120"/>
      <c r="B475" s="120"/>
      <c r="C475" s="120"/>
      <c r="D475" s="120"/>
    </row>
    <row r="476" spans="1:4" s="109" customFormat="1" ht="30" customHeight="1" x14ac:dyDescent="0.2">
      <c r="A476" s="120"/>
      <c r="B476" s="120"/>
      <c r="C476" s="120"/>
      <c r="D476" s="120"/>
    </row>
    <row r="477" spans="1:4" s="109" customFormat="1" ht="30" customHeight="1" x14ac:dyDescent="0.2">
      <c r="A477" s="120"/>
      <c r="B477" s="120"/>
      <c r="C477" s="120"/>
      <c r="D477" s="120"/>
    </row>
    <row r="478" spans="1:4" s="109" customFormat="1" ht="30" customHeight="1" x14ac:dyDescent="0.2">
      <c r="A478" s="120"/>
      <c r="B478" s="120"/>
      <c r="C478" s="120"/>
      <c r="D478" s="120"/>
    </row>
    <row r="479" spans="1:4" s="109" customFormat="1" ht="30" customHeight="1" x14ac:dyDescent="0.2">
      <c r="A479" s="120"/>
      <c r="B479" s="120"/>
      <c r="C479" s="120"/>
      <c r="D479" s="120"/>
    </row>
    <row r="480" spans="1:4" s="109" customFormat="1" ht="30" customHeight="1" x14ac:dyDescent="0.2">
      <c r="A480" s="120"/>
      <c r="B480" s="120"/>
      <c r="C480" s="120"/>
      <c r="D480" s="120"/>
    </row>
    <row r="481" spans="1:4" s="109" customFormat="1" ht="30" customHeight="1" x14ac:dyDescent="0.2">
      <c r="A481" s="120"/>
      <c r="B481" s="120"/>
      <c r="C481" s="120"/>
      <c r="D481" s="120"/>
    </row>
    <row r="482" spans="1:4" s="109" customFormat="1" ht="30" customHeight="1" x14ac:dyDescent="0.2">
      <c r="A482" s="120"/>
      <c r="B482" s="120"/>
      <c r="C482" s="120"/>
      <c r="D482" s="120"/>
    </row>
    <row r="483" spans="1:4" s="109" customFormat="1" ht="30" customHeight="1" x14ac:dyDescent="0.2">
      <c r="A483" s="120"/>
      <c r="B483" s="120"/>
      <c r="C483" s="120"/>
      <c r="D483" s="120"/>
    </row>
    <row r="484" spans="1:4" s="109" customFormat="1" ht="30" customHeight="1" x14ac:dyDescent="0.2">
      <c r="A484" s="120"/>
      <c r="B484" s="120"/>
      <c r="C484" s="120"/>
      <c r="D484" s="120"/>
    </row>
    <row r="485" spans="1:4" s="109" customFormat="1" ht="30" customHeight="1" x14ac:dyDescent="0.2">
      <c r="A485" s="120"/>
      <c r="B485" s="120"/>
      <c r="C485" s="120"/>
      <c r="D485" s="120"/>
    </row>
    <row r="486" spans="1:4" s="109" customFormat="1" ht="30" customHeight="1" x14ac:dyDescent="0.2">
      <c r="A486" s="120"/>
      <c r="B486" s="120"/>
      <c r="C486" s="120"/>
      <c r="D486" s="120"/>
    </row>
    <row r="487" spans="1:4" s="109" customFormat="1" ht="30" customHeight="1" x14ac:dyDescent="0.2">
      <c r="A487" s="120"/>
      <c r="B487" s="120"/>
      <c r="C487" s="120"/>
      <c r="D487" s="120"/>
    </row>
    <row r="488" spans="1:4" s="109" customFormat="1" ht="30" customHeight="1" x14ac:dyDescent="0.2">
      <c r="A488" s="120"/>
      <c r="B488" s="120"/>
      <c r="C488" s="120"/>
      <c r="D488" s="120"/>
    </row>
    <row r="489" spans="1:4" s="109" customFormat="1" ht="30" customHeight="1" x14ac:dyDescent="0.2">
      <c r="A489" s="120"/>
      <c r="B489" s="120"/>
      <c r="C489" s="120"/>
      <c r="D489" s="120"/>
    </row>
    <row r="490" spans="1:4" s="109" customFormat="1" ht="30" customHeight="1" x14ac:dyDescent="0.2">
      <c r="A490" s="120"/>
      <c r="B490" s="120"/>
      <c r="C490" s="120"/>
      <c r="D490" s="120"/>
    </row>
    <row r="491" spans="1:4" s="109" customFormat="1" ht="30" customHeight="1" x14ac:dyDescent="0.2">
      <c r="A491" s="120"/>
      <c r="B491" s="120"/>
      <c r="C491" s="120"/>
      <c r="D491" s="120"/>
    </row>
    <row r="492" spans="1:4" s="109" customFormat="1" ht="30" customHeight="1" x14ac:dyDescent="0.2">
      <c r="A492" s="120"/>
      <c r="B492" s="120"/>
      <c r="C492" s="120"/>
      <c r="D492" s="120"/>
    </row>
    <row r="493" spans="1:4" s="109" customFormat="1" ht="30" customHeight="1" x14ac:dyDescent="0.2">
      <c r="A493" s="120"/>
      <c r="B493" s="120"/>
      <c r="C493" s="120"/>
      <c r="D493" s="120"/>
    </row>
    <row r="494" spans="1:4" s="109" customFormat="1" ht="30" customHeight="1" x14ac:dyDescent="0.2">
      <c r="A494" s="120"/>
      <c r="B494" s="120"/>
      <c r="C494" s="120"/>
      <c r="D494" s="120"/>
    </row>
    <row r="495" spans="1:4" s="109" customFormat="1" ht="30" customHeight="1" x14ac:dyDescent="0.2">
      <c r="A495" s="120"/>
      <c r="B495" s="120"/>
      <c r="C495" s="120"/>
      <c r="D495" s="120"/>
    </row>
    <row r="496" spans="1:4" s="109" customFormat="1" ht="30" customHeight="1" x14ac:dyDescent="0.2">
      <c r="A496" s="120"/>
      <c r="B496" s="120"/>
      <c r="C496" s="120"/>
      <c r="D496" s="120"/>
    </row>
    <row r="497" spans="1:4" s="109" customFormat="1" ht="30" customHeight="1" x14ac:dyDescent="0.2">
      <c r="A497" s="120"/>
      <c r="B497" s="120"/>
      <c r="C497" s="120"/>
      <c r="D497" s="120"/>
    </row>
    <row r="498" spans="1:4" s="109" customFormat="1" ht="30" customHeight="1" x14ac:dyDescent="0.2">
      <c r="A498" s="120"/>
      <c r="B498" s="120"/>
      <c r="C498" s="120"/>
      <c r="D498" s="120"/>
    </row>
    <row r="499" spans="1:4" s="109" customFormat="1" ht="30" customHeight="1" x14ac:dyDescent="0.2">
      <c r="A499" s="120"/>
      <c r="B499" s="120"/>
      <c r="C499" s="120"/>
      <c r="D499" s="120"/>
    </row>
    <row r="500" spans="1:4" s="109" customFormat="1" ht="30" customHeight="1" x14ac:dyDescent="0.2">
      <c r="A500" s="120"/>
      <c r="B500" s="120"/>
      <c r="C500" s="120"/>
      <c r="D500" s="120"/>
    </row>
    <row r="501" spans="1:4" s="109" customFormat="1" ht="30" customHeight="1" x14ac:dyDescent="0.2">
      <c r="A501" s="120"/>
      <c r="B501" s="120"/>
      <c r="C501" s="120"/>
      <c r="D501" s="120"/>
    </row>
    <row r="502" spans="1:4" s="109" customFormat="1" ht="30" customHeight="1" x14ac:dyDescent="0.2">
      <c r="A502" s="120"/>
      <c r="B502" s="120"/>
      <c r="C502" s="120"/>
      <c r="D502" s="120"/>
    </row>
    <row r="503" spans="1:4" s="109" customFormat="1" ht="30" customHeight="1" x14ac:dyDescent="0.2">
      <c r="A503" s="120"/>
      <c r="B503" s="120"/>
      <c r="C503" s="120"/>
      <c r="D503" s="120"/>
    </row>
    <row r="504" spans="1:4" s="109" customFormat="1" ht="30" customHeight="1" x14ac:dyDescent="0.2">
      <c r="A504" s="120"/>
      <c r="B504" s="120"/>
      <c r="C504" s="120"/>
      <c r="D504" s="120"/>
    </row>
    <row r="505" spans="1:4" s="109" customFormat="1" ht="30" customHeight="1" x14ac:dyDescent="0.2">
      <c r="A505" s="120"/>
      <c r="B505" s="120"/>
      <c r="C505" s="120"/>
      <c r="D505" s="120"/>
    </row>
    <row r="506" spans="1:4" s="109" customFormat="1" ht="30" customHeight="1" x14ac:dyDescent="0.2">
      <c r="A506" s="120"/>
      <c r="B506" s="120"/>
      <c r="C506" s="120"/>
      <c r="D506" s="120"/>
    </row>
    <row r="507" spans="1:4" s="109" customFormat="1" ht="30" customHeight="1" x14ac:dyDescent="0.2">
      <c r="A507" s="120"/>
      <c r="B507" s="120"/>
      <c r="C507" s="120"/>
      <c r="D507" s="120"/>
    </row>
    <row r="508" spans="1:4" s="109" customFormat="1" ht="30" customHeight="1" x14ac:dyDescent="0.2">
      <c r="A508" s="120"/>
      <c r="B508" s="120"/>
      <c r="C508" s="120"/>
      <c r="D508" s="120"/>
    </row>
    <row r="509" spans="1:4" s="109" customFormat="1" ht="30" customHeight="1" x14ac:dyDescent="0.2">
      <c r="A509" s="120"/>
      <c r="B509" s="120"/>
      <c r="C509" s="120"/>
      <c r="D509" s="120"/>
    </row>
    <row r="510" spans="1:4" s="109" customFormat="1" ht="30" customHeight="1" x14ac:dyDescent="0.2">
      <c r="A510" s="120"/>
      <c r="B510" s="120"/>
      <c r="C510" s="120"/>
      <c r="D510" s="120"/>
    </row>
    <row r="511" spans="1:4" s="109" customFormat="1" ht="30" customHeight="1" x14ac:dyDescent="0.2">
      <c r="A511" s="120"/>
      <c r="B511" s="120"/>
      <c r="C511" s="120"/>
      <c r="D511" s="120"/>
    </row>
    <row r="512" spans="1:4" s="109" customFormat="1" ht="30" customHeight="1" x14ac:dyDescent="0.2">
      <c r="A512" s="120"/>
      <c r="B512" s="120"/>
      <c r="C512" s="120"/>
      <c r="D512" s="120"/>
    </row>
    <row r="513" spans="1:4" s="109" customFormat="1" ht="30" customHeight="1" x14ac:dyDescent="0.2">
      <c r="A513" s="120"/>
      <c r="B513" s="120"/>
      <c r="C513" s="120"/>
      <c r="D513" s="120"/>
    </row>
    <row r="514" spans="1:4" s="109" customFormat="1" ht="30" customHeight="1" x14ac:dyDescent="0.2">
      <c r="A514" s="120"/>
      <c r="B514" s="120"/>
      <c r="C514" s="120"/>
      <c r="D514" s="120"/>
    </row>
    <row r="515" spans="1:4" s="109" customFormat="1" ht="30" customHeight="1" x14ac:dyDescent="0.2">
      <c r="A515" s="120"/>
      <c r="B515" s="120"/>
      <c r="C515" s="120"/>
      <c r="D515" s="120"/>
    </row>
    <row r="516" spans="1:4" s="109" customFormat="1" ht="30" customHeight="1" x14ac:dyDescent="0.2">
      <c r="A516" s="120"/>
      <c r="B516" s="120"/>
      <c r="C516" s="120"/>
      <c r="D516" s="120"/>
    </row>
    <row r="517" spans="1:4" s="109" customFormat="1" ht="30" customHeight="1" x14ac:dyDescent="0.2">
      <c r="A517" s="120"/>
      <c r="B517" s="120"/>
      <c r="C517" s="120"/>
      <c r="D517" s="120"/>
    </row>
    <row r="518" spans="1:4" s="109" customFormat="1" ht="30" customHeight="1" x14ac:dyDescent="0.2">
      <c r="A518" s="120"/>
      <c r="B518" s="120"/>
      <c r="C518" s="120"/>
      <c r="D518" s="120"/>
    </row>
    <row r="519" spans="1:4" s="109" customFormat="1" ht="30" customHeight="1" x14ac:dyDescent="0.2">
      <c r="A519" s="120"/>
      <c r="B519" s="120"/>
      <c r="C519" s="120"/>
      <c r="D519" s="120"/>
    </row>
    <row r="520" spans="1:4" s="109" customFormat="1" ht="30" customHeight="1" x14ac:dyDescent="0.2">
      <c r="A520" s="120"/>
      <c r="B520" s="120"/>
      <c r="C520" s="120"/>
      <c r="D520" s="120"/>
    </row>
    <row r="521" spans="1:4" s="109" customFormat="1" ht="30" customHeight="1" x14ac:dyDescent="0.2">
      <c r="A521" s="120"/>
      <c r="B521" s="120"/>
      <c r="C521" s="120"/>
      <c r="D521" s="120"/>
    </row>
    <row r="522" spans="1:4" s="109" customFormat="1" ht="30" customHeight="1" x14ac:dyDescent="0.2">
      <c r="A522" s="120"/>
      <c r="B522" s="120"/>
      <c r="C522" s="120"/>
      <c r="D522" s="120"/>
    </row>
    <row r="523" spans="1:4" s="109" customFormat="1" ht="30" customHeight="1" x14ac:dyDescent="0.2">
      <c r="A523" s="120"/>
      <c r="B523" s="120"/>
      <c r="C523" s="120"/>
      <c r="D523" s="120"/>
    </row>
    <row r="524" spans="1:4" s="109" customFormat="1" ht="30" customHeight="1" x14ac:dyDescent="0.2">
      <c r="A524" s="120"/>
      <c r="B524" s="120"/>
      <c r="C524" s="120"/>
      <c r="D524" s="120"/>
    </row>
    <row r="525" spans="1:4" s="109" customFormat="1" ht="30" customHeight="1" x14ac:dyDescent="0.2">
      <c r="A525" s="120"/>
      <c r="B525" s="120"/>
      <c r="C525" s="120"/>
      <c r="D525" s="120"/>
    </row>
    <row r="526" spans="1:4" s="109" customFormat="1" ht="30" customHeight="1" x14ac:dyDescent="0.2">
      <c r="A526" s="120"/>
      <c r="B526" s="120"/>
      <c r="C526" s="120"/>
      <c r="D526" s="120"/>
    </row>
    <row r="527" spans="1:4" s="109" customFormat="1" ht="30" customHeight="1" x14ac:dyDescent="0.2">
      <c r="A527" s="120"/>
      <c r="B527" s="120"/>
      <c r="C527" s="120"/>
      <c r="D527" s="120"/>
    </row>
    <row r="528" spans="1:4" s="109" customFormat="1" ht="30" customHeight="1" x14ac:dyDescent="0.2">
      <c r="A528" s="120"/>
      <c r="B528" s="120"/>
      <c r="C528" s="120"/>
      <c r="D528" s="120"/>
    </row>
    <row r="529" spans="1:4" s="109" customFormat="1" ht="30" customHeight="1" x14ac:dyDescent="0.2">
      <c r="A529" s="120"/>
      <c r="B529" s="120"/>
      <c r="C529" s="120"/>
      <c r="D529" s="120"/>
    </row>
    <row r="530" spans="1:4" s="109" customFormat="1" ht="30" customHeight="1" x14ac:dyDescent="0.2">
      <c r="A530" s="120"/>
      <c r="B530" s="120"/>
      <c r="C530" s="120"/>
      <c r="D530" s="120"/>
    </row>
    <row r="531" spans="1:4" s="109" customFormat="1" ht="30" customHeight="1" x14ac:dyDescent="0.2">
      <c r="A531" s="120"/>
      <c r="B531" s="120"/>
      <c r="C531" s="120"/>
      <c r="D531" s="120"/>
    </row>
    <row r="532" spans="1:4" s="109" customFormat="1" ht="30" customHeight="1" x14ac:dyDescent="0.2">
      <c r="A532" s="120"/>
      <c r="B532" s="120"/>
      <c r="C532" s="120"/>
      <c r="D532" s="120"/>
    </row>
    <row r="533" spans="1:4" s="109" customFormat="1" ht="30" customHeight="1" x14ac:dyDescent="0.2">
      <c r="A533" s="120"/>
      <c r="B533" s="120"/>
      <c r="C533" s="120"/>
      <c r="D533" s="120"/>
    </row>
    <row r="534" spans="1:4" s="109" customFormat="1" ht="30" customHeight="1" x14ac:dyDescent="0.2">
      <c r="A534" s="120"/>
      <c r="B534" s="120"/>
      <c r="C534" s="120"/>
      <c r="D534" s="120"/>
    </row>
    <row r="535" spans="1:4" s="109" customFormat="1" ht="30" customHeight="1" x14ac:dyDescent="0.2">
      <c r="A535" s="120"/>
      <c r="B535" s="120"/>
      <c r="C535" s="120"/>
      <c r="D535" s="120"/>
    </row>
    <row r="536" spans="1:4" s="109" customFormat="1" ht="30" customHeight="1" x14ac:dyDescent="0.2">
      <c r="A536" s="120"/>
      <c r="B536" s="120"/>
      <c r="C536" s="120"/>
      <c r="D536" s="120"/>
    </row>
    <row r="537" spans="1:4" s="109" customFormat="1" ht="30" customHeight="1" x14ac:dyDescent="0.2">
      <c r="A537" s="120"/>
      <c r="B537" s="120"/>
      <c r="C537" s="120"/>
      <c r="D537" s="120"/>
    </row>
    <row r="538" spans="1:4" s="109" customFormat="1" ht="30" customHeight="1" x14ac:dyDescent="0.2">
      <c r="A538" s="120"/>
      <c r="B538" s="120"/>
      <c r="C538" s="120"/>
      <c r="D538" s="120"/>
    </row>
    <row r="539" spans="1:4" s="109" customFormat="1" ht="30" customHeight="1" x14ac:dyDescent="0.2">
      <c r="A539" s="120"/>
      <c r="B539" s="120"/>
      <c r="C539" s="120"/>
      <c r="D539" s="120"/>
    </row>
    <row r="540" spans="1:4" s="109" customFormat="1" ht="30" customHeight="1" x14ac:dyDescent="0.2">
      <c r="A540" s="120"/>
      <c r="B540" s="120"/>
      <c r="C540" s="120"/>
      <c r="D540" s="120"/>
    </row>
    <row r="541" spans="1:4" s="109" customFormat="1" ht="30" customHeight="1" x14ac:dyDescent="0.2">
      <c r="A541" s="120"/>
      <c r="B541" s="120"/>
      <c r="C541" s="120"/>
      <c r="D541" s="120"/>
    </row>
    <row r="542" spans="1:4" s="109" customFormat="1" ht="30" customHeight="1" x14ac:dyDescent="0.2">
      <c r="A542" s="120"/>
      <c r="B542" s="120"/>
      <c r="C542" s="120"/>
      <c r="D542" s="120"/>
    </row>
    <row r="543" spans="1:4" s="109" customFormat="1" ht="30" customHeight="1" x14ac:dyDescent="0.2">
      <c r="A543" s="120"/>
      <c r="B543" s="120"/>
      <c r="C543" s="120"/>
      <c r="D543" s="120"/>
    </row>
    <row r="544" spans="1:4" s="109" customFormat="1" ht="30" customHeight="1" x14ac:dyDescent="0.2">
      <c r="A544" s="120"/>
      <c r="B544" s="120"/>
      <c r="C544" s="120"/>
      <c r="D544" s="120"/>
    </row>
    <row r="545" spans="1:4" s="109" customFormat="1" ht="30" customHeight="1" x14ac:dyDescent="0.2">
      <c r="A545" s="120"/>
      <c r="B545" s="120"/>
      <c r="C545" s="120"/>
      <c r="D545" s="120"/>
    </row>
    <row r="546" spans="1:4" s="109" customFormat="1" ht="30" customHeight="1" x14ac:dyDescent="0.2">
      <c r="A546" s="120"/>
      <c r="B546" s="120"/>
      <c r="C546" s="120"/>
      <c r="D546" s="120"/>
    </row>
    <row r="547" spans="1:4" s="109" customFormat="1" ht="30" customHeight="1" x14ac:dyDescent="0.2">
      <c r="A547" s="120"/>
      <c r="B547" s="120"/>
      <c r="C547" s="120"/>
      <c r="D547" s="120"/>
    </row>
    <row r="548" spans="1:4" s="109" customFormat="1" ht="30" customHeight="1" x14ac:dyDescent="0.2">
      <c r="A548" s="120"/>
      <c r="B548" s="120"/>
      <c r="C548" s="120"/>
      <c r="D548" s="120"/>
    </row>
    <row r="549" spans="1:4" s="109" customFormat="1" ht="30" customHeight="1" x14ac:dyDescent="0.2">
      <c r="A549" s="120"/>
      <c r="B549" s="120"/>
      <c r="C549" s="120"/>
      <c r="D549" s="120"/>
    </row>
    <row r="550" spans="1:4" s="109" customFormat="1" ht="30" customHeight="1" x14ac:dyDescent="0.2">
      <c r="A550" s="120"/>
      <c r="B550" s="120"/>
      <c r="C550" s="120"/>
      <c r="D550" s="120"/>
    </row>
    <row r="551" spans="1:4" s="109" customFormat="1" ht="30" customHeight="1" x14ac:dyDescent="0.2">
      <c r="A551" s="120"/>
      <c r="B551" s="120"/>
      <c r="C551" s="120"/>
      <c r="D551" s="120"/>
    </row>
    <row r="552" spans="1:4" s="109" customFormat="1" ht="30" customHeight="1" x14ac:dyDescent="0.2">
      <c r="A552" s="120"/>
      <c r="B552" s="120"/>
      <c r="C552" s="120"/>
      <c r="D552" s="120"/>
    </row>
    <row r="553" spans="1:4" s="109" customFormat="1" ht="30" customHeight="1" x14ac:dyDescent="0.2">
      <c r="A553" s="120"/>
      <c r="B553" s="120"/>
      <c r="C553" s="120"/>
      <c r="D553" s="120"/>
    </row>
    <row r="554" spans="1:4" s="109" customFormat="1" ht="30" customHeight="1" x14ac:dyDescent="0.2">
      <c r="A554" s="120"/>
      <c r="B554" s="120"/>
      <c r="C554" s="120"/>
      <c r="D554" s="120"/>
    </row>
    <row r="555" spans="1:4" s="109" customFormat="1" ht="30" customHeight="1" x14ac:dyDescent="0.2">
      <c r="A555" s="120"/>
      <c r="B555" s="120"/>
      <c r="C555" s="120"/>
      <c r="D555" s="120"/>
    </row>
    <row r="556" spans="1:4" s="109" customFormat="1" ht="30" customHeight="1" x14ac:dyDescent="0.2">
      <c r="A556" s="120"/>
      <c r="B556" s="120"/>
      <c r="C556" s="120"/>
      <c r="D556" s="120"/>
    </row>
    <row r="557" spans="1:4" s="109" customFormat="1" ht="30" customHeight="1" x14ac:dyDescent="0.2">
      <c r="A557" s="120"/>
      <c r="B557" s="120"/>
      <c r="C557" s="120"/>
      <c r="D557" s="120"/>
    </row>
    <row r="558" spans="1:4" s="109" customFormat="1" ht="30" customHeight="1" x14ac:dyDescent="0.2">
      <c r="A558" s="120"/>
      <c r="B558" s="120"/>
      <c r="C558" s="120"/>
      <c r="D558" s="120"/>
    </row>
    <row r="559" spans="1:4" s="109" customFormat="1" ht="30" customHeight="1" x14ac:dyDescent="0.2">
      <c r="A559" s="120"/>
      <c r="B559" s="120"/>
      <c r="C559" s="120"/>
      <c r="D559" s="120"/>
    </row>
    <row r="560" spans="1:4" s="109" customFormat="1" ht="30" customHeight="1" x14ac:dyDescent="0.2">
      <c r="A560" s="120"/>
      <c r="B560" s="120"/>
      <c r="C560" s="120"/>
      <c r="D560" s="120"/>
    </row>
    <row r="561" spans="1:4" s="109" customFormat="1" ht="30" customHeight="1" x14ac:dyDescent="0.2">
      <c r="A561" s="120"/>
      <c r="B561" s="120"/>
      <c r="C561" s="120"/>
      <c r="D561" s="120"/>
    </row>
    <row r="562" spans="1:4" s="109" customFormat="1" ht="30" customHeight="1" x14ac:dyDescent="0.2">
      <c r="A562" s="120"/>
      <c r="B562" s="120"/>
      <c r="C562" s="120"/>
      <c r="D562" s="120"/>
    </row>
    <row r="563" spans="1:4" s="109" customFormat="1" ht="30" customHeight="1" x14ac:dyDescent="0.2">
      <c r="A563" s="120"/>
      <c r="B563" s="120"/>
      <c r="C563" s="120"/>
      <c r="D563" s="120"/>
    </row>
    <row r="564" spans="1:4" s="109" customFormat="1" ht="30" customHeight="1" x14ac:dyDescent="0.2">
      <c r="A564" s="120"/>
      <c r="B564" s="120"/>
      <c r="C564" s="120"/>
      <c r="D564" s="120"/>
    </row>
    <row r="565" spans="1:4" s="109" customFormat="1" ht="30" customHeight="1" x14ac:dyDescent="0.2">
      <c r="A565" s="120"/>
      <c r="B565" s="120"/>
      <c r="C565" s="120"/>
      <c r="D565" s="120"/>
    </row>
  </sheetData>
  <sheetProtection selectLockedCells="1"/>
  <mergeCells count="6">
    <mergeCell ref="A19:D19"/>
    <mergeCell ref="B1:D1"/>
    <mergeCell ref="B8:C8"/>
    <mergeCell ref="B13:C13"/>
    <mergeCell ref="B15:C15"/>
    <mergeCell ref="A17:D17"/>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58F8-2213-460F-BD79-5EE6FCE21496}">
  <sheetPr codeName="Blad20">
    <tabColor rgb="FF92D050"/>
    <pageSetUpPr fitToPage="1"/>
  </sheetPr>
  <dimension ref="A1:AU567"/>
  <sheetViews>
    <sheetView showGridLines="0" zoomScaleNormal="100" workbookViewId="0">
      <pane ySplit="1" topLeftCell="A2" activePane="bottomLeft" state="frozen"/>
      <selection activeCell="E8" sqref="E8"/>
      <selection pane="bottomLeft" activeCell="D17" sqref="D17"/>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64" t="s">
        <v>43</v>
      </c>
      <c r="B1" s="177" t="s">
        <v>20</v>
      </c>
      <c r="C1" s="178"/>
      <c r="D1" s="178"/>
    </row>
    <row r="2" spans="1:47" s="141" customFormat="1" ht="30" customHeight="1" x14ac:dyDescent="0.2">
      <c r="A2" s="142" t="s">
        <v>44</v>
      </c>
      <c r="B2" s="143" t="s">
        <v>22</v>
      </c>
      <c r="C2" s="144" t="s">
        <v>23</v>
      </c>
      <c r="D2" s="144" t="s">
        <v>24</v>
      </c>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1:47" ht="30" customHeight="1" x14ac:dyDescent="0.2">
      <c r="A3" s="69" t="s">
        <v>45</v>
      </c>
      <c r="B3" s="136">
        <v>0</v>
      </c>
      <c r="C3" s="134">
        <v>7</v>
      </c>
      <c r="D3" s="73">
        <f t="shared" ref="D3:D4" si="0">B3*C3</f>
        <v>0</v>
      </c>
    </row>
    <row r="4" spans="1:47" ht="30" customHeight="1" x14ac:dyDescent="0.2">
      <c r="A4" s="69" t="s">
        <v>46</v>
      </c>
      <c r="B4" s="136">
        <v>0</v>
      </c>
      <c r="C4" s="135">
        <v>7</v>
      </c>
      <c r="D4" s="73">
        <f t="shared" si="0"/>
        <v>0</v>
      </c>
    </row>
    <row r="5" spans="1:47" ht="30" customHeight="1" x14ac:dyDescent="0.2">
      <c r="A5" s="133"/>
      <c r="B5" s="179" t="s">
        <v>47</v>
      </c>
      <c r="C5" s="179"/>
      <c r="D5" s="80">
        <f>SUM(D3:D4)</f>
        <v>0</v>
      </c>
    </row>
    <row r="6" spans="1:47" ht="30" customHeight="1" x14ac:dyDescent="0.2">
      <c r="A6" s="70"/>
      <c r="B6" s="70"/>
      <c r="C6" s="70"/>
      <c r="D6" s="70"/>
    </row>
    <row r="7" spans="1:47" s="141" customFormat="1" ht="30" customHeight="1" x14ac:dyDescent="0.2">
      <c r="A7" s="142" t="s">
        <v>48</v>
      </c>
      <c r="B7" s="143" t="s">
        <v>22</v>
      </c>
      <c r="C7" s="144" t="s">
        <v>23</v>
      </c>
      <c r="D7" s="144" t="s">
        <v>24</v>
      </c>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row>
    <row r="8" spans="1:47" ht="30" customHeight="1" x14ac:dyDescent="0.2">
      <c r="A8" s="69" t="s">
        <v>49</v>
      </c>
      <c r="B8" s="136">
        <v>0</v>
      </c>
      <c r="C8" s="135">
        <v>40</v>
      </c>
      <c r="D8" s="73">
        <f>B8*C8</f>
        <v>0</v>
      </c>
    </row>
    <row r="9" spans="1:47" ht="30" customHeight="1" x14ac:dyDescent="0.2">
      <c r="A9" s="66" t="s">
        <v>50</v>
      </c>
      <c r="B9" s="136">
        <v>0</v>
      </c>
      <c r="C9" s="135">
        <v>20</v>
      </c>
      <c r="D9" s="73">
        <f>B9*C9</f>
        <v>0</v>
      </c>
    </row>
    <row r="10" spans="1:47" ht="30" customHeight="1" x14ac:dyDescent="0.2">
      <c r="A10" s="66" t="s">
        <v>51</v>
      </c>
      <c r="B10" s="136">
        <v>0</v>
      </c>
      <c r="C10" s="135">
        <v>4</v>
      </c>
      <c r="D10" s="73">
        <f>B10*C10</f>
        <v>0</v>
      </c>
    </row>
    <row r="11" spans="1:47" ht="30" customHeight="1" x14ac:dyDescent="0.2">
      <c r="A11" s="70"/>
      <c r="B11" s="179" t="s">
        <v>52</v>
      </c>
      <c r="C11" s="179"/>
      <c r="D11" s="80">
        <f>SUM(D8:D10)</f>
        <v>0</v>
      </c>
    </row>
    <row r="12" spans="1:47" ht="30" customHeight="1" x14ac:dyDescent="0.2">
      <c r="A12" s="70"/>
      <c r="B12" s="70"/>
      <c r="C12" s="70"/>
      <c r="D12" s="70"/>
    </row>
    <row r="13" spans="1:47" s="141" customFormat="1" ht="30" customHeight="1" x14ac:dyDescent="0.2">
      <c r="A13" s="142" t="s">
        <v>31</v>
      </c>
      <c r="B13" s="143" t="s">
        <v>32</v>
      </c>
      <c r="C13" s="144" t="s">
        <v>33</v>
      </c>
      <c r="D13" s="144" t="s">
        <v>24</v>
      </c>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row>
    <row r="14" spans="1:47" ht="48" customHeight="1" x14ac:dyDescent="0.2">
      <c r="A14" s="69" t="s">
        <v>53</v>
      </c>
      <c r="B14" s="137">
        <v>0</v>
      </c>
      <c r="C14" s="78">
        <f>D5+(D11*2)</f>
        <v>0</v>
      </c>
      <c r="D14" s="73">
        <f>C14*B14</f>
        <v>0</v>
      </c>
    </row>
    <row r="15" spans="1:47" ht="30" customHeight="1" x14ac:dyDescent="0.2">
      <c r="A15" s="37"/>
      <c r="B15" s="179" t="s">
        <v>54</v>
      </c>
      <c r="C15" s="179"/>
      <c r="D15" s="80">
        <f>SUM(D14:D14)</f>
        <v>0</v>
      </c>
    </row>
    <row r="16" spans="1:47" ht="30" customHeight="1" x14ac:dyDescent="0.2">
      <c r="A16" s="37"/>
      <c r="B16" s="79"/>
      <c r="C16" s="79"/>
      <c r="D16" s="37"/>
    </row>
    <row r="17" spans="1:4" ht="30" customHeight="1" x14ac:dyDescent="0.2">
      <c r="A17" s="37"/>
      <c r="B17" s="180" t="s">
        <v>55</v>
      </c>
      <c r="C17" s="180"/>
      <c r="D17" s="80">
        <f>(D5+D11)-D15</f>
        <v>0</v>
      </c>
    </row>
    <row r="18" spans="1:4" ht="30" customHeight="1" x14ac:dyDescent="0.2">
      <c r="A18" s="37"/>
      <c r="B18" s="37"/>
      <c r="C18" s="37"/>
      <c r="D18" s="37"/>
    </row>
    <row r="19" spans="1:4" ht="30" customHeight="1" x14ac:dyDescent="0.2">
      <c r="A19" s="181" t="s">
        <v>37</v>
      </c>
      <c r="B19" s="181"/>
      <c r="C19" s="181"/>
      <c r="D19" s="181"/>
    </row>
    <row r="21" spans="1:4" ht="39" customHeight="1" x14ac:dyDescent="0.2">
      <c r="A21" s="176" t="s">
        <v>38</v>
      </c>
      <c r="B21" s="176"/>
      <c r="C21" s="176"/>
      <c r="D21" s="176"/>
    </row>
    <row r="22" spans="1:4" s="109" customFormat="1" ht="30" customHeight="1" x14ac:dyDescent="0.2">
      <c r="A22" s="120"/>
      <c r="B22" s="120"/>
      <c r="C22" s="120"/>
      <c r="D22" s="120"/>
    </row>
    <row r="23" spans="1:4" s="109" customFormat="1" ht="30" customHeight="1" x14ac:dyDescent="0.2">
      <c r="A23" s="120"/>
      <c r="B23" s="120"/>
      <c r="C23" s="120"/>
      <c r="D23" s="120"/>
    </row>
    <row r="24" spans="1:4" s="109" customFormat="1" ht="30" customHeight="1" x14ac:dyDescent="0.2">
      <c r="A24" s="120"/>
      <c r="B24" s="120"/>
      <c r="C24" s="120"/>
      <c r="D24" s="120"/>
    </row>
    <row r="25" spans="1:4" s="109" customFormat="1" ht="30" customHeight="1" x14ac:dyDescent="0.2">
      <c r="A25" s="120"/>
      <c r="B25" s="120"/>
      <c r="C25" s="120"/>
      <c r="D25" s="120"/>
    </row>
    <row r="26" spans="1:4" s="109" customFormat="1" ht="30" customHeight="1" x14ac:dyDescent="0.2">
      <c r="A26" s="121"/>
      <c r="B26" s="120"/>
      <c r="C26" s="121"/>
      <c r="D26" s="121"/>
    </row>
    <row r="27" spans="1:4" s="109" customFormat="1" ht="30" customHeight="1" x14ac:dyDescent="0.2">
      <c r="A27" s="120"/>
      <c r="B27" s="120"/>
      <c r="C27" s="120"/>
      <c r="D27" s="120"/>
    </row>
    <row r="28" spans="1:4" s="109" customFormat="1" ht="30" customHeight="1" x14ac:dyDescent="0.2">
      <c r="A28" s="120"/>
      <c r="B28" s="120"/>
      <c r="C28" s="120"/>
      <c r="D28" s="120"/>
    </row>
    <row r="29" spans="1:4" s="109" customFormat="1" ht="30" customHeight="1" x14ac:dyDescent="0.2">
      <c r="A29" s="120"/>
      <c r="B29" s="120"/>
      <c r="C29" s="120"/>
      <c r="D29" s="120"/>
    </row>
    <row r="30" spans="1:4" s="109" customFormat="1" ht="30" customHeight="1" x14ac:dyDescent="0.2">
      <c r="A30" s="120"/>
      <c r="B30" s="120"/>
      <c r="C30" s="120"/>
      <c r="D30" s="120"/>
    </row>
    <row r="31" spans="1:4" s="109" customFormat="1" ht="30" customHeight="1" x14ac:dyDescent="0.2">
      <c r="A31" s="120"/>
      <c r="B31" s="120"/>
      <c r="C31" s="120"/>
      <c r="D31" s="120"/>
    </row>
    <row r="32" spans="1:4" s="109" customFormat="1" ht="30" customHeight="1" x14ac:dyDescent="0.2">
      <c r="A32" s="120"/>
      <c r="B32" s="120"/>
      <c r="C32" s="120"/>
      <c r="D32" s="120"/>
    </row>
    <row r="33" spans="1:4" s="109" customFormat="1" ht="30" customHeight="1" x14ac:dyDescent="0.2">
      <c r="A33" s="120"/>
      <c r="B33" s="120"/>
      <c r="C33" s="120"/>
      <c r="D33" s="120"/>
    </row>
    <row r="34" spans="1:4" s="109" customFormat="1" ht="30" customHeight="1" x14ac:dyDescent="0.2">
      <c r="A34" s="120"/>
      <c r="B34" s="120"/>
      <c r="C34" s="120"/>
      <c r="D34" s="120"/>
    </row>
    <row r="35" spans="1:4" s="109" customFormat="1" ht="30" customHeight="1" x14ac:dyDescent="0.2">
      <c r="A35" s="120"/>
      <c r="B35" s="120"/>
      <c r="C35" s="120"/>
      <c r="D35" s="120"/>
    </row>
    <row r="36" spans="1:4" s="109" customFormat="1" ht="30" customHeight="1" x14ac:dyDescent="0.2">
      <c r="A36" s="120"/>
      <c r="B36" s="120"/>
      <c r="C36" s="120"/>
      <c r="D36" s="120"/>
    </row>
    <row r="37" spans="1:4" s="109" customFormat="1" ht="30" customHeight="1" x14ac:dyDescent="0.2">
      <c r="A37" s="120"/>
      <c r="B37" s="120"/>
      <c r="C37" s="120"/>
      <c r="D37" s="120"/>
    </row>
    <row r="38" spans="1:4" s="109" customFormat="1" ht="30" customHeight="1" x14ac:dyDescent="0.2">
      <c r="A38" s="120"/>
      <c r="B38" s="120"/>
      <c r="C38" s="120"/>
      <c r="D38" s="120"/>
    </row>
    <row r="39" spans="1:4" s="109" customFormat="1" ht="30" customHeight="1" x14ac:dyDescent="0.2">
      <c r="A39" s="120"/>
      <c r="B39" s="120"/>
      <c r="C39" s="120"/>
      <c r="D39" s="120"/>
    </row>
    <row r="40" spans="1:4" s="109" customFormat="1" ht="30" customHeight="1" x14ac:dyDescent="0.2">
      <c r="A40" s="120"/>
      <c r="B40" s="120"/>
      <c r="C40" s="120"/>
      <c r="D40" s="120"/>
    </row>
    <row r="41" spans="1:4" s="109" customFormat="1" ht="30" customHeight="1" x14ac:dyDescent="0.2">
      <c r="A41" s="120"/>
      <c r="B41" s="120"/>
      <c r="C41" s="120"/>
      <c r="D41" s="120"/>
    </row>
    <row r="42" spans="1:4" s="109" customFormat="1" ht="30" customHeight="1" x14ac:dyDescent="0.2">
      <c r="A42" s="120"/>
      <c r="B42" s="120"/>
      <c r="C42" s="120"/>
      <c r="D42" s="120"/>
    </row>
    <row r="43" spans="1:4" s="109" customFormat="1" ht="30" customHeight="1" x14ac:dyDescent="0.2">
      <c r="A43" s="120"/>
      <c r="B43" s="120"/>
      <c r="C43" s="120"/>
      <c r="D43" s="120"/>
    </row>
    <row r="44" spans="1:4" s="109" customFormat="1" ht="30" customHeight="1" x14ac:dyDescent="0.2">
      <c r="A44" s="120"/>
      <c r="B44" s="120"/>
      <c r="C44" s="120"/>
      <c r="D44" s="120"/>
    </row>
    <row r="45" spans="1:4" s="109" customFormat="1" ht="30" customHeight="1" x14ac:dyDescent="0.2">
      <c r="A45" s="120"/>
      <c r="B45" s="120"/>
      <c r="C45" s="120"/>
      <c r="D45" s="120"/>
    </row>
    <row r="46" spans="1:4" s="109" customFormat="1" ht="30" customHeight="1" x14ac:dyDescent="0.2">
      <c r="A46" s="120"/>
      <c r="B46" s="120"/>
      <c r="C46" s="120"/>
      <c r="D46" s="120"/>
    </row>
    <row r="47" spans="1:4" s="109" customFormat="1" ht="30" customHeight="1" x14ac:dyDescent="0.2">
      <c r="A47" s="120"/>
      <c r="B47" s="120"/>
      <c r="C47" s="120"/>
      <c r="D47" s="120"/>
    </row>
    <row r="48" spans="1:4" s="109" customFormat="1" ht="30" customHeight="1" x14ac:dyDescent="0.2">
      <c r="A48" s="120"/>
      <c r="B48" s="120"/>
      <c r="C48" s="120"/>
      <c r="D48" s="120"/>
    </row>
    <row r="49" spans="1:4" s="109" customFormat="1" ht="30" customHeight="1" x14ac:dyDescent="0.2">
      <c r="A49" s="120"/>
      <c r="B49" s="120"/>
      <c r="C49" s="120"/>
      <c r="D49" s="120"/>
    </row>
    <row r="50" spans="1:4" s="109" customFormat="1" ht="30" customHeight="1" x14ac:dyDescent="0.2">
      <c r="A50" s="120"/>
      <c r="B50" s="120"/>
      <c r="C50" s="120"/>
      <c r="D50" s="120"/>
    </row>
    <row r="51" spans="1:4" s="109" customFormat="1" ht="30" customHeight="1" x14ac:dyDescent="0.2">
      <c r="A51" s="120"/>
      <c r="B51" s="120"/>
      <c r="C51" s="120"/>
      <c r="D51" s="120"/>
    </row>
    <row r="52" spans="1:4" s="109" customFormat="1" ht="30" customHeight="1" x14ac:dyDescent="0.2">
      <c r="A52" s="120"/>
      <c r="B52" s="120"/>
      <c r="C52" s="120"/>
      <c r="D52" s="120"/>
    </row>
    <row r="53" spans="1:4" s="109" customFormat="1" ht="30" customHeight="1" x14ac:dyDescent="0.2">
      <c r="A53" s="120"/>
      <c r="B53" s="120"/>
      <c r="C53" s="120"/>
      <c r="D53" s="120"/>
    </row>
    <row r="54" spans="1:4" s="109" customFormat="1" ht="30" customHeight="1" x14ac:dyDescent="0.2">
      <c r="A54" s="120"/>
      <c r="B54" s="120"/>
      <c r="C54" s="120"/>
      <c r="D54" s="120"/>
    </row>
    <row r="55" spans="1:4" s="109" customFormat="1" ht="30" customHeight="1" x14ac:dyDescent="0.2">
      <c r="A55" s="120"/>
      <c r="B55" s="120"/>
      <c r="C55" s="120"/>
      <c r="D55" s="120"/>
    </row>
    <row r="56" spans="1:4" s="109" customFormat="1" ht="30" customHeight="1" x14ac:dyDescent="0.2">
      <c r="A56" s="120"/>
      <c r="B56" s="120"/>
      <c r="C56" s="120"/>
      <c r="D56" s="120"/>
    </row>
    <row r="57" spans="1:4" s="109" customFormat="1" ht="30" customHeight="1" x14ac:dyDescent="0.2">
      <c r="A57" s="120"/>
      <c r="B57" s="120"/>
      <c r="C57" s="120"/>
      <c r="D57" s="120"/>
    </row>
    <row r="58" spans="1:4" s="109" customFormat="1" ht="30" customHeight="1" x14ac:dyDescent="0.2">
      <c r="A58" s="120"/>
      <c r="B58" s="120"/>
      <c r="C58" s="120"/>
      <c r="D58" s="120"/>
    </row>
    <row r="59" spans="1:4" s="109" customFormat="1" ht="30" customHeight="1" x14ac:dyDescent="0.2">
      <c r="A59" s="120"/>
      <c r="B59" s="120"/>
      <c r="C59" s="120"/>
      <c r="D59" s="120"/>
    </row>
    <row r="60" spans="1:4" s="109" customFormat="1" ht="30" customHeight="1" x14ac:dyDescent="0.2">
      <c r="A60" s="120"/>
      <c r="B60" s="120"/>
      <c r="C60" s="120"/>
      <c r="D60" s="120"/>
    </row>
    <row r="61" spans="1:4" s="109" customFormat="1" ht="30" customHeight="1" x14ac:dyDescent="0.2">
      <c r="A61" s="120"/>
      <c r="B61" s="120"/>
      <c r="C61" s="120"/>
      <c r="D61" s="120"/>
    </row>
    <row r="62" spans="1:4" s="109" customFormat="1" ht="30" customHeight="1" x14ac:dyDescent="0.2">
      <c r="A62" s="120"/>
      <c r="B62" s="120"/>
      <c r="C62" s="120"/>
      <c r="D62" s="120"/>
    </row>
    <row r="63" spans="1:4" s="109" customFormat="1" ht="30" customHeight="1" x14ac:dyDescent="0.2">
      <c r="A63" s="120"/>
      <c r="B63" s="120"/>
      <c r="C63" s="120"/>
      <c r="D63" s="120"/>
    </row>
    <row r="64" spans="1:4" s="109" customFormat="1" ht="30" customHeight="1" x14ac:dyDescent="0.2">
      <c r="A64" s="120"/>
      <c r="B64" s="120"/>
      <c r="C64" s="120"/>
      <c r="D64" s="120"/>
    </row>
    <row r="65" spans="1:4" s="109" customFormat="1" ht="30" customHeight="1" x14ac:dyDescent="0.2">
      <c r="A65" s="120"/>
      <c r="B65" s="120"/>
      <c r="C65" s="120"/>
      <c r="D65" s="120"/>
    </row>
    <row r="66" spans="1:4" s="109" customFormat="1" ht="30" customHeight="1" x14ac:dyDescent="0.2">
      <c r="A66" s="120"/>
      <c r="B66" s="120"/>
      <c r="C66" s="120"/>
      <c r="D66" s="120"/>
    </row>
    <row r="67" spans="1:4" s="109" customFormat="1" ht="30" customHeight="1" x14ac:dyDescent="0.2">
      <c r="A67" s="120"/>
      <c r="B67" s="120"/>
      <c r="C67" s="120"/>
      <c r="D67" s="120"/>
    </row>
    <row r="68" spans="1:4" s="109" customFormat="1" ht="30" customHeight="1" x14ac:dyDescent="0.2">
      <c r="A68" s="120"/>
      <c r="B68" s="120"/>
      <c r="C68" s="120"/>
      <c r="D68" s="120"/>
    </row>
    <row r="69" spans="1:4" s="109" customFormat="1" ht="30" customHeight="1" x14ac:dyDescent="0.2">
      <c r="A69" s="120"/>
      <c r="B69" s="120"/>
      <c r="C69" s="120"/>
      <c r="D69" s="120"/>
    </row>
    <row r="70" spans="1:4" s="109" customFormat="1" ht="30" customHeight="1" x14ac:dyDescent="0.2">
      <c r="A70" s="120"/>
      <c r="B70" s="120"/>
      <c r="C70" s="120"/>
      <c r="D70" s="120"/>
    </row>
    <row r="71" spans="1:4" s="109" customFormat="1" ht="30" customHeight="1" x14ac:dyDescent="0.2">
      <c r="A71" s="120"/>
      <c r="B71" s="120"/>
      <c r="C71" s="120"/>
      <c r="D71" s="120"/>
    </row>
    <row r="72" spans="1:4" s="109" customFormat="1" ht="30" customHeight="1" x14ac:dyDescent="0.2">
      <c r="A72" s="120"/>
      <c r="B72" s="120"/>
      <c r="C72" s="120"/>
      <c r="D72" s="120"/>
    </row>
    <row r="73" spans="1:4" s="109" customFormat="1" ht="30" customHeight="1" x14ac:dyDescent="0.2">
      <c r="A73" s="120"/>
      <c r="B73" s="120"/>
      <c r="C73" s="120"/>
      <c r="D73" s="120"/>
    </row>
    <row r="74" spans="1:4" s="109" customFormat="1" ht="30" customHeight="1" x14ac:dyDescent="0.2">
      <c r="A74" s="120"/>
      <c r="B74" s="120"/>
      <c r="C74" s="120"/>
      <c r="D74" s="120"/>
    </row>
    <row r="75" spans="1:4" s="109" customFormat="1" ht="30" customHeight="1" x14ac:dyDescent="0.2">
      <c r="A75" s="120"/>
      <c r="B75" s="120"/>
      <c r="C75" s="120"/>
      <c r="D75" s="120"/>
    </row>
    <row r="76" spans="1:4" s="109" customFormat="1" ht="30" customHeight="1" x14ac:dyDescent="0.2">
      <c r="A76" s="120"/>
      <c r="B76" s="120"/>
      <c r="C76" s="120"/>
      <c r="D76" s="120"/>
    </row>
    <row r="77" spans="1:4" s="109" customFormat="1" ht="30" customHeight="1" x14ac:dyDescent="0.2">
      <c r="A77" s="120"/>
      <c r="B77" s="120"/>
      <c r="C77" s="120"/>
      <c r="D77" s="120"/>
    </row>
    <row r="78" spans="1:4" s="109" customFormat="1" ht="30" customHeight="1" x14ac:dyDescent="0.2">
      <c r="A78" s="120"/>
      <c r="B78" s="120"/>
      <c r="C78" s="120"/>
      <c r="D78" s="120"/>
    </row>
    <row r="79" spans="1:4" s="109" customFormat="1" ht="30" customHeight="1" x14ac:dyDescent="0.2">
      <c r="A79" s="120"/>
      <c r="B79" s="120"/>
      <c r="C79" s="120"/>
      <c r="D79" s="120"/>
    </row>
    <row r="80" spans="1:4" s="109" customFormat="1" ht="30" customHeight="1" x14ac:dyDescent="0.2">
      <c r="A80" s="120"/>
      <c r="B80" s="120"/>
      <c r="C80" s="120"/>
      <c r="D80" s="120"/>
    </row>
    <row r="81" spans="1:4" s="109" customFormat="1" ht="30" customHeight="1" x14ac:dyDescent="0.2">
      <c r="A81" s="120"/>
      <c r="B81" s="120"/>
      <c r="C81" s="120"/>
      <c r="D81" s="120"/>
    </row>
    <row r="82" spans="1:4" s="109" customFormat="1" ht="30" customHeight="1" x14ac:dyDescent="0.2">
      <c r="A82" s="120"/>
      <c r="B82" s="120"/>
      <c r="C82" s="120"/>
      <c r="D82" s="120"/>
    </row>
    <row r="83" spans="1:4" s="109" customFormat="1" ht="30" customHeight="1" x14ac:dyDescent="0.2">
      <c r="A83" s="120"/>
      <c r="B83" s="120"/>
      <c r="C83" s="120"/>
      <c r="D83" s="120"/>
    </row>
    <row r="84" spans="1:4" s="109" customFormat="1" ht="30" customHeight="1" x14ac:dyDescent="0.2">
      <c r="A84" s="120"/>
      <c r="B84" s="120"/>
      <c r="C84" s="120"/>
      <c r="D84" s="120"/>
    </row>
    <row r="85" spans="1:4" s="109" customFormat="1" ht="30" customHeight="1" x14ac:dyDescent="0.2">
      <c r="A85" s="120"/>
      <c r="B85" s="120"/>
      <c r="C85" s="120"/>
      <c r="D85" s="120"/>
    </row>
    <row r="86" spans="1:4" s="109" customFormat="1" ht="30" customHeight="1" x14ac:dyDescent="0.2">
      <c r="A86" s="120"/>
      <c r="B86" s="120"/>
      <c r="C86" s="120"/>
      <c r="D86" s="120"/>
    </row>
    <row r="87" spans="1:4" s="109" customFormat="1" ht="30" customHeight="1" x14ac:dyDescent="0.2">
      <c r="A87" s="120"/>
      <c r="B87" s="120"/>
      <c r="C87" s="120"/>
      <c r="D87" s="120"/>
    </row>
    <row r="88" spans="1:4" s="109" customFormat="1" ht="30" customHeight="1" x14ac:dyDescent="0.2">
      <c r="A88" s="120"/>
      <c r="B88" s="120"/>
      <c r="C88" s="120"/>
      <c r="D88" s="120"/>
    </row>
    <row r="89" spans="1:4" s="109" customFormat="1" ht="30" customHeight="1" x14ac:dyDescent="0.2">
      <c r="A89" s="120"/>
      <c r="B89" s="120"/>
      <c r="C89" s="120"/>
      <c r="D89" s="120"/>
    </row>
    <row r="90" spans="1:4" s="109" customFormat="1" ht="30" customHeight="1" x14ac:dyDescent="0.2">
      <c r="A90" s="120"/>
      <c r="B90" s="120"/>
      <c r="C90" s="120"/>
      <c r="D90" s="120"/>
    </row>
    <row r="91" spans="1:4" s="109" customFormat="1" ht="30" customHeight="1" x14ac:dyDescent="0.2">
      <c r="A91" s="120"/>
      <c r="B91" s="120"/>
      <c r="C91" s="120"/>
      <c r="D91" s="120"/>
    </row>
    <row r="92" spans="1:4" s="109" customFormat="1" ht="30" customHeight="1" x14ac:dyDescent="0.2">
      <c r="A92" s="120"/>
      <c r="B92" s="120"/>
      <c r="C92" s="120"/>
      <c r="D92" s="120"/>
    </row>
    <row r="93" spans="1:4" s="109" customFormat="1" ht="30" customHeight="1" x14ac:dyDescent="0.2">
      <c r="A93" s="120"/>
      <c r="B93" s="120"/>
      <c r="C93" s="120"/>
      <c r="D93" s="120"/>
    </row>
    <row r="94" spans="1:4" s="109" customFormat="1" ht="30" customHeight="1" x14ac:dyDescent="0.2">
      <c r="A94" s="120"/>
      <c r="B94" s="120"/>
      <c r="C94" s="120"/>
      <c r="D94" s="120"/>
    </row>
    <row r="95" spans="1:4" s="109" customFormat="1" ht="30" customHeight="1" x14ac:dyDescent="0.2">
      <c r="A95" s="120"/>
      <c r="B95" s="120"/>
      <c r="C95" s="120"/>
      <c r="D95" s="120"/>
    </row>
    <row r="96" spans="1:4" s="109" customFormat="1" ht="30" customHeight="1" x14ac:dyDescent="0.2">
      <c r="A96" s="120"/>
      <c r="B96" s="120"/>
      <c r="C96" s="120"/>
      <c r="D96" s="120"/>
    </row>
    <row r="97" spans="1:4" s="109" customFormat="1" ht="30" customHeight="1" x14ac:dyDescent="0.2">
      <c r="A97" s="120"/>
      <c r="B97" s="120"/>
      <c r="C97" s="120"/>
      <c r="D97" s="120"/>
    </row>
    <row r="98" spans="1:4" s="109" customFormat="1" ht="30" customHeight="1" x14ac:dyDescent="0.2">
      <c r="A98" s="120"/>
      <c r="B98" s="120"/>
      <c r="C98" s="120"/>
      <c r="D98" s="120"/>
    </row>
    <row r="99" spans="1:4" s="109" customFormat="1" ht="30" customHeight="1" x14ac:dyDescent="0.2">
      <c r="A99" s="120"/>
      <c r="B99" s="120"/>
      <c r="C99" s="120"/>
      <c r="D99" s="120"/>
    </row>
    <row r="100" spans="1:4" s="109" customFormat="1" ht="30" customHeight="1" x14ac:dyDescent="0.2">
      <c r="A100" s="120"/>
      <c r="B100" s="120"/>
      <c r="C100" s="120"/>
      <c r="D100" s="120"/>
    </row>
    <row r="101" spans="1:4" s="109" customFormat="1" ht="30" customHeight="1" x14ac:dyDescent="0.2">
      <c r="A101" s="120"/>
      <c r="B101" s="120"/>
      <c r="C101" s="120"/>
      <c r="D101" s="120"/>
    </row>
    <row r="102" spans="1:4" s="109" customFormat="1" ht="30" customHeight="1" x14ac:dyDescent="0.2">
      <c r="A102" s="120"/>
      <c r="B102" s="120"/>
      <c r="C102" s="120"/>
      <c r="D102" s="120"/>
    </row>
    <row r="103" spans="1:4" s="109" customFormat="1" ht="30" customHeight="1" x14ac:dyDescent="0.2">
      <c r="A103" s="120"/>
      <c r="B103" s="120"/>
      <c r="C103" s="120"/>
      <c r="D103" s="120"/>
    </row>
    <row r="104" spans="1:4" s="109" customFormat="1" ht="30" customHeight="1" x14ac:dyDescent="0.2">
      <c r="A104" s="120"/>
      <c r="B104" s="120"/>
      <c r="C104" s="120"/>
      <c r="D104" s="120"/>
    </row>
    <row r="105" spans="1:4" s="109" customFormat="1" ht="30" customHeight="1" x14ac:dyDescent="0.2">
      <c r="A105" s="120"/>
      <c r="B105" s="120"/>
      <c r="C105" s="120"/>
      <c r="D105" s="120"/>
    </row>
    <row r="106" spans="1:4" s="109" customFormat="1" ht="30" customHeight="1" x14ac:dyDescent="0.2">
      <c r="A106" s="120"/>
      <c r="B106" s="120"/>
      <c r="C106" s="120"/>
      <c r="D106" s="120"/>
    </row>
    <row r="107" spans="1:4" s="109" customFormat="1" ht="30" customHeight="1" x14ac:dyDescent="0.2">
      <c r="A107" s="120"/>
      <c r="B107" s="120"/>
      <c r="C107" s="120"/>
      <c r="D107" s="120"/>
    </row>
    <row r="108" spans="1:4" s="109" customFormat="1" ht="30" customHeight="1" x14ac:dyDescent="0.2">
      <c r="A108" s="120"/>
      <c r="B108" s="120"/>
      <c r="C108" s="120"/>
      <c r="D108" s="120"/>
    </row>
    <row r="109" spans="1:4" s="109" customFormat="1" ht="30" customHeight="1" x14ac:dyDescent="0.2">
      <c r="A109" s="120"/>
      <c r="B109" s="120"/>
      <c r="C109" s="120"/>
      <c r="D109" s="120"/>
    </row>
    <row r="110" spans="1:4" s="109" customFormat="1" ht="30" customHeight="1" x14ac:dyDescent="0.2">
      <c r="A110" s="120"/>
      <c r="B110" s="120"/>
      <c r="C110" s="120"/>
      <c r="D110" s="120"/>
    </row>
    <row r="111" spans="1:4" s="109" customFormat="1" ht="30" customHeight="1" x14ac:dyDescent="0.2">
      <c r="A111" s="120"/>
      <c r="B111" s="120"/>
      <c r="C111" s="120"/>
      <c r="D111" s="120"/>
    </row>
    <row r="112" spans="1:4" s="109" customFormat="1" ht="30" customHeight="1" x14ac:dyDescent="0.2">
      <c r="A112" s="120"/>
      <c r="B112" s="120"/>
      <c r="C112" s="120"/>
      <c r="D112" s="120"/>
    </row>
    <row r="113" spans="1:4" s="109" customFormat="1" ht="30" customHeight="1" x14ac:dyDescent="0.2">
      <c r="A113" s="120"/>
      <c r="B113" s="120"/>
      <c r="C113" s="120"/>
      <c r="D113" s="120"/>
    </row>
    <row r="114" spans="1:4" s="109" customFormat="1" ht="30" customHeight="1" x14ac:dyDescent="0.2">
      <c r="A114" s="120"/>
      <c r="B114" s="120"/>
      <c r="C114" s="120"/>
      <c r="D114" s="120"/>
    </row>
    <row r="115" spans="1:4" s="109" customFormat="1" ht="30" customHeight="1" x14ac:dyDescent="0.2">
      <c r="A115" s="120"/>
      <c r="B115" s="120"/>
      <c r="C115" s="120"/>
      <c r="D115" s="120"/>
    </row>
    <row r="116" spans="1:4" s="109" customFormat="1" ht="30" customHeight="1" x14ac:dyDescent="0.2">
      <c r="A116" s="120"/>
      <c r="B116" s="120"/>
      <c r="C116" s="120"/>
      <c r="D116" s="120"/>
    </row>
    <row r="117" spans="1:4" s="109" customFormat="1" ht="30" customHeight="1" x14ac:dyDescent="0.2">
      <c r="A117" s="120"/>
      <c r="B117" s="120"/>
      <c r="C117" s="120"/>
      <c r="D117" s="120"/>
    </row>
    <row r="118" spans="1:4" s="109" customFormat="1" ht="30" customHeight="1" x14ac:dyDescent="0.2">
      <c r="A118" s="120"/>
      <c r="B118" s="120"/>
      <c r="C118" s="120"/>
      <c r="D118" s="120"/>
    </row>
    <row r="119" spans="1:4" s="109" customFormat="1" ht="30" customHeight="1" x14ac:dyDescent="0.2">
      <c r="A119" s="120"/>
      <c r="B119" s="120"/>
      <c r="C119" s="120"/>
      <c r="D119" s="120"/>
    </row>
    <row r="120" spans="1:4" s="109" customFormat="1" ht="30" customHeight="1" x14ac:dyDescent="0.2">
      <c r="A120" s="120"/>
      <c r="B120" s="120"/>
      <c r="C120" s="120"/>
      <c r="D120" s="120"/>
    </row>
    <row r="121" spans="1:4" s="109" customFormat="1" ht="30" customHeight="1" x14ac:dyDescent="0.2">
      <c r="A121" s="120"/>
      <c r="B121" s="120"/>
      <c r="C121" s="120"/>
      <c r="D121" s="120"/>
    </row>
    <row r="122" spans="1:4" s="109" customFormat="1" ht="30" customHeight="1" x14ac:dyDescent="0.2">
      <c r="A122" s="120"/>
      <c r="B122" s="120"/>
      <c r="C122" s="120"/>
      <c r="D122" s="120"/>
    </row>
    <row r="123" spans="1:4" s="109" customFormat="1" ht="30" customHeight="1" x14ac:dyDescent="0.2">
      <c r="A123" s="120"/>
      <c r="B123" s="120"/>
      <c r="C123" s="120"/>
      <c r="D123" s="120"/>
    </row>
    <row r="124" spans="1:4" s="109" customFormat="1" ht="30" customHeight="1" x14ac:dyDescent="0.2">
      <c r="A124" s="120"/>
      <c r="B124" s="120"/>
      <c r="C124" s="120"/>
      <c r="D124" s="120"/>
    </row>
    <row r="125" spans="1:4" s="109" customFormat="1" ht="30" customHeight="1" x14ac:dyDescent="0.2">
      <c r="A125" s="120"/>
      <c r="B125" s="120"/>
      <c r="C125" s="120"/>
      <c r="D125" s="120"/>
    </row>
    <row r="126" spans="1:4" s="109" customFormat="1" ht="30" customHeight="1" x14ac:dyDescent="0.2">
      <c r="A126" s="120"/>
      <c r="B126" s="120"/>
      <c r="C126" s="120"/>
      <c r="D126" s="120"/>
    </row>
    <row r="127" spans="1:4" s="109" customFormat="1" ht="30" customHeight="1" x14ac:dyDescent="0.2">
      <c r="A127" s="120"/>
      <c r="B127" s="120"/>
      <c r="C127" s="120"/>
      <c r="D127" s="120"/>
    </row>
    <row r="128" spans="1:4" s="109" customFormat="1" ht="30" customHeight="1" x14ac:dyDescent="0.2">
      <c r="A128" s="120"/>
      <c r="B128" s="120"/>
      <c r="C128" s="120"/>
      <c r="D128" s="120"/>
    </row>
    <row r="129" spans="1:4" s="109" customFormat="1" ht="30" customHeight="1" x14ac:dyDescent="0.2">
      <c r="A129" s="120"/>
      <c r="B129" s="120"/>
      <c r="C129" s="120"/>
      <c r="D129" s="120"/>
    </row>
    <row r="130" spans="1:4" s="109" customFormat="1" ht="30" customHeight="1" x14ac:dyDescent="0.2">
      <c r="A130" s="120"/>
      <c r="B130" s="120"/>
      <c r="C130" s="120"/>
      <c r="D130" s="120"/>
    </row>
    <row r="131" spans="1:4" s="109" customFormat="1" ht="30" customHeight="1" x14ac:dyDescent="0.2">
      <c r="A131" s="120"/>
      <c r="B131" s="120"/>
      <c r="C131" s="120"/>
      <c r="D131" s="120"/>
    </row>
    <row r="132" spans="1:4" s="109" customFormat="1" ht="30" customHeight="1" x14ac:dyDescent="0.2">
      <c r="A132" s="120"/>
      <c r="B132" s="120"/>
      <c r="C132" s="120"/>
      <c r="D132" s="120"/>
    </row>
    <row r="133" spans="1:4" s="109" customFormat="1" ht="30" customHeight="1" x14ac:dyDescent="0.2">
      <c r="A133" s="120"/>
      <c r="B133" s="120"/>
      <c r="C133" s="120"/>
      <c r="D133" s="120"/>
    </row>
    <row r="134" spans="1:4" s="109" customFormat="1" ht="30" customHeight="1" x14ac:dyDescent="0.2">
      <c r="A134" s="120"/>
      <c r="B134" s="120"/>
      <c r="C134" s="120"/>
      <c r="D134" s="120"/>
    </row>
    <row r="135" spans="1:4" s="109" customFormat="1" ht="30" customHeight="1" x14ac:dyDescent="0.2">
      <c r="A135" s="120"/>
      <c r="B135" s="120"/>
      <c r="C135" s="120"/>
      <c r="D135" s="120"/>
    </row>
    <row r="136" spans="1:4" s="109" customFormat="1" ht="30" customHeight="1" x14ac:dyDescent="0.2">
      <c r="A136" s="120"/>
      <c r="B136" s="120"/>
      <c r="C136" s="120"/>
      <c r="D136" s="120"/>
    </row>
    <row r="137" spans="1:4" s="109" customFormat="1" ht="30" customHeight="1" x14ac:dyDescent="0.2">
      <c r="A137" s="120"/>
      <c r="B137" s="120"/>
      <c r="C137" s="120"/>
      <c r="D137" s="120"/>
    </row>
    <row r="138" spans="1:4" s="109" customFormat="1" ht="30" customHeight="1" x14ac:dyDescent="0.2">
      <c r="A138" s="120"/>
      <c r="B138" s="120"/>
      <c r="C138" s="120"/>
      <c r="D138" s="120"/>
    </row>
    <row r="139" spans="1:4" s="109" customFormat="1" ht="30" customHeight="1" x14ac:dyDescent="0.2">
      <c r="A139" s="120"/>
      <c r="B139" s="120"/>
      <c r="C139" s="120"/>
      <c r="D139" s="120"/>
    </row>
    <row r="140" spans="1:4" s="109" customFormat="1" ht="30" customHeight="1" x14ac:dyDescent="0.2">
      <c r="A140" s="120"/>
      <c r="B140" s="120"/>
      <c r="C140" s="120"/>
      <c r="D140" s="120"/>
    </row>
    <row r="141" spans="1:4" s="109" customFormat="1" ht="30" customHeight="1" x14ac:dyDescent="0.2">
      <c r="A141" s="120"/>
      <c r="B141" s="120"/>
      <c r="C141" s="120"/>
      <c r="D141" s="120"/>
    </row>
    <row r="142" spans="1:4" s="109" customFormat="1" ht="30" customHeight="1" x14ac:dyDescent="0.2">
      <c r="A142" s="120"/>
      <c r="B142" s="120"/>
      <c r="C142" s="120"/>
      <c r="D142" s="120"/>
    </row>
    <row r="143" spans="1:4" s="109" customFormat="1" ht="30" customHeight="1" x14ac:dyDescent="0.2">
      <c r="A143" s="120"/>
      <c r="B143" s="120"/>
      <c r="C143" s="120"/>
      <c r="D143" s="120"/>
    </row>
    <row r="144" spans="1:4" s="109" customFormat="1" ht="30" customHeight="1" x14ac:dyDescent="0.2">
      <c r="A144" s="120"/>
      <c r="B144" s="120"/>
      <c r="C144" s="120"/>
      <c r="D144" s="120"/>
    </row>
    <row r="145" spans="1:4" s="109" customFormat="1" ht="30" customHeight="1" x14ac:dyDescent="0.2">
      <c r="A145" s="120"/>
      <c r="B145" s="120"/>
      <c r="C145" s="120"/>
      <c r="D145" s="120"/>
    </row>
    <row r="146" spans="1:4" s="109" customFormat="1" ht="30" customHeight="1" x14ac:dyDescent="0.2">
      <c r="A146" s="120"/>
      <c r="B146" s="120"/>
      <c r="C146" s="120"/>
      <c r="D146" s="120"/>
    </row>
    <row r="147" spans="1:4" s="109" customFormat="1" ht="30" customHeight="1" x14ac:dyDescent="0.2">
      <c r="A147" s="120"/>
      <c r="B147" s="120"/>
      <c r="C147" s="120"/>
      <c r="D147" s="120"/>
    </row>
    <row r="148" spans="1:4" s="109" customFormat="1" ht="30" customHeight="1" x14ac:dyDescent="0.2">
      <c r="A148" s="120"/>
      <c r="B148" s="120"/>
      <c r="C148" s="120"/>
      <c r="D148" s="120"/>
    </row>
    <row r="149" spans="1:4" s="109" customFormat="1" ht="30" customHeight="1" x14ac:dyDescent="0.2">
      <c r="A149" s="120"/>
      <c r="B149" s="120"/>
      <c r="C149" s="120"/>
      <c r="D149" s="120"/>
    </row>
    <row r="150" spans="1:4" s="109" customFormat="1" ht="30" customHeight="1" x14ac:dyDescent="0.2">
      <c r="A150" s="120"/>
      <c r="B150" s="120"/>
      <c r="C150" s="120"/>
      <c r="D150" s="120"/>
    </row>
    <row r="151" spans="1:4" s="109" customFormat="1" ht="30" customHeight="1" x14ac:dyDescent="0.2">
      <c r="A151" s="120"/>
      <c r="B151" s="120"/>
      <c r="C151" s="120"/>
      <c r="D151" s="120"/>
    </row>
    <row r="152" spans="1:4" s="109" customFormat="1" ht="30" customHeight="1" x14ac:dyDescent="0.2">
      <c r="A152" s="120"/>
      <c r="B152" s="120"/>
      <c r="C152" s="120"/>
      <c r="D152" s="120"/>
    </row>
    <row r="153" spans="1:4" s="109" customFormat="1" ht="30" customHeight="1" x14ac:dyDescent="0.2">
      <c r="A153" s="120"/>
      <c r="B153" s="120"/>
      <c r="C153" s="120"/>
      <c r="D153" s="120"/>
    </row>
    <row r="154" spans="1:4" s="109" customFormat="1" ht="30" customHeight="1" x14ac:dyDescent="0.2">
      <c r="A154" s="120"/>
      <c r="B154" s="120"/>
      <c r="C154" s="120"/>
      <c r="D154" s="120"/>
    </row>
    <row r="155" spans="1:4" s="109" customFormat="1" ht="30" customHeight="1" x14ac:dyDescent="0.2">
      <c r="A155" s="120"/>
      <c r="B155" s="120"/>
      <c r="C155" s="120"/>
      <c r="D155" s="120"/>
    </row>
    <row r="156" spans="1:4" s="109" customFormat="1" ht="30" customHeight="1" x14ac:dyDescent="0.2">
      <c r="A156" s="120"/>
      <c r="B156" s="120"/>
      <c r="C156" s="120"/>
      <c r="D156" s="120"/>
    </row>
    <row r="157" spans="1:4" s="109" customFormat="1" ht="30" customHeight="1" x14ac:dyDescent="0.2">
      <c r="A157" s="120"/>
      <c r="B157" s="120"/>
      <c r="C157" s="120"/>
      <c r="D157" s="120"/>
    </row>
    <row r="158" spans="1:4" s="109" customFormat="1" ht="30" customHeight="1" x14ac:dyDescent="0.2">
      <c r="A158" s="120"/>
      <c r="B158" s="120"/>
      <c r="C158" s="120"/>
      <c r="D158" s="120"/>
    </row>
    <row r="159" spans="1:4" s="109" customFormat="1" ht="30" customHeight="1" x14ac:dyDescent="0.2">
      <c r="A159" s="120"/>
      <c r="B159" s="120"/>
      <c r="C159" s="120"/>
      <c r="D159" s="120"/>
    </row>
    <row r="160" spans="1:4" s="109" customFormat="1" ht="30" customHeight="1" x14ac:dyDescent="0.2">
      <c r="A160" s="120"/>
      <c r="B160" s="120"/>
      <c r="C160" s="120"/>
      <c r="D160" s="120"/>
    </row>
    <row r="161" spans="1:4" s="109" customFormat="1" ht="30" customHeight="1" x14ac:dyDescent="0.2">
      <c r="A161" s="120"/>
      <c r="B161" s="120"/>
      <c r="C161" s="120"/>
      <c r="D161" s="120"/>
    </row>
    <row r="162" spans="1:4" s="109" customFormat="1" ht="30" customHeight="1" x14ac:dyDescent="0.2">
      <c r="A162" s="120"/>
      <c r="B162" s="120"/>
      <c r="C162" s="120"/>
      <c r="D162" s="120"/>
    </row>
    <row r="163" spans="1:4" s="109" customFormat="1" ht="30" customHeight="1" x14ac:dyDescent="0.2">
      <c r="A163" s="120"/>
      <c r="B163" s="120"/>
      <c r="C163" s="120"/>
      <c r="D163" s="120"/>
    </row>
    <row r="164" spans="1:4" s="109" customFormat="1" ht="30" customHeight="1" x14ac:dyDescent="0.2">
      <c r="A164" s="120"/>
      <c r="B164" s="120"/>
      <c r="C164" s="120"/>
      <c r="D164" s="120"/>
    </row>
    <row r="165" spans="1:4" s="109" customFormat="1" ht="30" customHeight="1" x14ac:dyDescent="0.2">
      <c r="A165" s="120"/>
      <c r="B165" s="120"/>
      <c r="C165" s="120"/>
      <c r="D165" s="120"/>
    </row>
    <row r="166" spans="1:4" s="109" customFormat="1" ht="30" customHeight="1" x14ac:dyDescent="0.2">
      <c r="A166" s="120"/>
      <c r="B166" s="120"/>
      <c r="C166" s="120"/>
      <c r="D166" s="120"/>
    </row>
    <row r="167" spans="1:4" s="109" customFormat="1" ht="30" customHeight="1" x14ac:dyDescent="0.2">
      <c r="A167" s="120"/>
      <c r="B167" s="120"/>
      <c r="C167" s="120"/>
      <c r="D167" s="120"/>
    </row>
    <row r="168" spans="1:4" s="109" customFormat="1" ht="30" customHeight="1" x14ac:dyDescent="0.2">
      <c r="A168" s="120"/>
      <c r="B168" s="120"/>
      <c r="C168" s="120"/>
      <c r="D168" s="120"/>
    </row>
    <row r="169" spans="1:4" s="109" customFormat="1" ht="30" customHeight="1" x14ac:dyDescent="0.2">
      <c r="A169" s="120"/>
      <c r="B169" s="120"/>
      <c r="C169" s="120"/>
      <c r="D169" s="120"/>
    </row>
    <row r="170" spans="1:4" s="109" customFormat="1" ht="30" customHeight="1" x14ac:dyDescent="0.2">
      <c r="A170" s="120"/>
      <c r="B170" s="120"/>
      <c r="C170" s="120"/>
      <c r="D170" s="120"/>
    </row>
    <row r="171" spans="1:4" s="109" customFormat="1" ht="30" customHeight="1" x14ac:dyDescent="0.2">
      <c r="A171" s="120"/>
      <c r="B171" s="120"/>
      <c r="C171" s="120"/>
      <c r="D171" s="120"/>
    </row>
    <row r="172" spans="1:4" s="109" customFormat="1" ht="30" customHeight="1" x14ac:dyDescent="0.2">
      <c r="A172" s="120"/>
      <c r="B172" s="120"/>
      <c r="C172" s="120"/>
      <c r="D172" s="120"/>
    </row>
    <row r="173" spans="1:4" s="109" customFormat="1" ht="30" customHeight="1" x14ac:dyDescent="0.2">
      <c r="A173" s="120"/>
      <c r="B173" s="120"/>
      <c r="C173" s="120"/>
      <c r="D173" s="120"/>
    </row>
    <row r="174" spans="1:4" s="109" customFormat="1" ht="30" customHeight="1" x14ac:dyDescent="0.2">
      <c r="A174" s="120"/>
      <c r="B174" s="120"/>
      <c r="C174" s="120"/>
      <c r="D174" s="120"/>
    </row>
    <row r="175" spans="1:4" s="109" customFormat="1" ht="30" customHeight="1" x14ac:dyDescent="0.2">
      <c r="A175" s="120"/>
      <c r="B175" s="120"/>
      <c r="C175" s="120"/>
      <c r="D175" s="120"/>
    </row>
    <row r="176" spans="1:4" s="109" customFormat="1" ht="30" customHeight="1" x14ac:dyDescent="0.2">
      <c r="A176" s="120"/>
      <c r="B176" s="120"/>
      <c r="C176" s="120"/>
      <c r="D176" s="120"/>
    </row>
    <row r="177" spans="1:4" s="109" customFormat="1" ht="30" customHeight="1" x14ac:dyDescent="0.2">
      <c r="A177" s="120"/>
      <c r="B177" s="120"/>
      <c r="C177" s="120"/>
      <c r="D177" s="120"/>
    </row>
    <row r="178" spans="1:4" s="109" customFormat="1" ht="30" customHeight="1" x14ac:dyDescent="0.2">
      <c r="A178" s="120"/>
      <c r="B178" s="120"/>
      <c r="C178" s="120"/>
      <c r="D178" s="120"/>
    </row>
    <row r="179" spans="1:4" s="109" customFormat="1" ht="30" customHeight="1" x14ac:dyDescent="0.2">
      <c r="A179" s="120"/>
      <c r="B179" s="120"/>
      <c r="C179" s="120"/>
      <c r="D179" s="120"/>
    </row>
    <row r="180" spans="1:4" s="109" customFormat="1" ht="30" customHeight="1" x14ac:dyDescent="0.2">
      <c r="A180" s="120"/>
      <c r="B180" s="120"/>
      <c r="C180" s="120"/>
      <c r="D180" s="120"/>
    </row>
    <row r="181" spans="1:4" s="109" customFormat="1" ht="30" customHeight="1" x14ac:dyDescent="0.2">
      <c r="A181" s="120"/>
      <c r="B181" s="120"/>
      <c r="C181" s="120"/>
      <c r="D181" s="120"/>
    </row>
    <row r="182" spans="1:4" s="109" customFormat="1" ht="30" customHeight="1" x14ac:dyDescent="0.2">
      <c r="A182" s="120"/>
      <c r="B182" s="120"/>
      <c r="C182" s="120"/>
      <c r="D182" s="120"/>
    </row>
    <row r="183" spans="1:4" s="109" customFormat="1" ht="30" customHeight="1" x14ac:dyDescent="0.2">
      <c r="A183" s="120"/>
      <c r="B183" s="120"/>
      <c r="C183" s="120"/>
      <c r="D183" s="120"/>
    </row>
    <row r="184" spans="1:4" s="109" customFormat="1" ht="30" customHeight="1" x14ac:dyDescent="0.2">
      <c r="A184" s="120"/>
      <c r="B184" s="120"/>
      <c r="C184" s="120"/>
      <c r="D184" s="120"/>
    </row>
    <row r="185" spans="1:4" s="109" customFormat="1" ht="30" customHeight="1" x14ac:dyDescent="0.2">
      <c r="A185" s="120"/>
      <c r="B185" s="120"/>
      <c r="C185" s="120"/>
      <c r="D185" s="120"/>
    </row>
    <row r="186" spans="1:4" s="109" customFormat="1" ht="30" customHeight="1" x14ac:dyDescent="0.2">
      <c r="A186" s="120"/>
      <c r="B186" s="120"/>
      <c r="C186" s="120"/>
      <c r="D186" s="120"/>
    </row>
    <row r="187" spans="1:4" s="109" customFormat="1" ht="30" customHeight="1" x14ac:dyDescent="0.2">
      <c r="A187" s="120"/>
      <c r="B187" s="120"/>
      <c r="C187" s="120"/>
      <c r="D187" s="120"/>
    </row>
    <row r="188" spans="1:4" s="109" customFormat="1" ht="30" customHeight="1" x14ac:dyDescent="0.2">
      <c r="A188" s="120"/>
      <c r="B188" s="120"/>
      <c r="C188" s="120"/>
      <c r="D188" s="120"/>
    </row>
    <row r="189" spans="1:4" s="109" customFormat="1" ht="30" customHeight="1" x14ac:dyDescent="0.2">
      <c r="A189" s="120"/>
      <c r="B189" s="120"/>
      <c r="C189" s="120"/>
      <c r="D189" s="120"/>
    </row>
    <row r="190" spans="1:4" s="109" customFormat="1" ht="30" customHeight="1" x14ac:dyDescent="0.2">
      <c r="A190" s="120"/>
      <c r="B190" s="120"/>
      <c r="C190" s="120"/>
      <c r="D190" s="120"/>
    </row>
    <row r="191" spans="1:4" s="109" customFormat="1" ht="30" customHeight="1" x14ac:dyDescent="0.2">
      <c r="A191" s="120"/>
      <c r="B191" s="120"/>
      <c r="C191" s="120"/>
      <c r="D191" s="120"/>
    </row>
    <row r="192" spans="1:4" s="109" customFormat="1" ht="30" customHeight="1" x14ac:dyDescent="0.2">
      <c r="A192" s="120"/>
      <c r="B192" s="120"/>
      <c r="C192" s="120"/>
      <c r="D192" s="120"/>
    </row>
    <row r="193" spans="1:4" s="109" customFormat="1" ht="30" customHeight="1" x14ac:dyDescent="0.2">
      <c r="A193" s="120"/>
      <c r="B193" s="120"/>
      <c r="C193" s="120"/>
      <c r="D193" s="120"/>
    </row>
    <row r="194" spans="1:4" s="109" customFormat="1" ht="30" customHeight="1" x14ac:dyDescent="0.2">
      <c r="A194" s="120"/>
      <c r="B194" s="120"/>
      <c r="C194" s="120"/>
      <c r="D194" s="120"/>
    </row>
    <row r="195" spans="1:4" s="109" customFormat="1" ht="30" customHeight="1" x14ac:dyDescent="0.2">
      <c r="A195" s="120"/>
      <c r="B195" s="120"/>
      <c r="C195" s="120"/>
      <c r="D195" s="120"/>
    </row>
    <row r="196" spans="1:4" s="109" customFormat="1" ht="30" customHeight="1" x14ac:dyDescent="0.2">
      <c r="A196" s="120"/>
      <c r="B196" s="120"/>
      <c r="C196" s="120"/>
      <c r="D196" s="120"/>
    </row>
    <row r="197" spans="1:4" s="109" customFormat="1" ht="30" customHeight="1" x14ac:dyDescent="0.2">
      <c r="A197" s="120"/>
      <c r="B197" s="120"/>
      <c r="C197" s="120"/>
      <c r="D197" s="120"/>
    </row>
    <row r="198" spans="1:4" s="109" customFormat="1" ht="30" customHeight="1" x14ac:dyDescent="0.2">
      <c r="A198" s="120"/>
      <c r="B198" s="120"/>
      <c r="C198" s="120"/>
      <c r="D198" s="120"/>
    </row>
    <row r="199" spans="1:4" s="109" customFormat="1" ht="30" customHeight="1" x14ac:dyDescent="0.2">
      <c r="A199" s="120"/>
      <c r="B199" s="120"/>
      <c r="C199" s="120"/>
      <c r="D199" s="120"/>
    </row>
    <row r="200" spans="1:4" s="109" customFormat="1" ht="30" customHeight="1" x14ac:dyDescent="0.2">
      <c r="A200" s="120"/>
      <c r="B200" s="120"/>
      <c r="C200" s="120"/>
      <c r="D200" s="120"/>
    </row>
    <row r="201" spans="1:4" s="109" customFormat="1" ht="30" customHeight="1" x14ac:dyDescent="0.2">
      <c r="A201" s="120"/>
      <c r="B201" s="120"/>
      <c r="C201" s="120"/>
      <c r="D201" s="120"/>
    </row>
    <row r="202" spans="1:4" s="109" customFormat="1" ht="30" customHeight="1" x14ac:dyDescent="0.2">
      <c r="A202" s="120"/>
      <c r="B202" s="120"/>
      <c r="C202" s="120"/>
      <c r="D202" s="120"/>
    </row>
    <row r="203" spans="1:4" s="109" customFormat="1" ht="30" customHeight="1" x14ac:dyDescent="0.2">
      <c r="A203" s="120"/>
      <c r="B203" s="120"/>
      <c r="C203" s="120"/>
      <c r="D203" s="120"/>
    </row>
    <row r="204" spans="1:4" s="109" customFormat="1" ht="30" customHeight="1" x14ac:dyDescent="0.2">
      <c r="A204" s="120"/>
      <c r="B204" s="120"/>
      <c r="C204" s="120"/>
      <c r="D204" s="120"/>
    </row>
    <row r="205" spans="1:4" s="109" customFormat="1" ht="30" customHeight="1" x14ac:dyDescent="0.2">
      <c r="A205" s="120"/>
      <c r="B205" s="120"/>
      <c r="C205" s="120"/>
      <c r="D205" s="120"/>
    </row>
    <row r="206" spans="1:4" s="109" customFormat="1" ht="30" customHeight="1" x14ac:dyDescent="0.2">
      <c r="A206" s="120"/>
      <c r="B206" s="120"/>
      <c r="C206" s="120"/>
      <c r="D206" s="120"/>
    </row>
    <row r="207" spans="1:4" s="109" customFormat="1" ht="30" customHeight="1" x14ac:dyDescent="0.2">
      <c r="A207" s="120"/>
      <c r="B207" s="120"/>
      <c r="C207" s="120"/>
      <c r="D207" s="120"/>
    </row>
    <row r="208" spans="1:4" s="109" customFormat="1" ht="30" customHeight="1" x14ac:dyDescent="0.2">
      <c r="A208" s="120"/>
      <c r="B208" s="120"/>
      <c r="C208" s="120"/>
      <c r="D208" s="120"/>
    </row>
    <row r="209" spans="1:4" s="109" customFormat="1" ht="30" customHeight="1" x14ac:dyDescent="0.2">
      <c r="A209" s="120"/>
      <c r="B209" s="120"/>
      <c r="C209" s="120"/>
      <c r="D209" s="120"/>
    </row>
    <row r="210" spans="1:4" s="109" customFormat="1" ht="30" customHeight="1" x14ac:dyDescent="0.2">
      <c r="A210" s="120"/>
      <c r="B210" s="120"/>
      <c r="C210" s="120"/>
      <c r="D210" s="120"/>
    </row>
    <row r="211" spans="1:4" s="109" customFormat="1" ht="30" customHeight="1" x14ac:dyDescent="0.2">
      <c r="A211" s="120"/>
      <c r="B211" s="120"/>
      <c r="C211" s="120"/>
      <c r="D211" s="120"/>
    </row>
    <row r="212" spans="1:4" s="109" customFormat="1" ht="30" customHeight="1" x14ac:dyDescent="0.2">
      <c r="A212" s="120"/>
      <c r="B212" s="120"/>
      <c r="C212" s="120"/>
      <c r="D212" s="120"/>
    </row>
    <row r="213" spans="1:4" s="109" customFormat="1" ht="30" customHeight="1" x14ac:dyDescent="0.2">
      <c r="A213" s="120"/>
      <c r="B213" s="120"/>
      <c r="C213" s="120"/>
      <c r="D213" s="120"/>
    </row>
    <row r="214" spans="1:4" s="109" customFormat="1" ht="30" customHeight="1" x14ac:dyDescent="0.2">
      <c r="A214" s="120"/>
      <c r="B214" s="120"/>
      <c r="C214" s="120"/>
      <c r="D214" s="120"/>
    </row>
    <row r="215" spans="1:4" s="109" customFormat="1" ht="30" customHeight="1" x14ac:dyDescent="0.2">
      <c r="A215" s="120"/>
      <c r="B215" s="120"/>
      <c r="C215" s="120"/>
      <c r="D215" s="120"/>
    </row>
    <row r="216" spans="1:4" s="109" customFormat="1" ht="30" customHeight="1" x14ac:dyDescent="0.2">
      <c r="A216" s="120"/>
      <c r="B216" s="120"/>
      <c r="C216" s="120"/>
      <c r="D216" s="120"/>
    </row>
    <row r="217" spans="1:4" s="109" customFormat="1" ht="30" customHeight="1" x14ac:dyDescent="0.2">
      <c r="A217" s="120"/>
      <c r="B217" s="120"/>
      <c r="C217" s="120"/>
      <c r="D217" s="120"/>
    </row>
    <row r="218" spans="1:4" s="109" customFormat="1" ht="30" customHeight="1" x14ac:dyDescent="0.2">
      <c r="A218" s="120"/>
      <c r="B218" s="120"/>
      <c r="C218" s="120"/>
      <c r="D218" s="120"/>
    </row>
    <row r="219" spans="1:4" s="109" customFormat="1" ht="30" customHeight="1" x14ac:dyDescent="0.2">
      <c r="A219" s="120"/>
      <c r="B219" s="120"/>
      <c r="C219" s="120"/>
      <c r="D219" s="120"/>
    </row>
    <row r="220" spans="1:4" s="109" customFormat="1" ht="30" customHeight="1" x14ac:dyDescent="0.2">
      <c r="A220" s="120"/>
      <c r="B220" s="120"/>
      <c r="C220" s="120"/>
      <c r="D220" s="120"/>
    </row>
    <row r="221" spans="1:4" s="109" customFormat="1" ht="30" customHeight="1" x14ac:dyDescent="0.2">
      <c r="A221" s="120"/>
      <c r="B221" s="120"/>
      <c r="C221" s="120"/>
      <c r="D221" s="120"/>
    </row>
    <row r="222" spans="1:4" s="109" customFormat="1" ht="30" customHeight="1" x14ac:dyDescent="0.2">
      <c r="A222" s="120"/>
      <c r="B222" s="120"/>
      <c r="C222" s="120"/>
      <c r="D222" s="120"/>
    </row>
    <row r="223" spans="1:4" s="109" customFormat="1" ht="30" customHeight="1" x14ac:dyDescent="0.2">
      <c r="A223" s="120"/>
      <c r="B223" s="120"/>
      <c r="C223" s="120"/>
      <c r="D223" s="120"/>
    </row>
    <row r="224" spans="1:4" s="109" customFormat="1" ht="30" customHeight="1" x14ac:dyDescent="0.2">
      <c r="A224" s="120"/>
      <c r="B224" s="120"/>
      <c r="C224" s="120"/>
      <c r="D224" s="120"/>
    </row>
    <row r="225" spans="1:4" s="109" customFormat="1" ht="30" customHeight="1" x14ac:dyDescent="0.2">
      <c r="A225" s="120"/>
      <c r="B225" s="120"/>
      <c r="C225" s="120"/>
      <c r="D225" s="120"/>
    </row>
    <row r="226" spans="1:4" s="109" customFormat="1" ht="30" customHeight="1" x14ac:dyDescent="0.2">
      <c r="A226" s="120"/>
      <c r="B226" s="120"/>
      <c r="C226" s="120"/>
      <c r="D226" s="120"/>
    </row>
    <row r="227" spans="1:4" s="109" customFormat="1" ht="30" customHeight="1" x14ac:dyDescent="0.2">
      <c r="A227" s="120"/>
      <c r="B227" s="120"/>
      <c r="C227" s="120"/>
      <c r="D227" s="120"/>
    </row>
    <row r="228" spans="1:4" s="109" customFormat="1" ht="30" customHeight="1" x14ac:dyDescent="0.2">
      <c r="A228" s="120"/>
      <c r="B228" s="120"/>
      <c r="C228" s="120"/>
      <c r="D228" s="120"/>
    </row>
    <row r="229" spans="1:4" s="109" customFormat="1" ht="30" customHeight="1" x14ac:dyDescent="0.2">
      <c r="A229" s="120"/>
      <c r="B229" s="120"/>
      <c r="C229" s="120"/>
      <c r="D229" s="120"/>
    </row>
    <row r="230" spans="1:4" s="109" customFormat="1" ht="30" customHeight="1" x14ac:dyDescent="0.2">
      <c r="A230" s="120"/>
      <c r="B230" s="120"/>
      <c r="C230" s="120"/>
      <c r="D230" s="120"/>
    </row>
    <row r="231" spans="1:4" s="109" customFormat="1" ht="30" customHeight="1" x14ac:dyDescent="0.2">
      <c r="A231" s="120"/>
      <c r="B231" s="120"/>
      <c r="C231" s="120"/>
      <c r="D231" s="120"/>
    </row>
    <row r="232" spans="1:4" s="109" customFormat="1" ht="30" customHeight="1" x14ac:dyDescent="0.2">
      <c r="A232" s="120"/>
      <c r="B232" s="120"/>
      <c r="C232" s="120"/>
      <c r="D232" s="120"/>
    </row>
    <row r="233" spans="1:4" s="109" customFormat="1" ht="30" customHeight="1" x14ac:dyDescent="0.2">
      <c r="A233" s="120"/>
      <c r="B233" s="120"/>
      <c r="C233" s="120"/>
      <c r="D233" s="120"/>
    </row>
    <row r="234" spans="1:4" s="109" customFormat="1" ht="30" customHeight="1" x14ac:dyDescent="0.2">
      <c r="A234" s="120"/>
      <c r="B234" s="120"/>
      <c r="C234" s="120"/>
      <c r="D234" s="120"/>
    </row>
    <row r="235" spans="1:4" s="109" customFormat="1" ht="30" customHeight="1" x14ac:dyDescent="0.2">
      <c r="A235" s="120"/>
      <c r="B235" s="120"/>
      <c r="C235" s="120"/>
      <c r="D235" s="120"/>
    </row>
    <row r="236" spans="1:4" s="109" customFormat="1" ht="30" customHeight="1" x14ac:dyDescent="0.2">
      <c r="A236" s="120"/>
      <c r="B236" s="120"/>
      <c r="C236" s="120"/>
      <c r="D236" s="120"/>
    </row>
    <row r="237" spans="1:4" s="109" customFormat="1" ht="30" customHeight="1" x14ac:dyDescent="0.2">
      <c r="A237" s="120"/>
      <c r="B237" s="120"/>
      <c r="C237" s="120"/>
      <c r="D237" s="120"/>
    </row>
    <row r="238" spans="1:4" s="109" customFormat="1" ht="30" customHeight="1" x14ac:dyDescent="0.2">
      <c r="A238" s="120"/>
      <c r="B238" s="120"/>
      <c r="C238" s="120"/>
      <c r="D238" s="120"/>
    </row>
    <row r="239" spans="1:4" s="109" customFormat="1" ht="30" customHeight="1" x14ac:dyDescent="0.2">
      <c r="A239" s="120"/>
      <c r="B239" s="120"/>
      <c r="C239" s="120"/>
      <c r="D239" s="120"/>
    </row>
    <row r="240" spans="1:4" s="109" customFormat="1" ht="30" customHeight="1" x14ac:dyDescent="0.2">
      <c r="A240" s="120"/>
      <c r="B240" s="120"/>
      <c r="C240" s="120"/>
      <c r="D240" s="120"/>
    </row>
    <row r="241" spans="1:4" s="109" customFormat="1" ht="30" customHeight="1" x14ac:dyDescent="0.2">
      <c r="A241" s="120"/>
      <c r="B241" s="120"/>
      <c r="C241" s="120"/>
      <c r="D241" s="120"/>
    </row>
    <row r="242" spans="1:4" s="109" customFormat="1" ht="30" customHeight="1" x14ac:dyDescent="0.2">
      <c r="A242" s="120"/>
      <c r="B242" s="120"/>
      <c r="C242" s="120"/>
      <c r="D242" s="120"/>
    </row>
    <row r="243" spans="1:4" s="109" customFormat="1" ht="30" customHeight="1" x14ac:dyDescent="0.2">
      <c r="A243" s="120"/>
      <c r="B243" s="120"/>
      <c r="C243" s="120"/>
      <c r="D243" s="120"/>
    </row>
    <row r="244" spans="1:4" s="109" customFormat="1" ht="30" customHeight="1" x14ac:dyDescent="0.2">
      <c r="A244" s="120"/>
      <c r="B244" s="120"/>
      <c r="C244" s="120"/>
      <c r="D244" s="120"/>
    </row>
    <row r="245" spans="1:4" s="109" customFormat="1" ht="30" customHeight="1" x14ac:dyDescent="0.2">
      <c r="A245" s="120"/>
      <c r="B245" s="120"/>
      <c r="C245" s="120"/>
      <c r="D245" s="120"/>
    </row>
    <row r="246" spans="1:4" s="109" customFormat="1" ht="30" customHeight="1" x14ac:dyDescent="0.2">
      <c r="A246" s="120"/>
      <c r="B246" s="120"/>
      <c r="C246" s="120"/>
      <c r="D246" s="120"/>
    </row>
    <row r="247" spans="1:4" s="109" customFormat="1" ht="30" customHeight="1" x14ac:dyDescent="0.2">
      <c r="A247" s="120"/>
      <c r="B247" s="120"/>
      <c r="C247" s="120"/>
      <c r="D247" s="120"/>
    </row>
    <row r="248" spans="1:4" s="109" customFormat="1" ht="30" customHeight="1" x14ac:dyDescent="0.2">
      <c r="A248" s="120"/>
      <c r="B248" s="120"/>
      <c r="C248" s="120"/>
      <c r="D248" s="120"/>
    </row>
    <row r="249" spans="1:4" s="109" customFormat="1" ht="30" customHeight="1" x14ac:dyDescent="0.2">
      <c r="A249" s="120"/>
      <c r="B249" s="120"/>
      <c r="C249" s="120"/>
      <c r="D249" s="120"/>
    </row>
    <row r="250" spans="1:4" s="109" customFormat="1" ht="30" customHeight="1" x14ac:dyDescent="0.2">
      <c r="A250" s="120"/>
      <c r="B250" s="120"/>
      <c r="C250" s="120"/>
      <c r="D250" s="120"/>
    </row>
    <row r="251" spans="1:4" s="109" customFormat="1" ht="30" customHeight="1" x14ac:dyDescent="0.2">
      <c r="A251" s="120"/>
      <c r="B251" s="120"/>
      <c r="C251" s="120"/>
      <c r="D251" s="120"/>
    </row>
    <row r="252" spans="1:4" s="109" customFormat="1" ht="30" customHeight="1" x14ac:dyDescent="0.2">
      <c r="A252" s="120"/>
      <c r="B252" s="120"/>
      <c r="C252" s="120"/>
      <c r="D252" s="120"/>
    </row>
    <row r="253" spans="1:4" s="109" customFormat="1" ht="30" customHeight="1" x14ac:dyDescent="0.2">
      <c r="A253" s="120"/>
      <c r="B253" s="120"/>
      <c r="C253" s="120"/>
      <c r="D253" s="120"/>
    </row>
    <row r="254" spans="1:4" s="109" customFormat="1" ht="30" customHeight="1" x14ac:dyDescent="0.2">
      <c r="A254" s="120"/>
      <c r="B254" s="120"/>
      <c r="C254" s="120"/>
      <c r="D254" s="120"/>
    </row>
    <row r="255" spans="1:4" s="109" customFormat="1" ht="30" customHeight="1" x14ac:dyDescent="0.2">
      <c r="A255" s="120"/>
      <c r="B255" s="120"/>
      <c r="C255" s="120"/>
      <c r="D255" s="120"/>
    </row>
    <row r="256" spans="1:4" s="109" customFormat="1" ht="30" customHeight="1" x14ac:dyDescent="0.2">
      <c r="A256" s="120"/>
      <c r="B256" s="120"/>
      <c r="C256" s="120"/>
      <c r="D256" s="120"/>
    </row>
    <row r="257" spans="1:4" s="109" customFormat="1" ht="30" customHeight="1" x14ac:dyDescent="0.2">
      <c r="A257" s="120"/>
      <c r="B257" s="120"/>
      <c r="C257" s="120"/>
      <c r="D257" s="120"/>
    </row>
    <row r="258" spans="1:4" s="109" customFormat="1" ht="30" customHeight="1" x14ac:dyDescent="0.2">
      <c r="A258" s="120"/>
      <c r="B258" s="120"/>
      <c r="C258" s="120"/>
      <c r="D258" s="120"/>
    </row>
    <row r="259" spans="1:4" s="109" customFormat="1" ht="30" customHeight="1" x14ac:dyDescent="0.2">
      <c r="A259" s="120"/>
      <c r="B259" s="120"/>
      <c r="C259" s="120"/>
      <c r="D259" s="120"/>
    </row>
    <row r="260" spans="1:4" s="109" customFormat="1" ht="30" customHeight="1" x14ac:dyDescent="0.2">
      <c r="A260" s="120"/>
      <c r="B260" s="120"/>
      <c r="C260" s="120"/>
      <c r="D260" s="120"/>
    </row>
    <row r="261" spans="1:4" s="109" customFormat="1" ht="30" customHeight="1" x14ac:dyDescent="0.2">
      <c r="A261" s="120"/>
      <c r="B261" s="120"/>
      <c r="C261" s="120"/>
      <c r="D261" s="120"/>
    </row>
    <row r="262" spans="1:4" s="109" customFormat="1" ht="30" customHeight="1" x14ac:dyDescent="0.2">
      <c r="A262" s="120"/>
      <c r="B262" s="120"/>
      <c r="C262" s="120"/>
      <c r="D262" s="120"/>
    </row>
    <row r="263" spans="1:4" s="109" customFormat="1" ht="30" customHeight="1" x14ac:dyDescent="0.2">
      <c r="A263" s="120"/>
      <c r="B263" s="120"/>
      <c r="C263" s="120"/>
      <c r="D263" s="120"/>
    </row>
    <row r="264" spans="1:4" s="109" customFormat="1" ht="30" customHeight="1" x14ac:dyDescent="0.2">
      <c r="A264" s="120"/>
      <c r="B264" s="120"/>
      <c r="C264" s="120"/>
      <c r="D264" s="120"/>
    </row>
    <row r="265" spans="1:4" s="109" customFormat="1" ht="30" customHeight="1" x14ac:dyDescent="0.2">
      <c r="A265" s="120"/>
      <c r="B265" s="120"/>
      <c r="C265" s="120"/>
      <c r="D265" s="120"/>
    </row>
    <row r="266" spans="1:4" s="109" customFormat="1" ht="30" customHeight="1" x14ac:dyDescent="0.2">
      <c r="A266" s="120"/>
      <c r="B266" s="120"/>
      <c r="C266" s="120"/>
      <c r="D266" s="120"/>
    </row>
    <row r="267" spans="1:4" s="109" customFormat="1" ht="30" customHeight="1" x14ac:dyDescent="0.2">
      <c r="A267" s="120"/>
      <c r="B267" s="120"/>
      <c r="C267" s="120"/>
      <c r="D267" s="120"/>
    </row>
    <row r="268" spans="1:4" s="109" customFormat="1" ht="30" customHeight="1" x14ac:dyDescent="0.2">
      <c r="A268" s="120"/>
      <c r="B268" s="120"/>
      <c r="C268" s="120"/>
      <c r="D268" s="120"/>
    </row>
    <row r="269" spans="1:4" s="109" customFormat="1" ht="30" customHeight="1" x14ac:dyDescent="0.2">
      <c r="A269" s="120"/>
      <c r="B269" s="120"/>
      <c r="C269" s="120"/>
      <c r="D269" s="120"/>
    </row>
    <row r="270" spans="1:4" s="109" customFormat="1" ht="30" customHeight="1" x14ac:dyDescent="0.2">
      <c r="A270" s="120"/>
      <c r="B270" s="120"/>
      <c r="C270" s="120"/>
      <c r="D270" s="120"/>
    </row>
    <row r="271" spans="1:4" s="109" customFormat="1" ht="30" customHeight="1" x14ac:dyDescent="0.2">
      <c r="A271" s="120"/>
      <c r="B271" s="120"/>
      <c r="C271" s="120"/>
      <c r="D271" s="120"/>
    </row>
    <row r="272" spans="1:4" s="109" customFormat="1" ht="30" customHeight="1" x14ac:dyDescent="0.2">
      <c r="A272" s="120"/>
      <c r="B272" s="120"/>
      <c r="C272" s="120"/>
      <c r="D272" s="120"/>
    </row>
    <row r="273" spans="1:4" s="109" customFormat="1" ht="30" customHeight="1" x14ac:dyDescent="0.2">
      <c r="A273" s="120"/>
      <c r="B273" s="120"/>
      <c r="C273" s="120"/>
      <c r="D273" s="120"/>
    </row>
    <row r="274" spans="1:4" s="109" customFormat="1" ht="30" customHeight="1" x14ac:dyDescent="0.2">
      <c r="A274" s="120"/>
      <c r="B274" s="120"/>
      <c r="C274" s="120"/>
      <c r="D274" s="120"/>
    </row>
    <row r="275" spans="1:4" s="109" customFormat="1" ht="30" customHeight="1" x14ac:dyDescent="0.2">
      <c r="A275" s="120"/>
      <c r="B275" s="120"/>
      <c r="C275" s="120"/>
      <c r="D275" s="120"/>
    </row>
    <row r="276" spans="1:4" s="109" customFormat="1" ht="30" customHeight="1" x14ac:dyDescent="0.2">
      <c r="A276" s="120"/>
      <c r="B276" s="120"/>
      <c r="C276" s="120"/>
      <c r="D276" s="120"/>
    </row>
    <row r="277" spans="1:4" s="109" customFormat="1" ht="30" customHeight="1" x14ac:dyDescent="0.2">
      <c r="A277" s="120"/>
      <c r="B277" s="120"/>
      <c r="C277" s="120"/>
      <c r="D277" s="120"/>
    </row>
    <row r="278" spans="1:4" s="109" customFormat="1" ht="30" customHeight="1" x14ac:dyDescent="0.2">
      <c r="A278" s="120"/>
      <c r="B278" s="120"/>
      <c r="C278" s="120"/>
      <c r="D278" s="120"/>
    </row>
    <row r="279" spans="1:4" s="109" customFormat="1" ht="30" customHeight="1" x14ac:dyDescent="0.2">
      <c r="A279" s="120"/>
      <c r="B279" s="120"/>
      <c r="C279" s="120"/>
      <c r="D279" s="120"/>
    </row>
    <row r="280" spans="1:4" s="109" customFormat="1" ht="30" customHeight="1" x14ac:dyDescent="0.2">
      <c r="A280" s="120"/>
      <c r="B280" s="120"/>
      <c r="C280" s="120"/>
      <c r="D280" s="120"/>
    </row>
    <row r="281" spans="1:4" s="109" customFormat="1" ht="30" customHeight="1" x14ac:dyDescent="0.2">
      <c r="A281" s="120"/>
      <c r="B281" s="120"/>
      <c r="C281" s="120"/>
      <c r="D281" s="120"/>
    </row>
    <row r="282" spans="1:4" s="109" customFormat="1" ht="30" customHeight="1" x14ac:dyDescent="0.2">
      <c r="A282" s="120"/>
      <c r="B282" s="120"/>
      <c r="C282" s="120"/>
      <c r="D282" s="120"/>
    </row>
    <row r="283" spans="1:4" s="109" customFormat="1" ht="30" customHeight="1" x14ac:dyDescent="0.2">
      <c r="A283" s="120"/>
      <c r="B283" s="120"/>
      <c r="C283" s="120"/>
      <c r="D283" s="120"/>
    </row>
    <row r="284" spans="1:4" s="109" customFormat="1" ht="30" customHeight="1" x14ac:dyDescent="0.2">
      <c r="A284" s="120"/>
      <c r="B284" s="120"/>
      <c r="C284" s="120"/>
      <c r="D284" s="120"/>
    </row>
    <row r="285" spans="1:4" s="109" customFormat="1" ht="30" customHeight="1" x14ac:dyDescent="0.2">
      <c r="A285" s="120"/>
      <c r="B285" s="120"/>
      <c r="C285" s="120"/>
      <c r="D285" s="120"/>
    </row>
    <row r="286" spans="1:4" s="109" customFormat="1" ht="30" customHeight="1" x14ac:dyDescent="0.2">
      <c r="A286" s="120"/>
      <c r="B286" s="120"/>
      <c r="C286" s="120"/>
      <c r="D286" s="120"/>
    </row>
    <row r="287" spans="1:4" s="109" customFormat="1" ht="30" customHeight="1" x14ac:dyDescent="0.2">
      <c r="A287" s="120"/>
      <c r="B287" s="120"/>
      <c r="C287" s="120"/>
      <c r="D287" s="120"/>
    </row>
    <row r="288" spans="1:4" s="109" customFormat="1" ht="30" customHeight="1" x14ac:dyDescent="0.2">
      <c r="A288" s="120"/>
      <c r="B288" s="120"/>
      <c r="C288" s="120"/>
      <c r="D288" s="120"/>
    </row>
    <row r="289" spans="1:4" s="109" customFormat="1" ht="30" customHeight="1" x14ac:dyDescent="0.2">
      <c r="A289" s="120"/>
      <c r="B289" s="120"/>
      <c r="C289" s="120"/>
      <c r="D289" s="120"/>
    </row>
    <row r="290" spans="1:4" s="109" customFormat="1" ht="30" customHeight="1" x14ac:dyDescent="0.2">
      <c r="A290" s="120"/>
      <c r="B290" s="120"/>
      <c r="C290" s="120"/>
      <c r="D290" s="120"/>
    </row>
    <row r="291" spans="1:4" s="109" customFormat="1" ht="30" customHeight="1" x14ac:dyDescent="0.2">
      <c r="A291" s="120"/>
      <c r="B291" s="120"/>
      <c r="C291" s="120"/>
      <c r="D291" s="120"/>
    </row>
    <row r="292" spans="1:4" s="109" customFormat="1" ht="30" customHeight="1" x14ac:dyDescent="0.2">
      <c r="A292" s="120"/>
      <c r="B292" s="120"/>
      <c r="C292" s="120"/>
      <c r="D292" s="120"/>
    </row>
    <row r="293" spans="1:4" s="109" customFormat="1" ht="30" customHeight="1" x14ac:dyDescent="0.2">
      <c r="A293" s="120"/>
      <c r="B293" s="120"/>
      <c r="C293" s="120"/>
      <c r="D293" s="120"/>
    </row>
    <row r="294" spans="1:4" s="109" customFormat="1" ht="30" customHeight="1" x14ac:dyDescent="0.2">
      <c r="A294" s="120"/>
      <c r="B294" s="120"/>
      <c r="C294" s="120"/>
      <c r="D294" s="120"/>
    </row>
    <row r="295" spans="1:4" s="109" customFormat="1" ht="30" customHeight="1" x14ac:dyDescent="0.2">
      <c r="A295" s="120"/>
      <c r="B295" s="120"/>
      <c r="C295" s="120"/>
      <c r="D295" s="120"/>
    </row>
    <row r="296" spans="1:4" s="109" customFormat="1" ht="30" customHeight="1" x14ac:dyDescent="0.2">
      <c r="A296" s="120"/>
      <c r="B296" s="120"/>
      <c r="C296" s="120"/>
      <c r="D296" s="120"/>
    </row>
    <row r="297" spans="1:4" s="109" customFormat="1" ht="30" customHeight="1" x14ac:dyDescent="0.2">
      <c r="A297" s="120"/>
      <c r="B297" s="120"/>
      <c r="C297" s="120"/>
      <c r="D297" s="120"/>
    </row>
    <row r="298" spans="1:4" s="109" customFormat="1" ht="30" customHeight="1" x14ac:dyDescent="0.2">
      <c r="A298" s="120"/>
      <c r="B298" s="120"/>
      <c r="C298" s="120"/>
      <c r="D298" s="120"/>
    </row>
    <row r="299" spans="1:4" s="109" customFormat="1" ht="30" customHeight="1" x14ac:dyDescent="0.2">
      <c r="A299" s="120"/>
      <c r="B299" s="120"/>
      <c r="C299" s="120"/>
      <c r="D299" s="120"/>
    </row>
    <row r="300" spans="1:4" s="109" customFormat="1" ht="30" customHeight="1" x14ac:dyDescent="0.2">
      <c r="A300" s="120"/>
      <c r="B300" s="120"/>
      <c r="C300" s="120"/>
      <c r="D300" s="120"/>
    </row>
    <row r="301" spans="1:4" s="109" customFormat="1" ht="30" customHeight="1" x14ac:dyDescent="0.2">
      <c r="A301" s="120"/>
      <c r="B301" s="120"/>
      <c r="C301" s="120"/>
      <c r="D301" s="120"/>
    </row>
    <row r="302" spans="1:4" s="109" customFormat="1" ht="30" customHeight="1" x14ac:dyDescent="0.2">
      <c r="A302" s="120"/>
      <c r="B302" s="120"/>
      <c r="C302" s="120"/>
      <c r="D302" s="120"/>
    </row>
    <row r="303" spans="1:4" s="109" customFormat="1" ht="30" customHeight="1" x14ac:dyDescent="0.2">
      <c r="A303" s="120"/>
      <c r="B303" s="120"/>
      <c r="C303" s="120"/>
      <c r="D303" s="120"/>
    </row>
    <row r="304" spans="1:4" s="109" customFormat="1" ht="30" customHeight="1" x14ac:dyDescent="0.2">
      <c r="A304" s="120"/>
      <c r="B304" s="120"/>
      <c r="C304" s="120"/>
      <c r="D304" s="120"/>
    </row>
    <row r="305" spans="1:4" s="109" customFormat="1" ht="30" customHeight="1" x14ac:dyDescent="0.2">
      <c r="A305" s="120"/>
      <c r="B305" s="120"/>
      <c r="C305" s="120"/>
      <c r="D305" s="120"/>
    </row>
    <row r="306" spans="1:4" s="109" customFormat="1" ht="30" customHeight="1" x14ac:dyDescent="0.2">
      <c r="A306" s="120"/>
      <c r="B306" s="120"/>
      <c r="C306" s="120"/>
      <c r="D306" s="120"/>
    </row>
    <row r="307" spans="1:4" s="109" customFormat="1" ht="30" customHeight="1" x14ac:dyDescent="0.2">
      <c r="A307" s="120"/>
      <c r="B307" s="120"/>
      <c r="C307" s="120"/>
      <c r="D307" s="120"/>
    </row>
    <row r="308" spans="1:4" s="109" customFormat="1" ht="30" customHeight="1" x14ac:dyDescent="0.2">
      <c r="A308" s="120"/>
      <c r="B308" s="120"/>
      <c r="C308" s="120"/>
      <c r="D308" s="120"/>
    </row>
    <row r="309" spans="1:4" s="109" customFormat="1" ht="30" customHeight="1" x14ac:dyDescent="0.2">
      <c r="A309" s="120"/>
      <c r="B309" s="120"/>
      <c r="C309" s="120"/>
      <c r="D309" s="120"/>
    </row>
    <row r="310" spans="1:4" s="109" customFormat="1" ht="30" customHeight="1" x14ac:dyDescent="0.2">
      <c r="A310" s="120"/>
      <c r="B310" s="120"/>
      <c r="C310" s="120"/>
      <c r="D310" s="120"/>
    </row>
    <row r="311" spans="1:4" s="109" customFormat="1" ht="30" customHeight="1" x14ac:dyDescent="0.2">
      <c r="A311" s="120"/>
      <c r="B311" s="120"/>
      <c r="C311" s="120"/>
      <c r="D311" s="120"/>
    </row>
    <row r="312" spans="1:4" s="109" customFormat="1" ht="30" customHeight="1" x14ac:dyDescent="0.2">
      <c r="A312" s="120"/>
      <c r="B312" s="120"/>
      <c r="C312" s="120"/>
      <c r="D312" s="120"/>
    </row>
    <row r="313" spans="1:4" s="109" customFormat="1" ht="30" customHeight="1" x14ac:dyDescent="0.2">
      <c r="A313" s="120"/>
      <c r="B313" s="120"/>
      <c r="C313" s="120"/>
      <c r="D313" s="120"/>
    </row>
    <row r="314" spans="1:4" s="109" customFormat="1" ht="30" customHeight="1" x14ac:dyDescent="0.2">
      <c r="A314" s="120"/>
      <c r="B314" s="120"/>
      <c r="C314" s="120"/>
      <c r="D314" s="120"/>
    </row>
    <row r="315" spans="1:4" s="109" customFormat="1" ht="30" customHeight="1" x14ac:dyDescent="0.2">
      <c r="A315" s="120"/>
      <c r="B315" s="120"/>
      <c r="C315" s="120"/>
      <c r="D315" s="120"/>
    </row>
    <row r="316" spans="1:4" s="109" customFormat="1" ht="30" customHeight="1" x14ac:dyDescent="0.2">
      <c r="A316" s="120"/>
      <c r="B316" s="120"/>
      <c r="C316" s="120"/>
      <c r="D316" s="120"/>
    </row>
    <row r="317" spans="1:4" s="109" customFormat="1" ht="30" customHeight="1" x14ac:dyDescent="0.2">
      <c r="A317" s="120"/>
      <c r="B317" s="120"/>
      <c r="C317" s="120"/>
      <c r="D317" s="120"/>
    </row>
    <row r="318" spans="1:4" s="109" customFormat="1" ht="30" customHeight="1" x14ac:dyDescent="0.2">
      <c r="A318" s="120"/>
      <c r="B318" s="120"/>
      <c r="C318" s="120"/>
      <c r="D318" s="120"/>
    </row>
    <row r="319" spans="1:4" s="109" customFormat="1" ht="30" customHeight="1" x14ac:dyDescent="0.2">
      <c r="A319" s="120"/>
      <c r="B319" s="120"/>
      <c r="C319" s="120"/>
      <c r="D319" s="120"/>
    </row>
    <row r="320" spans="1:4" s="109" customFormat="1" ht="30" customHeight="1" x14ac:dyDescent="0.2">
      <c r="A320" s="120"/>
      <c r="B320" s="120"/>
      <c r="C320" s="120"/>
      <c r="D320" s="120"/>
    </row>
    <row r="321" spans="1:4" s="109" customFormat="1" ht="30" customHeight="1" x14ac:dyDescent="0.2">
      <c r="A321" s="120"/>
      <c r="B321" s="120"/>
      <c r="C321" s="120"/>
      <c r="D321" s="120"/>
    </row>
    <row r="322" spans="1:4" s="109" customFormat="1" ht="30" customHeight="1" x14ac:dyDescent="0.2">
      <c r="A322" s="120"/>
      <c r="B322" s="120"/>
      <c r="C322" s="120"/>
      <c r="D322" s="120"/>
    </row>
    <row r="323" spans="1:4" s="109" customFormat="1" ht="30" customHeight="1" x14ac:dyDescent="0.2">
      <c r="A323" s="120"/>
      <c r="B323" s="120"/>
      <c r="C323" s="120"/>
      <c r="D323" s="120"/>
    </row>
    <row r="324" spans="1:4" s="109" customFormat="1" ht="30" customHeight="1" x14ac:dyDescent="0.2">
      <c r="A324" s="120"/>
      <c r="B324" s="120"/>
      <c r="C324" s="120"/>
      <c r="D324" s="120"/>
    </row>
    <row r="325" spans="1:4" s="109" customFormat="1" ht="30" customHeight="1" x14ac:dyDescent="0.2">
      <c r="A325" s="120"/>
      <c r="B325" s="120"/>
      <c r="C325" s="120"/>
      <c r="D325" s="120"/>
    </row>
    <row r="326" spans="1:4" s="109" customFormat="1" ht="30" customHeight="1" x14ac:dyDescent="0.2">
      <c r="A326" s="120"/>
      <c r="B326" s="120"/>
      <c r="C326" s="120"/>
      <c r="D326" s="120"/>
    </row>
    <row r="327" spans="1:4" s="109" customFormat="1" ht="30" customHeight="1" x14ac:dyDescent="0.2">
      <c r="A327" s="120"/>
      <c r="B327" s="120"/>
      <c r="C327" s="120"/>
      <c r="D327" s="120"/>
    </row>
    <row r="328" spans="1:4" s="109" customFormat="1" ht="30" customHeight="1" x14ac:dyDescent="0.2">
      <c r="A328" s="120"/>
      <c r="B328" s="120"/>
      <c r="C328" s="120"/>
      <c r="D328" s="120"/>
    </row>
    <row r="329" spans="1:4" s="109" customFormat="1" ht="30" customHeight="1" x14ac:dyDescent="0.2">
      <c r="A329" s="120"/>
      <c r="B329" s="120"/>
      <c r="C329" s="120"/>
      <c r="D329" s="120"/>
    </row>
    <row r="330" spans="1:4" s="109" customFormat="1" ht="30" customHeight="1" x14ac:dyDescent="0.2">
      <c r="A330" s="120"/>
      <c r="B330" s="120"/>
      <c r="C330" s="120"/>
      <c r="D330" s="120"/>
    </row>
    <row r="331" spans="1:4" s="109" customFormat="1" ht="30" customHeight="1" x14ac:dyDescent="0.2">
      <c r="A331" s="120"/>
      <c r="B331" s="120"/>
      <c r="C331" s="120"/>
      <c r="D331" s="120"/>
    </row>
    <row r="332" spans="1:4" s="109" customFormat="1" ht="30" customHeight="1" x14ac:dyDescent="0.2">
      <c r="A332" s="120"/>
      <c r="B332" s="120"/>
      <c r="C332" s="120"/>
      <c r="D332" s="120"/>
    </row>
    <row r="333" spans="1:4" s="109" customFormat="1" ht="30" customHeight="1" x14ac:dyDescent="0.2">
      <c r="A333" s="120"/>
      <c r="B333" s="120"/>
      <c r="C333" s="120"/>
      <c r="D333" s="120"/>
    </row>
    <row r="334" spans="1:4" s="109" customFormat="1" ht="30" customHeight="1" x14ac:dyDescent="0.2">
      <c r="A334" s="120"/>
      <c r="B334" s="120"/>
      <c r="C334" s="120"/>
      <c r="D334" s="120"/>
    </row>
    <row r="335" spans="1:4" s="109" customFormat="1" ht="30" customHeight="1" x14ac:dyDescent="0.2">
      <c r="A335" s="120"/>
      <c r="B335" s="120"/>
      <c r="C335" s="120"/>
      <c r="D335" s="120"/>
    </row>
    <row r="336" spans="1:4" s="109" customFormat="1" ht="30" customHeight="1" x14ac:dyDescent="0.2">
      <c r="A336" s="120"/>
      <c r="B336" s="120"/>
      <c r="C336" s="120"/>
      <c r="D336" s="120"/>
    </row>
    <row r="337" spans="1:4" s="109" customFormat="1" ht="30" customHeight="1" x14ac:dyDescent="0.2">
      <c r="A337" s="120"/>
      <c r="B337" s="120"/>
      <c r="C337" s="120"/>
      <c r="D337" s="120"/>
    </row>
    <row r="338" spans="1:4" s="109" customFormat="1" ht="30" customHeight="1" x14ac:dyDescent="0.2">
      <c r="A338" s="120"/>
      <c r="B338" s="120"/>
      <c r="C338" s="120"/>
      <c r="D338" s="120"/>
    </row>
    <row r="339" spans="1:4" s="109" customFormat="1" ht="30" customHeight="1" x14ac:dyDescent="0.2">
      <c r="A339" s="120"/>
      <c r="B339" s="120"/>
      <c r="C339" s="120"/>
      <c r="D339" s="120"/>
    </row>
    <row r="340" spans="1:4" s="109" customFormat="1" ht="30" customHeight="1" x14ac:dyDescent="0.2">
      <c r="A340" s="120"/>
      <c r="B340" s="120"/>
      <c r="C340" s="120"/>
      <c r="D340" s="120"/>
    </row>
    <row r="341" spans="1:4" s="109" customFormat="1" ht="30" customHeight="1" x14ac:dyDescent="0.2">
      <c r="A341" s="120"/>
      <c r="B341" s="120"/>
      <c r="C341" s="120"/>
      <c r="D341" s="120"/>
    </row>
    <row r="342" spans="1:4" s="109" customFormat="1" ht="30" customHeight="1" x14ac:dyDescent="0.2">
      <c r="A342" s="120"/>
      <c r="B342" s="120"/>
      <c r="C342" s="120"/>
      <c r="D342" s="120"/>
    </row>
    <row r="343" spans="1:4" s="109" customFormat="1" ht="30" customHeight="1" x14ac:dyDescent="0.2">
      <c r="A343" s="120"/>
      <c r="B343" s="120"/>
      <c r="C343" s="120"/>
      <c r="D343" s="120"/>
    </row>
    <row r="344" spans="1:4" s="109" customFormat="1" ht="30" customHeight="1" x14ac:dyDescent="0.2">
      <c r="A344" s="120"/>
      <c r="B344" s="120"/>
      <c r="C344" s="120"/>
      <c r="D344" s="120"/>
    </row>
    <row r="345" spans="1:4" s="109" customFormat="1" ht="30" customHeight="1" x14ac:dyDescent="0.2">
      <c r="A345" s="120"/>
      <c r="B345" s="120"/>
      <c r="C345" s="120"/>
      <c r="D345" s="120"/>
    </row>
    <row r="346" spans="1:4" s="109" customFormat="1" ht="30" customHeight="1" x14ac:dyDescent="0.2">
      <c r="A346" s="120"/>
      <c r="B346" s="120"/>
      <c r="C346" s="120"/>
      <c r="D346" s="120"/>
    </row>
    <row r="347" spans="1:4" s="109" customFormat="1" ht="30" customHeight="1" x14ac:dyDescent="0.2">
      <c r="A347" s="120"/>
      <c r="B347" s="120"/>
      <c r="C347" s="120"/>
      <c r="D347" s="120"/>
    </row>
    <row r="348" spans="1:4" s="109" customFormat="1" ht="30" customHeight="1" x14ac:dyDescent="0.2">
      <c r="A348" s="120"/>
      <c r="B348" s="120"/>
      <c r="C348" s="120"/>
      <c r="D348" s="120"/>
    </row>
    <row r="349" spans="1:4" s="109" customFormat="1" ht="30" customHeight="1" x14ac:dyDescent="0.2">
      <c r="A349" s="120"/>
      <c r="B349" s="120"/>
      <c r="C349" s="120"/>
      <c r="D349" s="120"/>
    </row>
    <row r="350" spans="1:4" s="109" customFormat="1" ht="30" customHeight="1" x14ac:dyDescent="0.2">
      <c r="A350" s="120"/>
      <c r="B350" s="120"/>
      <c r="C350" s="120"/>
      <c r="D350" s="120"/>
    </row>
    <row r="351" spans="1:4" s="109" customFormat="1" ht="30" customHeight="1" x14ac:dyDescent="0.2">
      <c r="A351" s="120"/>
      <c r="B351" s="120"/>
      <c r="C351" s="120"/>
      <c r="D351" s="120"/>
    </row>
    <row r="352" spans="1:4" s="109" customFormat="1" ht="30" customHeight="1" x14ac:dyDescent="0.2">
      <c r="A352" s="120"/>
      <c r="B352" s="120"/>
      <c r="C352" s="120"/>
      <c r="D352" s="120"/>
    </row>
    <row r="353" spans="1:4" s="109" customFormat="1" ht="30" customHeight="1" x14ac:dyDescent="0.2">
      <c r="A353" s="120"/>
      <c r="B353" s="120"/>
      <c r="C353" s="120"/>
      <c r="D353" s="120"/>
    </row>
    <row r="354" spans="1:4" s="109" customFormat="1" ht="30" customHeight="1" x14ac:dyDescent="0.2">
      <c r="A354" s="120"/>
      <c r="B354" s="120"/>
      <c r="C354" s="120"/>
      <c r="D354" s="120"/>
    </row>
    <row r="355" spans="1:4" s="109" customFormat="1" ht="30" customHeight="1" x14ac:dyDescent="0.2">
      <c r="A355" s="120"/>
      <c r="B355" s="120"/>
      <c r="C355" s="120"/>
      <c r="D355" s="120"/>
    </row>
    <row r="356" spans="1:4" s="109" customFormat="1" ht="30" customHeight="1" x14ac:dyDescent="0.2">
      <c r="A356" s="120"/>
      <c r="B356" s="120"/>
      <c r="C356" s="120"/>
      <c r="D356" s="120"/>
    </row>
    <row r="357" spans="1:4" s="109" customFormat="1" ht="30" customHeight="1" x14ac:dyDescent="0.2">
      <c r="A357" s="120"/>
      <c r="B357" s="120"/>
      <c r="C357" s="120"/>
      <c r="D357" s="120"/>
    </row>
    <row r="358" spans="1:4" s="109" customFormat="1" ht="30" customHeight="1" x14ac:dyDescent="0.2">
      <c r="A358" s="120"/>
      <c r="B358" s="120"/>
      <c r="C358" s="120"/>
      <c r="D358" s="120"/>
    </row>
    <row r="359" spans="1:4" s="109" customFormat="1" ht="30" customHeight="1" x14ac:dyDescent="0.2">
      <c r="A359" s="120"/>
      <c r="B359" s="120"/>
      <c r="C359" s="120"/>
      <c r="D359" s="120"/>
    </row>
    <row r="360" spans="1:4" s="109" customFormat="1" ht="30" customHeight="1" x14ac:dyDescent="0.2">
      <c r="A360" s="120"/>
      <c r="B360" s="120"/>
      <c r="C360" s="120"/>
      <c r="D360" s="120"/>
    </row>
    <row r="361" spans="1:4" s="109" customFormat="1" ht="30" customHeight="1" x14ac:dyDescent="0.2">
      <c r="A361" s="120"/>
      <c r="B361" s="120"/>
      <c r="C361" s="120"/>
      <c r="D361" s="120"/>
    </row>
    <row r="362" spans="1:4" s="109" customFormat="1" ht="30" customHeight="1" x14ac:dyDescent="0.2">
      <c r="A362" s="120"/>
      <c r="B362" s="120"/>
      <c r="C362" s="120"/>
      <c r="D362" s="120"/>
    </row>
    <row r="363" spans="1:4" s="109" customFormat="1" ht="30" customHeight="1" x14ac:dyDescent="0.2">
      <c r="A363" s="120"/>
      <c r="B363" s="120"/>
      <c r="C363" s="120"/>
      <c r="D363" s="120"/>
    </row>
    <row r="364" spans="1:4" s="109" customFormat="1" ht="30" customHeight="1" x14ac:dyDescent="0.2">
      <c r="A364" s="120"/>
      <c r="B364" s="120"/>
      <c r="C364" s="120"/>
      <c r="D364" s="120"/>
    </row>
    <row r="365" spans="1:4" s="109" customFormat="1" ht="30" customHeight="1" x14ac:dyDescent="0.2">
      <c r="A365" s="120"/>
      <c r="B365" s="120"/>
      <c r="C365" s="120"/>
      <c r="D365" s="120"/>
    </row>
    <row r="366" spans="1:4" s="109" customFormat="1" ht="30" customHeight="1" x14ac:dyDescent="0.2">
      <c r="A366" s="120"/>
      <c r="B366" s="120"/>
      <c r="C366" s="120"/>
      <c r="D366" s="120"/>
    </row>
    <row r="367" spans="1:4" s="109" customFormat="1" ht="30" customHeight="1" x14ac:dyDescent="0.2">
      <c r="A367" s="120"/>
      <c r="B367" s="120"/>
      <c r="C367" s="120"/>
      <c r="D367" s="120"/>
    </row>
    <row r="368" spans="1:4" s="109" customFormat="1" ht="30" customHeight="1" x14ac:dyDescent="0.2">
      <c r="A368" s="120"/>
      <c r="B368" s="120"/>
      <c r="C368" s="120"/>
      <c r="D368" s="120"/>
    </row>
    <row r="369" spans="1:4" s="109" customFormat="1" ht="30" customHeight="1" x14ac:dyDescent="0.2">
      <c r="A369" s="120"/>
      <c r="B369" s="120"/>
      <c r="C369" s="120"/>
      <c r="D369" s="120"/>
    </row>
    <row r="370" spans="1:4" s="109" customFormat="1" ht="30" customHeight="1" x14ac:dyDescent="0.2">
      <c r="A370" s="120"/>
      <c r="B370" s="120"/>
      <c r="C370" s="120"/>
      <c r="D370" s="120"/>
    </row>
    <row r="371" spans="1:4" s="109" customFormat="1" ht="30" customHeight="1" x14ac:dyDescent="0.2">
      <c r="A371" s="120"/>
      <c r="B371" s="120"/>
      <c r="C371" s="120"/>
      <c r="D371" s="120"/>
    </row>
    <row r="372" spans="1:4" s="109" customFormat="1" ht="30" customHeight="1" x14ac:dyDescent="0.2">
      <c r="A372" s="120"/>
      <c r="B372" s="120"/>
      <c r="C372" s="120"/>
      <c r="D372" s="120"/>
    </row>
    <row r="373" spans="1:4" s="109" customFormat="1" ht="30" customHeight="1" x14ac:dyDescent="0.2">
      <c r="A373" s="120"/>
      <c r="B373" s="120"/>
      <c r="C373" s="120"/>
      <c r="D373" s="120"/>
    </row>
    <row r="374" spans="1:4" s="109" customFormat="1" ht="30" customHeight="1" x14ac:dyDescent="0.2">
      <c r="A374" s="120"/>
      <c r="B374" s="120"/>
      <c r="C374" s="120"/>
      <c r="D374" s="120"/>
    </row>
    <row r="375" spans="1:4" s="109" customFormat="1" ht="30" customHeight="1" x14ac:dyDescent="0.2">
      <c r="A375" s="120"/>
      <c r="B375" s="120"/>
      <c r="C375" s="120"/>
      <c r="D375" s="120"/>
    </row>
    <row r="376" spans="1:4" s="109" customFormat="1" ht="30" customHeight="1" x14ac:dyDescent="0.2">
      <c r="A376" s="120"/>
      <c r="B376" s="120"/>
      <c r="C376" s="120"/>
      <c r="D376" s="120"/>
    </row>
    <row r="377" spans="1:4" s="109" customFormat="1" ht="30" customHeight="1" x14ac:dyDescent="0.2">
      <c r="A377" s="120"/>
      <c r="B377" s="120"/>
      <c r="C377" s="120"/>
      <c r="D377" s="120"/>
    </row>
    <row r="378" spans="1:4" s="109" customFormat="1" ht="30" customHeight="1" x14ac:dyDescent="0.2">
      <c r="A378" s="120"/>
      <c r="B378" s="120"/>
      <c r="C378" s="120"/>
      <c r="D378" s="120"/>
    </row>
    <row r="379" spans="1:4" s="109" customFormat="1" ht="30" customHeight="1" x14ac:dyDescent="0.2">
      <c r="A379" s="120"/>
      <c r="B379" s="120"/>
      <c r="C379" s="120"/>
      <c r="D379" s="120"/>
    </row>
    <row r="380" spans="1:4" s="109" customFormat="1" ht="30" customHeight="1" x14ac:dyDescent="0.2">
      <c r="A380" s="120"/>
      <c r="B380" s="120"/>
      <c r="C380" s="120"/>
      <c r="D380" s="120"/>
    </row>
    <row r="381" spans="1:4" s="109" customFormat="1" ht="30" customHeight="1" x14ac:dyDescent="0.2">
      <c r="A381" s="120"/>
      <c r="B381" s="120"/>
      <c r="C381" s="120"/>
      <c r="D381" s="120"/>
    </row>
    <row r="382" spans="1:4" s="109" customFormat="1" ht="30" customHeight="1" x14ac:dyDescent="0.2">
      <c r="A382" s="120"/>
      <c r="B382" s="120"/>
      <c r="C382" s="120"/>
      <c r="D382" s="120"/>
    </row>
    <row r="383" spans="1:4" s="109" customFormat="1" ht="30" customHeight="1" x14ac:dyDescent="0.2">
      <c r="A383" s="120"/>
      <c r="B383" s="120"/>
      <c r="C383" s="120"/>
      <c r="D383" s="120"/>
    </row>
    <row r="384" spans="1:4" s="109" customFormat="1" ht="30" customHeight="1" x14ac:dyDescent="0.2">
      <c r="A384" s="120"/>
      <c r="B384" s="120"/>
      <c r="C384" s="120"/>
      <c r="D384" s="120"/>
    </row>
    <row r="385" spans="1:4" s="109" customFormat="1" ht="30" customHeight="1" x14ac:dyDescent="0.2">
      <c r="A385" s="120"/>
      <c r="B385" s="120"/>
      <c r="C385" s="120"/>
      <c r="D385" s="120"/>
    </row>
    <row r="386" spans="1:4" s="109" customFormat="1" ht="30" customHeight="1" x14ac:dyDescent="0.2">
      <c r="A386" s="120"/>
      <c r="B386" s="120"/>
      <c r="C386" s="120"/>
      <c r="D386" s="120"/>
    </row>
    <row r="387" spans="1:4" s="109" customFormat="1" ht="30" customHeight="1" x14ac:dyDescent="0.2">
      <c r="A387" s="120"/>
      <c r="B387" s="120"/>
      <c r="C387" s="120"/>
      <c r="D387" s="120"/>
    </row>
    <row r="388" spans="1:4" s="109" customFormat="1" ht="30" customHeight="1" x14ac:dyDescent="0.2">
      <c r="A388" s="120"/>
      <c r="B388" s="120"/>
      <c r="C388" s="120"/>
      <c r="D388" s="120"/>
    </row>
    <row r="389" spans="1:4" s="109" customFormat="1" ht="30" customHeight="1" x14ac:dyDescent="0.2">
      <c r="A389" s="120"/>
      <c r="B389" s="120"/>
      <c r="C389" s="120"/>
      <c r="D389" s="120"/>
    </row>
    <row r="390" spans="1:4" s="109" customFormat="1" ht="30" customHeight="1" x14ac:dyDescent="0.2">
      <c r="A390" s="120"/>
      <c r="B390" s="120"/>
      <c r="C390" s="120"/>
      <c r="D390" s="120"/>
    </row>
    <row r="391" spans="1:4" s="109" customFormat="1" ht="30" customHeight="1" x14ac:dyDescent="0.2">
      <c r="A391" s="120"/>
      <c r="B391" s="120"/>
      <c r="C391" s="120"/>
      <c r="D391" s="120"/>
    </row>
    <row r="392" spans="1:4" s="109" customFormat="1" ht="30" customHeight="1" x14ac:dyDescent="0.2">
      <c r="A392" s="120"/>
      <c r="B392" s="120"/>
      <c r="C392" s="120"/>
      <c r="D392" s="120"/>
    </row>
    <row r="393" spans="1:4" s="109" customFormat="1" ht="30" customHeight="1" x14ac:dyDescent="0.2">
      <c r="A393" s="120"/>
      <c r="B393" s="120"/>
      <c r="C393" s="120"/>
      <c r="D393" s="120"/>
    </row>
    <row r="394" spans="1:4" s="109" customFormat="1" ht="30" customHeight="1" x14ac:dyDescent="0.2">
      <c r="A394" s="120"/>
      <c r="B394" s="120"/>
      <c r="C394" s="120"/>
      <c r="D394" s="120"/>
    </row>
    <row r="395" spans="1:4" s="109" customFormat="1" ht="30" customHeight="1" x14ac:dyDescent="0.2">
      <c r="A395" s="120"/>
      <c r="B395" s="120"/>
      <c r="C395" s="120"/>
      <c r="D395" s="120"/>
    </row>
    <row r="396" spans="1:4" s="109" customFormat="1" ht="30" customHeight="1" x14ac:dyDescent="0.2">
      <c r="A396" s="120"/>
      <c r="B396" s="120"/>
      <c r="C396" s="120"/>
      <c r="D396" s="120"/>
    </row>
    <row r="397" spans="1:4" s="109" customFormat="1" ht="30" customHeight="1" x14ac:dyDescent="0.2">
      <c r="A397" s="120"/>
      <c r="B397" s="120"/>
      <c r="C397" s="120"/>
      <c r="D397" s="120"/>
    </row>
    <row r="398" spans="1:4" s="109" customFormat="1" ht="30" customHeight="1" x14ac:dyDescent="0.2">
      <c r="A398" s="120"/>
      <c r="B398" s="120"/>
      <c r="C398" s="120"/>
      <c r="D398" s="120"/>
    </row>
    <row r="399" spans="1:4" s="109" customFormat="1" ht="30" customHeight="1" x14ac:dyDescent="0.2">
      <c r="A399" s="120"/>
      <c r="B399" s="120"/>
      <c r="C399" s="120"/>
      <c r="D399" s="120"/>
    </row>
    <row r="400" spans="1:4" s="109" customFormat="1" ht="30" customHeight="1" x14ac:dyDescent="0.2">
      <c r="A400" s="120"/>
      <c r="B400" s="120"/>
      <c r="C400" s="120"/>
      <c r="D400" s="120"/>
    </row>
    <row r="401" spans="1:4" s="109" customFormat="1" ht="30" customHeight="1" x14ac:dyDescent="0.2">
      <c r="A401" s="120"/>
      <c r="B401" s="120"/>
      <c r="C401" s="120"/>
      <c r="D401" s="120"/>
    </row>
    <row r="402" spans="1:4" s="109" customFormat="1" ht="30" customHeight="1" x14ac:dyDescent="0.2">
      <c r="A402" s="120"/>
      <c r="B402" s="120"/>
      <c r="C402" s="120"/>
      <c r="D402" s="120"/>
    </row>
    <row r="403" spans="1:4" s="109" customFormat="1" ht="30" customHeight="1" x14ac:dyDescent="0.2">
      <c r="A403" s="120"/>
      <c r="B403" s="120"/>
      <c r="C403" s="120"/>
      <c r="D403" s="120"/>
    </row>
    <row r="404" spans="1:4" s="109" customFormat="1" ht="30" customHeight="1" x14ac:dyDescent="0.2">
      <c r="A404" s="120"/>
      <c r="B404" s="120"/>
      <c r="C404" s="120"/>
      <c r="D404" s="120"/>
    </row>
    <row r="405" spans="1:4" s="109" customFormat="1" ht="30" customHeight="1" x14ac:dyDescent="0.2">
      <c r="A405" s="120"/>
      <c r="B405" s="120"/>
      <c r="C405" s="120"/>
      <c r="D405" s="120"/>
    </row>
    <row r="406" spans="1:4" s="109" customFormat="1" ht="30" customHeight="1" x14ac:dyDescent="0.2">
      <c r="A406" s="120"/>
      <c r="B406" s="120"/>
      <c r="C406" s="120"/>
      <c r="D406" s="120"/>
    </row>
    <row r="407" spans="1:4" s="109" customFormat="1" ht="30" customHeight="1" x14ac:dyDescent="0.2">
      <c r="A407" s="120"/>
      <c r="B407" s="120"/>
      <c r="C407" s="120"/>
      <c r="D407" s="120"/>
    </row>
    <row r="408" spans="1:4" s="109" customFormat="1" ht="30" customHeight="1" x14ac:dyDescent="0.2">
      <c r="A408" s="120"/>
      <c r="B408" s="120"/>
      <c r="C408" s="120"/>
      <c r="D408" s="120"/>
    </row>
    <row r="409" spans="1:4" s="109" customFormat="1" ht="30" customHeight="1" x14ac:dyDescent="0.2">
      <c r="A409" s="120"/>
      <c r="B409" s="120"/>
      <c r="C409" s="120"/>
      <c r="D409" s="120"/>
    </row>
    <row r="410" spans="1:4" s="109" customFormat="1" ht="30" customHeight="1" x14ac:dyDescent="0.2">
      <c r="A410" s="120"/>
      <c r="B410" s="120"/>
      <c r="C410" s="120"/>
      <c r="D410" s="120"/>
    </row>
    <row r="411" spans="1:4" s="109" customFormat="1" ht="30" customHeight="1" x14ac:dyDescent="0.2">
      <c r="A411" s="120"/>
      <c r="B411" s="120"/>
      <c r="C411" s="120"/>
      <c r="D411" s="120"/>
    </row>
    <row r="412" spans="1:4" s="109" customFormat="1" ht="30" customHeight="1" x14ac:dyDescent="0.2">
      <c r="A412" s="120"/>
      <c r="B412" s="120"/>
      <c r="C412" s="120"/>
      <c r="D412" s="120"/>
    </row>
    <row r="413" spans="1:4" s="109" customFormat="1" ht="30" customHeight="1" x14ac:dyDescent="0.2">
      <c r="A413" s="120"/>
      <c r="B413" s="120"/>
      <c r="C413" s="120"/>
      <c r="D413" s="120"/>
    </row>
    <row r="414" spans="1:4" s="109" customFormat="1" ht="30" customHeight="1" x14ac:dyDescent="0.2">
      <c r="A414" s="120"/>
      <c r="B414" s="120"/>
      <c r="C414" s="120"/>
      <c r="D414" s="120"/>
    </row>
    <row r="415" spans="1:4" s="109" customFormat="1" ht="30" customHeight="1" x14ac:dyDescent="0.2">
      <c r="A415" s="120"/>
      <c r="B415" s="120"/>
      <c r="C415" s="120"/>
      <c r="D415" s="120"/>
    </row>
    <row r="416" spans="1:4" s="109" customFormat="1" ht="30" customHeight="1" x14ac:dyDescent="0.2">
      <c r="A416" s="120"/>
      <c r="B416" s="120"/>
      <c r="C416" s="120"/>
      <c r="D416" s="120"/>
    </row>
    <row r="417" spans="1:4" s="109" customFormat="1" ht="30" customHeight="1" x14ac:dyDescent="0.2">
      <c r="A417" s="120"/>
      <c r="B417" s="120"/>
      <c r="C417" s="120"/>
      <c r="D417" s="120"/>
    </row>
    <row r="418" spans="1:4" s="109" customFormat="1" ht="30" customHeight="1" x14ac:dyDescent="0.2">
      <c r="A418" s="120"/>
      <c r="B418" s="120"/>
      <c r="C418" s="120"/>
      <c r="D418" s="120"/>
    </row>
    <row r="419" spans="1:4" s="109" customFormat="1" ht="30" customHeight="1" x14ac:dyDescent="0.2">
      <c r="A419" s="120"/>
      <c r="B419" s="120"/>
      <c r="C419" s="120"/>
      <c r="D419" s="120"/>
    </row>
    <row r="420" spans="1:4" s="109" customFormat="1" ht="30" customHeight="1" x14ac:dyDescent="0.2">
      <c r="A420" s="120"/>
      <c r="B420" s="120"/>
      <c r="C420" s="120"/>
      <c r="D420" s="120"/>
    </row>
    <row r="421" spans="1:4" s="109" customFormat="1" ht="30" customHeight="1" x14ac:dyDescent="0.2">
      <c r="A421" s="120"/>
      <c r="B421" s="120"/>
      <c r="C421" s="120"/>
      <c r="D421" s="120"/>
    </row>
    <row r="422" spans="1:4" s="109" customFormat="1" ht="30" customHeight="1" x14ac:dyDescent="0.2">
      <c r="A422" s="120"/>
      <c r="B422" s="120"/>
      <c r="C422" s="120"/>
      <c r="D422" s="120"/>
    </row>
    <row r="423" spans="1:4" s="109" customFormat="1" ht="30" customHeight="1" x14ac:dyDescent="0.2">
      <c r="A423" s="120"/>
      <c r="B423" s="120"/>
      <c r="C423" s="120"/>
      <c r="D423" s="120"/>
    </row>
    <row r="424" spans="1:4" s="109" customFormat="1" ht="30" customHeight="1" x14ac:dyDescent="0.2">
      <c r="A424" s="120"/>
      <c r="B424" s="120"/>
      <c r="C424" s="120"/>
      <c r="D424" s="120"/>
    </row>
    <row r="425" spans="1:4" s="109" customFormat="1" ht="30" customHeight="1" x14ac:dyDescent="0.2">
      <c r="A425" s="120"/>
      <c r="B425" s="120"/>
      <c r="C425" s="120"/>
      <c r="D425" s="120"/>
    </row>
    <row r="426" spans="1:4" s="109" customFormat="1" ht="30" customHeight="1" x14ac:dyDescent="0.2">
      <c r="A426" s="120"/>
      <c r="B426" s="120"/>
      <c r="C426" s="120"/>
      <c r="D426" s="120"/>
    </row>
    <row r="427" spans="1:4" s="109" customFormat="1" ht="30" customHeight="1" x14ac:dyDescent="0.2">
      <c r="A427" s="120"/>
      <c r="B427" s="120"/>
      <c r="C427" s="120"/>
      <c r="D427" s="120"/>
    </row>
    <row r="428" spans="1:4" s="109" customFormat="1" ht="30" customHeight="1" x14ac:dyDescent="0.2">
      <c r="A428" s="120"/>
      <c r="B428" s="120"/>
      <c r="C428" s="120"/>
      <c r="D428" s="120"/>
    </row>
    <row r="429" spans="1:4" s="109" customFormat="1" ht="30" customHeight="1" x14ac:dyDescent="0.2">
      <c r="A429" s="120"/>
      <c r="B429" s="120"/>
      <c r="C429" s="120"/>
      <c r="D429" s="120"/>
    </row>
    <row r="430" spans="1:4" s="109" customFormat="1" ht="30" customHeight="1" x14ac:dyDescent="0.2">
      <c r="A430" s="120"/>
      <c r="B430" s="120"/>
      <c r="C430" s="120"/>
      <c r="D430" s="120"/>
    </row>
    <row r="431" spans="1:4" s="109" customFormat="1" ht="30" customHeight="1" x14ac:dyDescent="0.2">
      <c r="A431" s="120"/>
      <c r="B431" s="120"/>
      <c r="C431" s="120"/>
      <c r="D431" s="120"/>
    </row>
    <row r="432" spans="1:4" s="109" customFormat="1" ht="30" customHeight="1" x14ac:dyDescent="0.2">
      <c r="A432" s="120"/>
      <c r="B432" s="120"/>
      <c r="C432" s="120"/>
      <c r="D432" s="120"/>
    </row>
    <row r="433" spans="1:4" s="109" customFormat="1" ht="30" customHeight="1" x14ac:dyDescent="0.2">
      <c r="A433" s="120"/>
      <c r="B433" s="120"/>
      <c r="C433" s="120"/>
      <c r="D433" s="120"/>
    </row>
    <row r="434" spans="1:4" s="109" customFormat="1" ht="30" customHeight="1" x14ac:dyDescent="0.2">
      <c r="A434" s="120"/>
      <c r="B434" s="120"/>
      <c r="C434" s="120"/>
      <c r="D434" s="120"/>
    </row>
    <row r="435" spans="1:4" s="109" customFormat="1" ht="30" customHeight="1" x14ac:dyDescent="0.2">
      <c r="A435" s="120"/>
      <c r="B435" s="120"/>
      <c r="C435" s="120"/>
      <c r="D435" s="120"/>
    </row>
    <row r="436" spans="1:4" s="109" customFormat="1" ht="30" customHeight="1" x14ac:dyDescent="0.2">
      <c r="A436" s="120"/>
      <c r="B436" s="120"/>
      <c r="C436" s="120"/>
      <c r="D436" s="120"/>
    </row>
    <row r="437" spans="1:4" s="109" customFormat="1" ht="30" customHeight="1" x14ac:dyDescent="0.2">
      <c r="A437" s="120"/>
      <c r="B437" s="120"/>
      <c r="C437" s="120"/>
      <c r="D437" s="120"/>
    </row>
    <row r="438" spans="1:4" s="109" customFormat="1" ht="30" customHeight="1" x14ac:dyDescent="0.2">
      <c r="A438" s="120"/>
      <c r="B438" s="120"/>
      <c r="C438" s="120"/>
      <c r="D438" s="120"/>
    </row>
    <row r="439" spans="1:4" s="109" customFormat="1" ht="30" customHeight="1" x14ac:dyDescent="0.2">
      <c r="A439" s="120"/>
      <c r="B439" s="120"/>
      <c r="C439" s="120"/>
      <c r="D439" s="120"/>
    </row>
    <row r="440" spans="1:4" s="109" customFormat="1" ht="30" customHeight="1" x14ac:dyDescent="0.2">
      <c r="A440" s="120"/>
      <c r="B440" s="120"/>
      <c r="C440" s="120"/>
      <c r="D440" s="120"/>
    </row>
    <row r="441" spans="1:4" s="109" customFormat="1" ht="30" customHeight="1" x14ac:dyDescent="0.2">
      <c r="A441" s="120"/>
      <c r="B441" s="120"/>
      <c r="C441" s="120"/>
      <c r="D441" s="120"/>
    </row>
    <row r="442" spans="1:4" s="109" customFormat="1" ht="30" customHeight="1" x14ac:dyDescent="0.2">
      <c r="A442" s="120"/>
      <c r="B442" s="120"/>
      <c r="C442" s="120"/>
      <c r="D442" s="120"/>
    </row>
    <row r="443" spans="1:4" s="109" customFormat="1" ht="30" customHeight="1" x14ac:dyDescent="0.2">
      <c r="A443" s="120"/>
      <c r="B443" s="120"/>
      <c r="C443" s="120"/>
      <c r="D443" s="120"/>
    </row>
    <row r="444" spans="1:4" s="109" customFormat="1" ht="30" customHeight="1" x14ac:dyDescent="0.2">
      <c r="A444" s="120"/>
      <c r="B444" s="120"/>
      <c r="C444" s="120"/>
      <c r="D444" s="120"/>
    </row>
    <row r="445" spans="1:4" s="109" customFormat="1" ht="30" customHeight="1" x14ac:dyDescent="0.2">
      <c r="A445" s="120"/>
      <c r="B445" s="120"/>
      <c r="C445" s="120"/>
      <c r="D445" s="120"/>
    </row>
    <row r="446" spans="1:4" s="109" customFormat="1" ht="30" customHeight="1" x14ac:dyDescent="0.2">
      <c r="A446" s="120"/>
      <c r="B446" s="120"/>
      <c r="C446" s="120"/>
      <c r="D446" s="120"/>
    </row>
    <row r="447" spans="1:4" s="109" customFormat="1" ht="30" customHeight="1" x14ac:dyDescent="0.2">
      <c r="A447" s="120"/>
      <c r="B447" s="120"/>
      <c r="C447" s="120"/>
      <c r="D447" s="120"/>
    </row>
    <row r="448" spans="1:4" s="109" customFormat="1" ht="30" customHeight="1" x14ac:dyDescent="0.2">
      <c r="A448" s="120"/>
      <c r="B448" s="120"/>
      <c r="C448" s="120"/>
      <c r="D448" s="120"/>
    </row>
    <row r="449" spans="1:4" s="109" customFormat="1" ht="30" customHeight="1" x14ac:dyDescent="0.2">
      <c r="A449" s="120"/>
      <c r="B449" s="120"/>
      <c r="C449" s="120"/>
      <c r="D449" s="120"/>
    </row>
    <row r="450" spans="1:4" s="109" customFormat="1" ht="30" customHeight="1" x14ac:dyDescent="0.2">
      <c r="A450" s="120"/>
      <c r="B450" s="120"/>
      <c r="C450" s="120"/>
      <c r="D450" s="120"/>
    </row>
    <row r="451" spans="1:4" s="109" customFormat="1" ht="30" customHeight="1" x14ac:dyDescent="0.2">
      <c r="A451" s="120"/>
      <c r="B451" s="120"/>
      <c r="C451" s="120"/>
      <c r="D451" s="120"/>
    </row>
    <row r="452" spans="1:4" s="109" customFormat="1" ht="30" customHeight="1" x14ac:dyDescent="0.2">
      <c r="A452" s="120"/>
      <c r="B452" s="120"/>
      <c r="C452" s="120"/>
      <c r="D452" s="120"/>
    </row>
    <row r="453" spans="1:4" s="109" customFormat="1" ht="30" customHeight="1" x14ac:dyDescent="0.2">
      <c r="A453" s="120"/>
      <c r="B453" s="120"/>
      <c r="C453" s="120"/>
      <c r="D453" s="120"/>
    </row>
    <row r="454" spans="1:4" s="109" customFormat="1" ht="30" customHeight="1" x14ac:dyDescent="0.2">
      <c r="A454" s="120"/>
      <c r="B454" s="120"/>
      <c r="C454" s="120"/>
      <c r="D454" s="120"/>
    </row>
    <row r="455" spans="1:4" s="109" customFormat="1" ht="30" customHeight="1" x14ac:dyDescent="0.2">
      <c r="A455" s="120"/>
      <c r="B455" s="120"/>
      <c r="C455" s="120"/>
      <c r="D455" s="120"/>
    </row>
    <row r="456" spans="1:4" s="109" customFormat="1" ht="30" customHeight="1" x14ac:dyDescent="0.2">
      <c r="A456" s="120"/>
      <c r="B456" s="120"/>
      <c r="C456" s="120"/>
      <c r="D456" s="120"/>
    </row>
    <row r="457" spans="1:4" s="109" customFormat="1" ht="30" customHeight="1" x14ac:dyDescent="0.2">
      <c r="A457" s="120"/>
      <c r="B457" s="120"/>
      <c r="C457" s="120"/>
      <c r="D457" s="120"/>
    </row>
    <row r="458" spans="1:4" s="109" customFormat="1" ht="30" customHeight="1" x14ac:dyDescent="0.2">
      <c r="A458" s="120"/>
      <c r="B458" s="120"/>
      <c r="C458" s="120"/>
      <c r="D458" s="120"/>
    </row>
    <row r="459" spans="1:4" s="109" customFormat="1" ht="30" customHeight="1" x14ac:dyDescent="0.2">
      <c r="A459" s="120"/>
      <c r="B459" s="120"/>
      <c r="C459" s="120"/>
      <c r="D459" s="120"/>
    </row>
    <row r="460" spans="1:4" s="109" customFormat="1" ht="30" customHeight="1" x14ac:dyDescent="0.2">
      <c r="A460" s="120"/>
      <c r="B460" s="120"/>
      <c r="C460" s="120"/>
      <c r="D460" s="120"/>
    </row>
    <row r="461" spans="1:4" s="109" customFormat="1" ht="30" customHeight="1" x14ac:dyDescent="0.2">
      <c r="A461" s="120"/>
      <c r="B461" s="120"/>
      <c r="C461" s="120"/>
      <c r="D461" s="120"/>
    </row>
    <row r="462" spans="1:4" s="109" customFormat="1" ht="30" customHeight="1" x14ac:dyDescent="0.2">
      <c r="A462" s="120"/>
      <c r="B462" s="120"/>
      <c r="C462" s="120"/>
      <c r="D462" s="120"/>
    </row>
    <row r="463" spans="1:4" s="109" customFormat="1" ht="30" customHeight="1" x14ac:dyDescent="0.2">
      <c r="A463" s="120"/>
      <c r="B463" s="120"/>
      <c r="C463" s="120"/>
      <c r="D463" s="120"/>
    </row>
    <row r="464" spans="1:4" s="109" customFormat="1" ht="30" customHeight="1" x14ac:dyDescent="0.2">
      <c r="A464" s="120"/>
      <c r="B464" s="120"/>
      <c r="C464" s="120"/>
      <c r="D464" s="120"/>
    </row>
    <row r="465" spans="1:4" s="109" customFormat="1" ht="30" customHeight="1" x14ac:dyDescent="0.2">
      <c r="A465" s="120"/>
      <c r="B465" s="120"/>
      <c r="C465" s="120"/>
      <c r="D465" s="120"/>
    </row>
    <row r="466" spans="1:4" s="109" customFormat="1" ht="30" customHeight="1" x14ac:dyDescent="0.2">
      <c r="A466" s="120"/>
      <c r="B466" s="120"/>
      <c r="C466" s="120"/>
      <c r="D466" s="120"/>
    </row>
    <row r="467" spans="1:4" s="109" customFormat="1" ht="30" customHeight="1" x14ac:dyDescent="0.2">
      <c r="A467" s="120"/>
      <c r="B467" s="120"/>
      <c r="C467" s="120"/>
      <c r="D467" s="120"/>
    </row>
    <row r="468" spans="1:4" s="109" customFormat="1" ht="30" customHeight="1" x14ac:dyDescent="0.2">
      <c r="A468" s="120"/>
      <c r="B468" s="120"/>
      <c r="C468" s="120"/>
      <c r="D468" s="120"/>
    </row>
    <row r="469" spans="1:4" s="109" customFormat="1" ht="30" customHeight="1" x14ac:dyDescent="0.2">
      <c r="A469" s="120"/>
      <c r="B469" s="120"/>
      <c r="C469" s="120"/>
      <c r="D469" s="120"/>
    </row>
    <row r="470" spans="1:4" s="109" customFormat="1" ht="30" customHeight="1" x14ac:dyDescent="0.2">
      <c r="A470" s="120"/>
      <c r="B470" s="120"/>
      <c r="C470" s="120"/>
      <c r="D470" s="120"/>
    </row>
    <row r="471" spans="1:4" s="109" customFormat="1" ht="30" customHeight="1" x14ac:dyDescent="0.2">
      <c r="A471" s="120"/>
      <c r="B471" s="120"/>
      <c r="C471" s="120"/>
      <c r="D471" s="120"/>
    </row>
    <row r="472" spans="1:4" s="109" customFormat="1" ht="30" customHeight="1" x14ac:dyDescent="0.2">
      <c r="A472" s="120"/>
      <c r="B472" s="120"/>
      <c r="C472" s="120"/>
      <c r="D472" s="120"/>
    </row>
    <row r="473" spans="1:4" s="109" customFormat="1" ht="30" customHeight="1" x14ac:dyDescent="0.2">
      <c r="A473" s="120"/>
      <c r="B473" s="120"/>
      <c r="C473" s="120"/>
      <c r="D473" s="120"/>
    </row>
    <row r="474" spans="1:4" s="109" customFormat="1" ht="30" customHeight="1" x14ac:dyDescent="0.2">
      <c r="A474" s="120"/>
      <c r="B474" s="120"/>
      <c r="C474" s="120"/>
      <c r="D474" s="120"/>
    </row>
    <row r="475" spans="1:4" s="109" customFormat="1" ht="30" customHeight="1" x14ac:dyDescent="0.2">
      <c r="A475" s="120"/>
      <c r="B475" s="120"/>
      <c r="C475" s="120"/>
      <c r="D475" s="120"/>
    </row>
    <row r="476" spans="1:4" s="109" customFormat="1" ht="30" customHeight="1" x14ac:dyDescent="0.2">
      <c r="A476" s="120"/>
      <c r="B476" s="120"/>
      <c r="C476" s="120"/>
      <c r="D476" s="120"/>
    </row>
    <row r="477" spans="1:4" s="109" customFormat="1" ht="30" customHeight="1" x14ac:dyDescent="0.2">
      <c r="A477" s="120"/>
      <c r="B477" s="120"/>
      <c r="C477" s="120"/>
      <c r="D477" s="120"/>
    </row>
    <row r="478" spans="1:4" s="109" customFormat="1" ht="30" customHeight="1" x14ac:dyDescent="0.2">
      <c r="A478" s="120"/>
      <c r="B478" s="120"/>
      <c r="C478" s="120"/>
      <c r="D478" s="120"/>
    </row>
    <row r="479" spans="1:4" s="109" customFormat="1" ht="30" customHeight="1" x14ac:dyDescent="0.2">
      <c r="A479" s="120"/>
      <c r="B479" s="120"/>
      <c r="C479" s="120"/>
      <c r="D479" s="120"/>
    </row>
    <row r="480" spans="1:4" s="109" customFormat="1" ht="30" customHeight="1" x14ac:dyDescent="0.2">
      <c r="A480" s="120"/>
      <c r="B480" s="120"/>
      <c r="C480" s="120"/>
      <c r="D480" s="120"/>
    </row>
    <row r="481" spans="1:4" s="109" customFormat="1" ht="30" customHeight="1" x14ac:dyDescent="0.2">
      <c r="A481" s="120"/>
      <c r="B481" s="120"/>
      <c r="C481" s="120"/>
      <c r="D481" s="120"/>
    </row>
    <row r="482" spans="1:4" s="109" customFormat="1" ht="30" customHeight="1" x14ac:dyDescent="0.2">
      <c r="A482" s="120"/>
      <c r="B482" s="120"/>
      <c r="C482" s="120"/>
      <c r="D482" s="120"/>
    </row>
    <row r="483" spans="1:4" s="109" customFormat="1" ht="30" customHeight="1" x14ac:dyDescent="0.2">
      <c r="A483" s="120"/>
      <c r="B483" s="120"/>
      <c r="C483" s="120"/>
      <c r="D483" s="120"/>
    </row>
    <row r="484" spans="1:4" s="109" customFormat="1" ht="30" customHeight="1" x14ac:dyDescent="0.2">
      <c r="A484" s="120"/>
      <c r="B484" s="120"/>
      <c r="C484" s="120"/>
      <c r="D484" s="120"/>
    </row>
    <row r="485" spans="1:4" s="109" customFormat="1" ht="30" customHeight="1" x14ac:dyDescent="0.2">
      <c r="A485" s="120"/>
      <c r="B485" s="120"/>
      <c r="C485" s="120"/>
      <c r="D485" s="120"/>
    </row>
    <row r="486" spans="1:4" s="109" customFormat="1" ht="30" customHeight="1" x14ac:dyDescent="0.2">
      <c r="A486" s="120"/>
      <c r="B486" s="120"/>
      <c r="C486" s="120"/>
      <c r="D486" s="120"/>
    </row>
    <row r="487" spans="1:4" s="109" customFormat="1" ht="30" customHeight="1" x14ac:dyDescent="0.2">
      <c r="A487" s="120"/>
      <c r="B487" s="120"/>
      <c r="C487" s="120"/>
      <c r="D487" s="120"/>
    </row>
    <row r="488" spans="1:4" s="109" customFormat="1" ht="30" customHeight="1" x14ac:dyDescent="0.2">
      <c r="A488" s="120"/>
      <c r="B488" s="120"/>
      <c r="C488" s="120"/>
      <c r="D488" s="120"/>
    </row>
    <row r="489" spans="1:4" s="109" customFormat="1" ht="30" customHeight="1" x14ac:dyDescent="0.2">
      <c r="A489" s="120"/>
      <c r="B489" s="120"/>
      <c r="C489" s="120"/>
      <c r="D489" s="120"/>
    </row>
    <row r="490" spans="1:4" s="109" customFormat="1" ht="30" customHeight="1" x14ac:dyDescent="0.2">
      <c r="A490" s="120"/>
      <c r="B490" s="120"/>
      <c r="C490" s="120"/>
      <c r="D490" s="120"/>
    </row>
    <row r="491" spans="1:4" s="109" customFormat="1" ht="30" customHeight="1" x14ac:dyDescent="0.2">
      <c r="A491" s="120"/>
      <c r="B491" s="120"/>
      <c r="C491" s="120"/>
      <c r="D491" s="120"/>
    </row>
    <row r="492" spans="1:4" s="109" customFormat="1" ht="30" customHeight="1" x14ac:dyDescent="0.2">
      <c r="A492" s="120"/>
      <c r="B492" s="120"/>
      <c r="C492" s="120"/>
      <c r="D492" s="120"/>
    </row>
    <row r="493" spans="1:4" s="109" customFormat="1" ht="30" customHeight="1" x14ac:dyDescent="0.2">
      <c r="A493" s="120"/>
      <c r="B493" s="120"/>
      <c r="C493" s="120"/>
      <c r="D493" s="120"/>
    </row>
    <row r="494" spans="1:4" s="109" customFormat="1" ht="30" customHeight="1" x14ac:dyDescent="0.2">
      <c r="A494" s="120"/>
      <c r="B494" s="120"/>
      <c r="C494" s="120"/>
      <c r="D494" s="120"/>
    </row>
    <row r="495" spans="1:4" s="109" customFormat="1" ht="30" customHeight="1" x14ac:dyDescent="0.2">
      <c r="A495" s="120"/>
      <c r="B495" s="120"/>
      <c r="C495" s="120"/>
      <c r="D495" s="120"/>
    </row>
    <row r="496" spans="1:4" s="109" customFormat="1" ht="30" customHeight="1" x14ac:dyDescent="0.2">
      <c r="A496" s="120"/>
      <c r="B496" s="120"/>
      <c r="C496" s="120"/>
      <c r="D496" s="120"/>
    </row>
    <row r="497" spans="1:4" s="109" customFormat="1" ht="30" customHeight="1" x14ac:dyDescent="0.2">
      <c r="A497" s="120"/>
      <c r="B497" s="120"/>
      <c r="C497" s="120"/>
      <c r="D497" s="120"/>
    </row>
    <row r="498" spans="1:4" s="109" customFormat="1" ht="30" customHeight="1" x14ac:dyDescent="0.2">
      <c r="A498" s="120"/>
      <c r="B498" s="120"/>
      <c r="C498" s="120"/>
      <c r="D498" s="120"/>
    </row>
    <row r="499" spans="1:4" s="109" customFormat="1" ht="30" customHeight="1" x14ac:dyDescent="0.2">
      <c r="A499" s="120"/>
      <c r="B499" s="120"/>
      <c r="C499" s="120"/>
      <c r="D499" s="120"/>
    </row>
    <row r="500" spans="1:4" s="109" customFormat="1" ht="30" customHeight="1" x14ac:dyDescent="0.2">
      <c r="A500" s="120"/>
      <c r="B500" s="120"/>
      <c r="C500" s="120"/>
      <c r="D500" s="120"/>
    </row>
    <row r="501" spans="1:4" s="109" customFormat="1" ht="30" customHeight="1" x14ac:dyDescent="0.2">
      <c r="A501" s="120"/>
      <c r="B501" s="120"/>
      <c r="C501" s="120"/>
      <c r="D501" s="120"/>
    </row>
    <row r="502" spans="1:4" s="109" customFormat="1" ht="30" customHeight="1" x14ac:dyDescent="0.2">
      <c r="A502" s="120"/>
      <c r="B502" s="120"/>
      <c r="C502" s="120"/>
      <c r="D502" s="120"/>
    </row>
    <row r="503" spans="1:4" s="109" customFormat="1" ht="30" customHeight="1" x14ac:dyDescent="0.2">
      <c r="A503" s="120"/>
      <c r="B503" s="120"/>
      <c r="C503" s="120"/>
      <c r="D503" s="120"/>
    </row>
    <row r="504" spans="1:4" s="109" customFormat="1" ht="30" customHeight="1" x14ac:dyDescent="0.2">
      <c r="A504" s="120"/>
      <c r="B504" s="120"/>
      <c r="C504" s="120"/>
      <c r="D504" s="120"/>
    </row>
    <row r="505" spans="1:4" s="109" customFormat="1" ht="30" customHeight="1" x14ac:dyDescent="0.2">
      <c r="A505" s="120"/>
      <c r="B505" s="120"/>
      <c r="C505" s="120"/>
      <c r="D505" s="120"/>
    </row>
    <row r="506" spans="1:4" s="109" customFormat="1" ht="30" customHeight="1" x14ac:dyDescent="0.2">
      <c r="A506" s="120"/>
      <c r="B506" s="120"/>
      <c r="C506" s="120"/>
      <c r="D506" s="120"/>
    </row>
    <row r="507" spans="1:4" s="109" customFormat="1" ht="30" customHeight="1" x14ac:dyDescent="0.2">
      <c r="A507" s="120"/>
      <c r="B507" s="120"/>
      <c r="C507" s="120"/>
      <c r="D507" s="120"/>
    </row>
    <row r="508" spans="1:4" s="109" customFormat="1" ht="30" customHeight="1" x14ac:dyDescent="0.2">
      <c r="A508" s="120"/>
      <c r="B508" s="120"/>
      <c r="C508" s="120"/>
      <c r="D508" s="120"/>
    </row>
    <row r="509" spans="1:4" s="109" customFormat="1" ht="30" customHeight="1" x14ac:dyDescent="0.2">
      <c r="A509" s="120"/>
      <c r="B509" s="120"/>
      <c r="C509" s="120"/>
      <c r="D509" s="120"/>
    </row>
    <row r="510" spans="1:4" s="109" customFormat="1" ht="30" customHeight="1" x14ac:dyDescent="0.2">
      <c r="A510" s="120"/>
      <c r="B510" s="120"/>
      <c r="C510" s="120"/>
      <c r="D510" s="120"/>
    </row>
    <row r="511" spans="1:4" s="109" customFormat="1" ht="30" customHeight="1" x14ac:dyDescent="0.2">
      <c r="A511" s="120"/>
      <c r="B511" s="120"/>
      <c r="C511" s="120"/>
      <c r="D511" s="120"/>
    </row>
    <row r="512" spans="1:4" s="109" customFormat="1" ht="30" customHeight="1" x14ac:dyDescent="0.2">
      <c r="A512" s="120"/>
      <c r="B512" s="120"/>
      <c r="C512" s="120"/>
      <c r="D512" s="120"/>
    </row>
    <row r="513" spans="1:4" s="109" customFormat="1" ht="30" customHeight="1" x14ac:dyDescent="0.2">
      <c r="A513" s="120"/>
      <c r="B513" s="120"/>
      <c r="C513" s="120"/>
      <c r="D513" s="120"/>
    </row>
    <row r="514" spans="1:4" s="109" customFormat="1" ht="30" customHeight="1" x14ac:dyDescent="0.2">
      <c r="A514" s="120"/>
      <c r="B514" s="120"/>
      <c r="C514" s="120"/>
      <c r="D514" s="120"/>
    </row>
    <row r="515" spans="1:4" s="109" customFormat="1" ht="30" customHeight="1" x14ac:dyDescent="0.2">
      <c r="A515" s="120"/>
      <c r="B515" s="120"/>
      <c r="C515" s="120"/>
      <c r="D515" s="120"/>
    </row>
    <row r="516" spans="1:4" s="109" customFormat="1" ht="30" customHeight="1" x14ac:dyDescent="0.2">
      <c r="A516" s="120"/>
      <c r="B516" s="120"/>
      <c r="C516" s="120"/>
      <c r="D516" s="120"/>
    </row>
    <row r="517" spans="1:4" s="109" customFormat="1" ht="30" customHeight="1" x14ac:dyDescent="0.2">
      <c r="A517" s="120"/>
      <c r="B517" s="120"/>
      <c r="C517" s="120"/>
      <c r="D517" s="120"/>
    </row>
    <row r="518" spans="1:4" s="109" customFormat="1" ht="30" customHeight="1" x14ac:dyDescent="0.2">
      <c r="A518" s="120"/>
      <c r="B518" s="120"/>
      <c r="C518" s="120"/>
      <c r="D518" s="120"/>
    </row>
    <row r="519" spans="1:4" s="109" customFormat="1" ht="30" customHeight="1" x14ac:dyDescent="0.2">
      <c r="A519" s="120"/>
      <c r="B519" s="120"/>
      <c r="C519" s="120"/>
      <c r="D519" s="120"/>
    </row>
    <row r="520" spans="1:4" s="109" customFormat="1" ht="30" customHeight="1" x14ac:dyDescent="0.2">
      <c r="A520" s="120"/>
      <c r="B520" s="120"/>
      <c r="C520" s="120"/>
      <c r="D520" s="120"/>
    </row>
    <row r="521" spans="1:4" s="109" customFormat="1" ht="30" customHeight="1" x14ac:dyDescent="0.2">
      <c r="A521" s="120"/>
      <c r="B521" s="120"/>
      <c r="C521" s="120"/>
      <c r="D521" s="120"/>
    </row>
    <row r="522" spans="1:4" s="109" customFormat="1" ht="30" customHeight="1" x14ac:dyDescent="0.2">
      <c r="A522" s="120"/>
      <c r="B522" s="120"/>
      <c r="C522" s="120"/>
      <c r="D522" s="120"/>
    </row>
    <row r="523" spans="1:4" s="109" customFormat="1" ht="30" customHeight="1" x14ac:dyDescent="0.2">
      <c r="A523" s="120"/>
      <c r="B523" s="120"/>
      <c r="C523" s="120"/>
      <c r="D523" s="120"/>
    </row>
    <row r="524" spans="1:4" s="109" customFormat="1" ht="30" customHeight="1" x14ac:dyDescent="0.2">
      <c r="A524" s="120"/>
      <c r="B524" s="120"/>
      <c r="C524" s="120"/>
      <c r="D524" s="120"/>
    </row>
    <row r="525" spans="1:4" s="109" customFormat="1" ht="30" customHeight="1" x14ac:dyDescent="0.2">
      <c r="A525" s="120"/>
      <c r="B525" s="120"/>
      <c r="C525" s="120"/>
      <c r="D525" s="120"/>
    </row>
    <row r="526" spans="1:4" s="109" customFormat="1" ht="30" customHeight="1" x14ac:dyDescent="0.2">
      <c r="A526" s="120"/>
      <c r="B526" s="120"/>
      <c r="C526" s="120"/>
      <c r="D526" s="120"/>
    </row>
    <row r="527" spans="1:4" s="109" customFormat="1" ht="30" customHeight="1" x14ac:dyDescent="0.2">
      <c r="A527" s="120"/>
      <c r="B527" s="120"/>
      <c r="C527" s="120"/>
      <c r="D527" s="120"/>
    </row>
    <row r="528" spans="1:4" s="109" customFormat="1" ht="30" customHeight="1" x14ac:dyDescent="0.2">
      <c r="A528" s="120"/>
      <c r="B528" s="120"/>
      <c r="C528" s="120"/>
      <c r="D528" s="120"/>
    </row>
    <row r="529" spans="1:4" s="109" customFormat="1" ht="30" customHeight="1" x14ac:dyDescent="0.2">
      <c r="A529" s="120"/>
      <c r="B529" s="120"/>
      <c r="C529" s="120"/>
      <c r="D529" s="120"/>
    </row>
    <row r="530" spans="1:4" s="109" customFormat="1" ht="30" customHeight="1" x14ac:dyDescent="0.2">
      <c r="A530" s="120"/>
      <c r="B530" s="120"/>
      <c r="C530" s="120"/>
      <c r="D530" s="120"/>
    </row>
    <row r="531" spans="1:4" s="109" customFormat="1" ht="30" customHeight="1" x14ac:dyDescent="0.2">
      <c r="A531" s="120"/>
      <c r="B531" s="120"/>
      <c r="C531" s="120"/>
      <c r="D531" s="120"/>
    </row>
    <row r="532" spans="1:4" s="109" customFormat="1" ht="30" customHeight="1" x14ac:dyDescent="0.2">
      <c r="A532" s="120"/>
      <c r="B532" s="120"/>
      <c r="C532" s="120"/>
      <c r="D532" s="120"/>
    </row>
    <row r="533" spans="1:4" s="109" customFormat="1" ht="30" customHeight="1" x14ac:dyDescent="0.2">
      <c r="A533" s="120"/>
      <c r="B533" s="120"/>
      <c r="C533" s="120"/>
      <c r="D533" s="120"/>
    </row>
    <row r="534" spans="1:4" s="109" customFormat="1" ht="30" customHeight="1" x14ac:dyDescent="0.2">
      <c r="A534" s="120"/>
      <c r="B534" s="120"/>
      <c r="C534" s="120"/>
      <c r="D534" s="120"/>
    </row>
    <row r="535" spans="1:4" s="109" customFormat="1" ht="30" customHeight="1" x14ac:dyDescent="0.2">
      <c r="A535" s="120"/>
      <c r="B535" s="120"/>
      <c r="C535" s="120"/>
      <c r="D535" s="120"/>
    </row>
    <row r="536" spans="1:4" s="109" customFormat="1" ht="30" customHeight="1" x14ac:dyDescent="0.2">
      <c r="A536" s="120"/>
      <c r="B536" s="120"/>
      <c r="C536" s="120"/>
      <c r="D536" s="120"/>
    </row>
    <row r="537" spans="1:4" s="109" customFormat="1" ht="30" customHeight="1" x14ac:dyDescent="0.2">
      <c r="A537" s="120"/>
      <c r="B537" s="120"/>
      <c r="C537" s="120"/>
      <c r="D537" s="120"/>
    </row>
    <row r="538" spans="1:4" s="109" customFormat="1" ht="30" customHeight="1" x14ac:dyDescent="0.2">
      <c r="A538" s="120"/>
      <c r="B538" s="120"/>
      <c r="C538" s="120"/>
      <c r="D538" s="120"/>
    </row>
    <row r="539" spans="1:4" s="109" customFormat="1" ht="30" customHeight="1" x14ac:dyDescent="0.2">
      <c r="A539" s="120"/>
      <c r="B539" s="120"/>
      <c r="C539" s="120"/>
      <c r="D539" s="120"/>
    </row>
    <row r="540" spans="1:4" s="109" customFormat="1" ht="30" customHeight="1" x14ac:dyDescent="0.2">
      <c r="A540" s="120"/>
      <c r="B540" s="120"/>
      <c r="C540" s="120"/>
      <c r="D540" s="120"/>
    </row>
    <row r="541" spans="1:4" s="109" customFormat="1" ht="30" customHeight="1" x14ac:dyDescent="0.2">
      <c r="A541" s="120"/>
      <c r="B541" s="120"/>
      <c r="C541" s="120"/>
      <c r="D541" s="120"/>
    </row>
    <row r="542" spans="1:4" s="109" customFormat="1" ht="30" customHeight="1" x14ac:dyDescent="0.2">
      <c r="A542" s="120"/>
      <c r="B542" s="120"/>
      <c r="C542" s="120"/>
      <c r="D542" s="120"/>
    </row>
    <row r="543" spans="1:4" s="109" customFormat="1" ht="30" customHeight="1" x14ac:dyDescent="0.2">
      <c r="A543" s="120"/>
      <c r="B543" s="120"/>
      <c r="C543" s="120"/>
      <c r="D543" s="120"/>
    </row>
    <row r="544" spans="1:4" s="109" customFormat="1" ht="30" customHeight="1" x14ac:dyDescent="0.2">
      <c r="A544" s="120"/>
      <c r="B544" s="120"/>
      <c r="C544" s="120"/>
      <c r="D544" s="120"/>
    </row>
    <row r="545" spans="1:4" s="109" customFormat="1" ht="30" customHeight="1" x14ac:dyDescent="0.2">
      <c r="A545" s="120"/>
      <c r="B545" s="120"/>
      <c r="C545" s="120"/>
      <c r="D545" s="120"/>
    </row>
    <row r="546" spans="1:4" s="109" customFormat="1" ht="30" customHeight="1" x14ac:dyDescent="0.2">
      <c r="A546" s="120"/>
      <c r="B546" s="120"/>
      <c r="C546" s="120"/>
      <c r="D546" s="120"/>
    </row>
    <row r="547" spans="1:4" s="109" customFormat="1" ht="30" customHeight="1" x14ac:dyDescent="0.2">
      <c r="A547" s="120"/>
      <c r="B547" s="120"/>
      <c r="C547" s="120"/>
      <c r="D547" s="120"/>
    </row>
    <row r="548" spans="1:4" s="109" customFormat="1" ht="30" customHeight="1" x14ac:dyDescent="0.2">
      <c r="A548" s="120"/>
      <c r="B548" s="120"/>
      <c r="C548" s="120"/>
      <c r="D548" s="120"/>
    </row>
    <row r="549" spans="1:4" s="109" customFormat="1" ht="30" customHeight="1" x14ac:dyDescent="0.2">
      <c r="A549" s="120"/>
      <c r="B549" s="120"/>
      <c r="C549" s="120"/>
      <c r="D549" s="120"/>
    </row>
    <row r="550" spans="1:4" s="109" customFormat="1" ht="30" customHeight="1" x14ac:dyDescent="0.2">
      <c r="A550" s="120"/>
      <c r="B550" s="120"/>
      <c r="C550" s="120"/>
      <c r="D550" s="120"/>
    </row>
    <row r="551" spans="1:4" s="109" customFormat="1" ht="30" customHeight="1" x14ac:dyDescent="0.2">
      <c r="A551" s="120"/>
      <c r="B551" s="120"/>
      <c r="C551" s="120"/>
      <c r="D551" s="120"/>
    </row>
    <row r="552" spans="1:4" s="109" customFormat="1" ht="30" customHeight="1" x14ac:dyDescent="0.2">
      <c r="A552" s="120"/>
      <c r="B552" s="120"/>
      <c r="C552" s="120"/>
      <c r="D552" s="120"/>
    </row>
    <row r="553" spans="1:4" s="109" customFormat="1" ht="30" customHeight="1" x14ac:dyDescent="0.2">
      <c r="A553" s="120"/>
      <c r="B553" s="120"/>
      <c r="C553" s="120"/>
      <c r="D553" s="120"/>
    </row>
    <row r="554" spans="1:4" s="109" customFormat="1" ht="30" customHeight="1" x14ac:dyDescent="0.2">
      <c r="A554" s="120"/>
      <c r="B554" s="120"/>
      <c r="C554" s="120"/>
      <c r="D554" s="120"/>
    </row>
    <row r="555" spans="1:4" s="109" customFormat="1" ht="30" customHeight="1" x14ac:dyDescent="0.2">
      <c r="A555" s="120"/>
      <c r="B555" s="120"/>
      <c r="C555" s="120"/>
      <c r="D555" s="120"/>
    </row>
    <row r="556" spans="1:4" s="109" customFormat="1" ht="30" customHeight="1" x14ac:dyDescent="0.2">
      <c r="A556" s="120"/>
      <c r="B556" s="120"/>
      <c r="C556" s="120"/>
      <c r="D556" s="120"/>
    </row>
    <row r="557" spans="1:4" s="109" customFormat="1" ht="30" customHeight="1" x14ac:dyDescent="0.2">
      <c r="A557" s="120"/>
      <c r="B557" s="120"/>
      <c r="C557" s="120"/>
      <c r="D557" s="120"/>
    </row>
    <row r="558" spans="1:4" s="109" customFormat="1" ht="30" customHeight="1" x14ac:dyDescent="0.2">
      <c r="A558" s="120"/>
      <c r="B558" s="120"/>
      <c r="C558" s="120"/>
      <c r="D558" s="120"/>
    </row>
    <row r="559" spans="1:4" s="109" customFormat="1" ht="30" customHeight="1" x14ac:dyDescent="0.2">
      <c r="A559" s="120"/>
      <c r="B559" s="120"/>
      <c r="C559" s="120"/>
      <c r="D559" s="120"/>
    </row>
    <row r="560" spans="1:4" s="109" customFormat="1" ht="30" customHeight="1" x14ac:dyDescent="0.2">
      <c r="A560" s="120"/>
      <c r="B560" s="120"/>
      <c r="C560" s="120"/>
      <c r="D560" s="120"/>
    </row>
    <row r="561" spans="1:4" s="109" customFormat="1" ht="30" customHeight="1" x14ac:dyDescent="0.2">
      <c r="A561" s="120"/>
      <c r="B561" s="120"/>
      <c r="C561" s="120"/>
      <c r="D561" s="120"/>
    </row>
    <row r="562" spans="1:4" s="109" customFormat="1" ht="30" customHeight="1" x14ac:dyDescent="0.2">
      <c r="A562" s="120"/>
      <c r="B562" s="120"/>
      <c r="C562" s="120"/>
      <c r="D562" s="120"/>
    </row>
    <row r="563" spans="1:4" s="109" customFormat="1" ht="30" customHeight="1" x14ac:dyDescent="0.2">
      <c r="A563" s="120"/>
      <c r="B563" s="120"/>
      <c r="C563" s="120"/>
      <c r="D563" s="120"/>
    </row>
    <row r="564" spans="1:4" s="109" customFormat="1" ht="30" customHeight="1" x14ac:dyDescent="0.2">
      <c r="A564" s="120"/>
      <c r="B564" s="120"/>
      <c r="C564" s="120"/>
      <c r="D564" s="120"/>
    </row>
    <row r="565" spans="1:4" s="109" customFormat="1" ht="30" customHeight="1" x14ac:dyDescent="0.2">
      <c r="A565" s="120"/>
      <c r="B565" s="120"/>
      <c r="C565" s="120"/>
      <c r="D565" s="120"/>
    </row>
    <row r="566" spans="1:4" s="109" customFormat="1" ht="30" customHeight="1" x14ac:dyDescent="0.2">
      <c r="A566" s="120"/>
      <c r="B566" s="120"/>
      <c r="C566" s="120"/>
      <c r="D566" s="120"/>
    </row>
    <row r="567" spans="1:4" s="109" customFormat="1" ht="30" customHeight="1" x14ac:dyDescent="0.2">
      <c r="A567" s="120"/>
      <c r="B567" s="120"/>
      <c r="C567" s="120"/>
      <c r="D567" s="120"/>
    </row>
  </sheetData>
  <sheetProtection selectLockedCells="1"/>
  <mergeCells count="7">
    <mergeCell ref="A21:D21"/>
    <mergeCell ref="B1:D1"/>
    <mergeCell ref="B5:C5"/>
    <mergeCell ref="B11:C11"/>
    <mergeCell ref="B15:C15"/>
    <mergeCell ref="B17:C17"/>
    <mergeCell ref="A19:D19"/>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5D6D-85D1-4D31-AF01-87BF0E7E1E51}">
  <sheetPr codeName="Blad21">
    <tabColor rgb="FF92D050"/>
    <pageSetUpPr fitToPage="1"/>
  </sheetPr>
  <dimension ref="A1:AU566"/>
  <sheetViews>
    <sheetView showGridLines="0" zoomScaleNormal="100" workbookViewId="0">
      <pane ySplit="1" topLeftCell="A2" activePane="bottomLeft" state="frozen"/>
      <selection activeCell="E8" sqref="E8"/>
      <selection pane="bottomLeft" activeCell="C13" sqref="C13"/>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64" t="s">
        <v>56</v>
      </c>
      <c r="B1" s="177" t="s">
        <v>20</v>
      </c>
      <c r="C1" s="178"/>
      <c r="D1" s="178"/>
    </row>
    <row r="2" spans="1:47" s="141" customFormat="1" ht="30" customHeight="1" x14ac:dyDescent="0.2">
      <c r="A2" s="142" t="s">
        <v>44</v>
      </c>
      <c r="B2" s="143" t="s">
        <v>22</v>
      </c>
      <c r="C2" s="144" t="s">
        <v>23</v>
      </c>
      <c r="D2" s="144" t="s">
        <v>24</v>
      </c>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1:47" ht="30" customHeight="1" x14ac:dyDescent="0.2">
      <c r="A3" s="69" t="s">
        <v>57</v>
      </c>
      <c r="B3" s="136">
        <v>0</v>
      </c>
      <c r="C3" s="134">
        <v>13</v>
      </c>
      <c r="D3" s="73">
        <f t="shared" ref="D3" si="0">B3*C3</f>
        <v>0</v>
      </c>
    </row>
    <row r="4" spans="1:47" ht="30" customHeight="1" x14ac:dyDescent="0.2">
      <c r="A4" s="133"/>
      <c r="B4" s="179" t="s">
        <v>47</v>
      </c>
      <c r="C4" s="179"/>
      <c r="D4" s="80">
        <f>SUM(D3:D3)</f>
        <v>0</v>
      </c>
    </row>
    <row r="5" spans="1:47" ht="30" customHeight="1" x14ac:dyDescent="0.2">
      <c r="A5" s="70"/>
      <c r="B5" s="70"/>
      <c r="C5" s="70"/>
      <c r="D5" s="70"/>
    </row>
    <row r="6" spans="1:47" s="141" customFormat="1" ht="30" customHeight="1" x14ac:dyDescent="0.2">
      <c r="A6" s="142" t="s">
        <v>48</v>
      </c>
      <c r="B6" s="143" t="s">
        <v>22</v>
      </c>
      <c r="C6" s="144" t="s">
        <v>23</v>
      </c>
      <c r="D6" s="144" t="s">
        <v>24</v>
      </c>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row>
    <row r="7" spans="1:47" ht="30" customHeight="1" x14ac:dyDescent="0.2">
      <c r="A7" s="69" t="s">
        <v>49</v>
      </c>
      <c r="B7" s="136">
        <v>0</v>
      </c>
      <c r="C7" s="135">
        <v>147</v>
      </c>
      <c r="D7" s="73">
        <f>B7*C7</f>
        <v>0</v>
      </c>
    </row>
    <row r="8" spans="1:47" ht="30" customHeight="1" x14ac:dyDescent="0.2">
      <c r="A8" s="66" t="s">
        <v>50</v>
      </c>
      <c r="B8" s="136">
        <v>0</v>
      </c>
      <c r="C8" s="135">
        <v>4</v>
      </c>
      <c r="D8" s="73">
        <f>B8*C8</f>
        <v>0</v>
      </c>
    </row>
    <row r="9" spans="1:47" ht="30" customHeight="1" x14ac:dyDescent="0.2">
      <c r="A9" s="66" t="s">
        <v>51</v>
      </c>
      <c r="B9" s="136">
        <v>0</v>
      </c>
      <c r="C9" s="135">
        <v>1</v>
      </c>
      <c r="D9" s="73">
        <f>B9*C9</f>
        <v>0</v>
      </c>
    </row>
    <row r="10" spans="1:47" ht="30" customHeight="1" x14ac:dyDescent="0.2">
      <c r="A10" s="70"/>
      <c r="B10" s="179" t="s">
        <v>52</v>
      </c>
      <c r="C10" s="179"/>
      <c r="D10" s="80">
        <f>SUM(D7:D9)</f>
        <v>0</v>
      </c>
    </row>
    <row r="11" spans="1:47" ht="30" customHeight="1" x14ac:dyDescent="0.2">
      <c r="A11" s="70"/>
      <c r="B11" s="70"/>
      <c r="C11" s="70"/>
      <c r="D11" s="70"/>
    </row>
    <row r="12" spans="1:47" s="141" customFormat="1" ht="30" customHeight="1" x14ac:dyDescent="0.2">
      <c r="A12" s="142" t="s">
        <v>58</v>
      </c>
      <c r="B12" s="143" t="s">
        <v>32</v>
      </c>
      <c r="C12" s="144" t="s">
        <v>33</v>
      </c>
      <c r="D12" s="144" t="s">
        <v>24</v>
      </c>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row>
    <row r="13" spans="1:47" ht="48" customHeight="1" x14ac:dyDescent="0.2">
      <c r="A13" s="69" t="s">
        <v>53</v>
      </c>
      <c r="B13" s="137">
        <v>0</v>
      </c>
      <c r="C13" s="78">
        <f>D4+(D10*2)</f>
        <v>0</v>
      </c>
      <c r="D13" s="73">
        <f>C13*B13</f>
        <v>0</v>
      </c>
    </row>
    <row r="14" spans="1:47" ht="30" customHeight="1" x14ac:dyDescent="0.2">
      <c r="A14" s="37"/>
      <c r="B14" s="179" t="s">
        <v>54</v>
      </c>
      <c r="C14" s="179"/>
      <c r="D14" s="80">
        <f>SUM(D13:D13)</f>
        <v>0</v>
      </c>
    </row>
    <row r="15" spans="1:47" ht="30" customHeight="1" x14ac:dyDescent="0.2">
      <c r="A15" s="37"/>
      <c r="B15" s="79"/>
      <c r="C15" s="79"/>
      <c r="D15" s="37"/>
    </row>
    <row r="16" spans="1:47" ht="30" customHeight="1" x14ac:dyDescent="0.2">
      <c r="A16" s="37"/>
      <c r="B16" s="180" t="s">
        <v>55</v>
      </c>
      <c r="C16" s="180"/>
      <c r="D16" s="80">
        <f>(D4+D10)-D14</f>
        <v>0</v>
      </c>
    </row>
    <row r="17" spans="1:4" ht="30" customHeight="1" x14ac:dyDescent="0.2">
      <c r="A17" s="37"/>
      <c r="B17" s="37"/>
      <c r="C17" s="37"/>
      <c r="D17" s="37"/>
    </row>
    <row r="18" spans="1:4" ht="30" customHeight="1" x14ac:dyDescent="0.2">
      <c r="A18" s="181" t="s">
        <v>37</v>
      </c>
      <c r="B18" s="181"/>
      <c r="C18" s="181"/>
      <c r="D18" s="181"/>
    </row>
    <row r="20" spans="1:4" ht="33" customHeight="1" x14ac:dyDescent="0.2">
      <c r="A20" s="176" t="s">
        <v>38</v>
      </c>
      <c r="B20" s="176"/>
      <c r="C20" s="176"/>
      <c r="D20" s="176"/>
    </row>
    <row r="21" spans="1:4" s="109" customFormat="1" ht="30" customHeight="1" x14ac:dyDescent="0.2">
      <c r="A21" s="120"/>
      <c r="B21" s="120"/>
      <c r="C21" s="120"/>
      <c r="D21" s="120"/>
    </row>
    <row r="22" spans="1:4" s="109" customFormat="1" ht="30" customHeight="1" x14ac:dyDescent="0.2">
      <c r="A22" s="120"/>
      <c r="B22" s="120"/>
      <c r="C22" s="120"/>
      <c r="D22" s="120"/>
    </row>
    <row r="23" spans="1:4" s="109" customFormat="1" ht="30" customHeight="1" x14ac:dyDescent="0.2">
      <c r="A23" s="120"/>
      <c r="B23" s="120"/>
      <c r="C23" s="120"/>
      <c r="D23" s="120"/>
    </row>
    <row r="24" spans="1:4" s="109" customFormat="1" ht="30" customHeight="1" x14ac:dyDescent="0.2">
      <c r="A24" s="120"/>
      <c r="B24" s="120"/>
      <c r="C24" s="120"/>
      <c r="D24" s="120"/>
    </row>
    <row r="25" spans="1:4" s="109" customFormat="1" ht="30" customHeight="1" x14ac:dyDescent="0.2">
      <c r="A25" s="121"/>
      <c r="B25" s="120"/>
      <c r="C25" s="121"/>
      <c r="D25" s="121"/>
    </row>
    <row r="26" spans="1:4" s="109" customFormat="1" ht="30" customHeight="1" x14ac:dyDescent="0.2">
      <c r="A26" s="120"/>
      <c r="B26" s="120"/>
      <c r="C26" s="120"/>
      <c r="D26" s="120"/>
    </row>
    <row r="27" spans="1:4" s="109" customFormat="1" ht="30" customHeight="1" x14ac:dyDescent="0.2">
      <c r="A27" s="120"/>
      <c r="B27" s="120"/>
      <c r="C27" s="120"/>
      <c r="D27" s="120"/>
    </row>
    <row r="28" spans="1:4" s="109" customFormat="1" ht="30" customHeight="1" x14ac:dyDescent="0.2">
      <c r="A28" s="120"/>
      <c r="B28" s="120"/>
      <c r="C28" s="120"/>
      <c r="D28" s="120"/>
    </row>
    <row r="29" spans="1:4" s="109" customFormat="1" ht="30" customHeight="1" x14ac:dyDescent="0.2">
      <c r="A29" s="120"/>
      <c r="B29" s="120"/>
      <c r="C29" s="120"/>
      <c r="D29" s="120"/>
    </row>
    <row r="30" spans="1:4" s="109" customFormat="1" ht="30" customHeight="1" x14ac:dyDescent="0.2">
      <c r="A30" s="120"/>
      <c r="B30" s="120"/>
      <c r="C30" s="120"/>
      <c r="D30" s="120"/>
    </row>
    <row r="31" spans="1:4" s="109" customFormat="1" ht="30" customHeight="1" x14ac:dyDescent="0.2">
      <c r="A31" s="120"/>
      <c r="B31" s="120"/>
      <c r="C31" s="120"/>
      <c r="D31" s="120"/>
    </row>
    <row r="32" spans="1:4" s="109" customFormat="1" ht="30" customHeight="1" x14ac:dyDescent="0.2">
      <c r="A32" s="120"/>
      <c r="B32" s="120"/>
      <c r="C32" s="120"/>
      <c r="D32" s="120"/>
    </row>
    <row r="33" spans="1:4" s="109" customFormat="1" ht="30" customHeight="1" x14ac:dyDescent="0.2">
      <c r="A33" s="120"/>
      <c r="B33" s="120"/>
      <c r="C33" s="120"/>
      <c r="D33" s="120"/>
    </row>
    <row r="34" spans="1:4" s="109" customFormat="1" ht="30" customHeight="1" x14ac:dyDescent="0.2">
      <c r="A34" s="120"/>
      <c r="B34" s="120"/>
      <c r="C34" s="120"/>
      <c r="D34" s="120"/>
    </row>
    <row r="35" spans="1:4" s="109" customFormat="1" ht="30" customHeight="1" x14ac:dyDescent="0.2">
      <c r="A35" s="120"/>
      <c r="B35" s="120"/>
      <c r="C35" s="120"/>
      <c r="D35" s="120"/>
    </row>
    <row r="36" spans="1:4" s="109" customFormat="1" ht="30" customHeight="1" x14ac:dyDescent="0.2">
      <c r="A36" s="120"/>
      <c r="B36" s="120"/>
      <c r="C36" s="120"/>
      <c r="D36" s="120"/>
    </row>
    <row r="37" spans="1:4" s="109" customFormat="1" ht="30" customHeight="1" x14ac:dyDescent="0.2">
      <c r="A37" s="120"/>
      <c r="B37" s="120"/>
      <c r="C37" s="120"/>
      <c r="D37" s="120"/>
    </row>
    <row r="38" spans="1:4" s="109" customFormat="1" ht="30" customHeight="1" x14ac:dyDescent="0.2">
      <c r="A38" s="120"/>
      <c r="B38" s="120"/>
      <c r="C38" s="120"/>
      <c r="D38" s="120"/>
    </row>
    <row r="39" spans="1:4" s="109" customFormat="1" ht="30" customHeight="1" x14ac:dyDescent="0.2">
      <c r="A39" s="120"/>
      <c r="B39" s="120"/>
      <c r="C39" s="120"/>
      <c r="D39" s="120"/>
    </row>
    <row r="40" spans="1:4" s="109" customFormat="1" ht="30" customHeight="1" x14ac:dyDescent="0.2">
      <c r="A40" s="120"/>
      <c r="B40" s="120"/>
      <c r="C40" s="120"/>
      <c r="D40" s="120"/>
    </row>
    <row r="41" spans="1:4" s="109" customFormat="1" ht="30" customHeight="1" x14ac:dyDescent="0.2">
      <c r="A41" s="120"/>
      <c r="B41" s="120"/>
      <c r="C41" s="120"/>
      <c r="D41" s="120"/>
    </row>
    <row r="42" spans="1:4" s="109" customFormat="1" ht="30" customHeight="1" x14ac:dyDescent="0.2">
      <c r="A42" s="120"/>
      <c r="B42" s="120"/>
      <c r="C42" s="120"/>
      <c r="D42" s="120"/>
    </row>
    <row r="43" spans="1:4" s="109" customFormat="1" ht="30" customHeight="1" x14ac:dyDescent="0.2">
      <c r="A43" s="120"/>
      <c r="B43" s="120"/>
      <c r="C43" s="120"/>
      <c r="D43" s="120"/>
    </row>
    <row r="44" spans="1:4" s="109" customFormat="1" ht="30" customHeight="1" x14ac:dyDescent="0.2">
      <c r="A44" s="120"/>
      <c r="B44" s="120"/>
      <c r="C44" s="120"/>
      <c r="D44" s="120"/>
    </row>
    <row r="45" spans="1:4" s="109" customFormat="1" ht="30" customHeight="1" x14ac:dyDescent="0.2">
      <c r="A45" s="120"/>
      <c r="B45" s="120"/>
      <c r="C45" s="120"/>
      <c r="D45" s="120"/>
    </row>
    <row r="46" spans="1:4" s="109" customFormat="1" ht="30" customHeight="1" x14ac:dyDescent="0.2">
      <c r="A46" s="120"/>
      <c r="B46" s="120"/>
      <c r="C46" s="120"/>
      <c r="D46" s="120"/>
    </row>
    <row r="47" spans="1:4" s="109" customFormat="1" ht="30" customHeight="1" x14ac:dyDescent="0.2">
      <c r="A47" s="120"/>
      <c r="B47" s="120"/>
      <c r="C47" s="120"/>
      <c r="D47" s="120"/>
    </row>
    <row r="48" spans="1:4" s="109" customFormat="1" ht="30" customHeight="1" x14ac:dyDescent="0.2">
      <c r="A48" s="120"/>
      <c r="B48" s="120"/>
      <c r="C48" s="120"/>
      <c r="D48" s="120"/>
    </row>
    <row r="49" spans="1:4" s="109" customFormat="1" ht="30" customHeight="1" x14ac:dyDescent="0.2">
      <c r="A49" s="120"/>
      <c r="B49" s="120"/>
      <c r="C49" s="120"/>
      <c r="D49" s="120"/>
    </row>
    <row r="50" spans="1:4" s="109" customFormat="1" ht="30" customHeight="1" x14ac:dyDescent="0.2">
      <c r="A50" s="120"/>
      <c r="B50" s="120"/>
      <c r="C50" s="120"/>
      <c r="D50" s="120"/>
    </row>
    <row r="51" spans="1:4" s="109" customFormat="1" ht="30" customHeight="1" x14ac:dyDescent="0.2">
      <c r="A51" s="120"/>
      <c r="B51" s="120"/>
      <c r="C51" s="120"/>
      <c r="D51" s="120"/>
    </row>
    <row r="52" spans="1:4" s="109" customFormat="1" ht="30" customHeight="1" x14ac:dyDescent="0.2">
      <c r="A52" s="120"/>
      <c r="B52" s="120"/>
      <c r="C52" s="120"/>
      <c r="D52" s="120"/>
    </row>
    <row r="53" spans="1:4" s="109" customFormat="1" ht="30" customHeight="1" x14ac:dyDescent="0.2">
      <c r="A53" s="120"/>
      <c r="B53" s="120"/>
      <c r="C53" s="120"/>
      <c r="D53" s="120"/>
    </row>
    <row r="54" spans="1:4" s="109" customFormat="1" ht="30" customHeight="1" x14ac:dyDescent="0.2">
      <c r="A54" s="120"/>
      <c r="B54" s="120"/>
      <c r="C54" s="120"/>
      <c r="D54" s="120"/>
    </row>
    <row r="55" spans="1:4" s="109" customFormat="1" ht="30" customHeight="1" x14ac:dyDescent="0.2">
      <c r="A55" s="120"/>
      <c r="B55" s="120"/>
      <c r="C55" s="120"/>
      <c r="D55" s="120"/>
    </row>
    <row r="56" spans="1:4" s="109" customFormat="1" ht="30" customHeight="1" x14ac:dyDescent="0.2">
      <c r="A56" s="120"/>
      <c r="B56" s="120"/>
      <c r="C56" s="120"/>
      <c r="D56" s="120"/>
    </row>
    <row r="57" spans="1:4" s="109" customFormat="1" ht="30" customHeight="1" x14ac:dyDescent="0.2">
      <c r="A57" s="120"/>
      <c r="B57" s="120"/>
      <c r="C57" s="120"/>
      <c r="D57" s="120"/>
    </row>
    <row r="58" spans="1:4" s="109" customFormat="1" ht="30" customHeight="1" x14ac:dyDescent="0.2">
      <c r="A58" s="120"/>
      <c r="B58" s="120"/>
      <c r="C58" s="120"/>
      <c r="D58" s="120"/>
    </row>
    <row r="59" spans="1:4" s="109" customFormat="1" ht="30" customHeight="1" x14ac:dyDescent="0.2">
      <c r="A59" s="120"/>
      <c r="B59" s="120"/>
      <c r="C59" s="120"/>
      <c r="D59" s="120"/>
    </row>
    <row r="60" spans="1:4" s="109" customFormat="1" ht="30" customHeight="1" x14ac:dyDescent="0.2">
      <c r="A60" s="120"/>
      <c r="B60" s="120"/>
      <c r="C60" s="120"/>
      <c r="D60" s="120"/>
    </row>
    <row r="61" spans="1:4" s="109" customFormat="1" ht="30" customHeight="1" x14ac:dyDescent="0.2">
      <c r="A61" s="120"/>
      <c r="B61" s="120"/>
      <c r="C61" s="120"/>
      <c r="D61" s="120"/>
    </row>
    <row r="62" spans="1:4" s="109" customFormat="1" ht="30" customHeight="1" x14ac:dyDescent="0.2">
      <c r="A62" s="120"/>
      <c r="B62" s="120"/>
      <c r="C62" s="120"/>
      <c r="D62" s="120"/>
    </row>
    <row r="63" spans="1:4" s="109" customFormat="1" ht="30" customHeight="1" x14ac:dyDescent="0.2">
      <c r="A63" s="120"/>
      <c r="B63" s="120"/>
      <c r="C63" s="120"/>
      <c r="D63" s="120"/>
    </row>
    <row r="64" spans="1:4" s="109" customFormat="1" ht="30" customHeight="1" x14ac:dyDescent="0.2">
      <c r="A64" s="120"/>
      <c r="B64" s="120"/>
      <c r="C64" s="120"/>
      <c r="D64" s="120"/>
    </row>
    <row r="65" spans="1:4" s="109" customFormat="1" ht="30" customHeight="1" x14ac:dyDescent="0.2">
      <c r="A65" s="120"/>
      <c r="B65" s="120"/>
      <c r="C65" s="120"/>
      <c r="D65" s="120"/>
    </row>
    <row r="66" spans="1:4" s="109" customFormat="1" ht="30" customHeight="1" x14ac:dyDescent="0.2">
      <c r="A66" s="120"/>
      <c r="B66" s="120"/>
      <c r="C66" s="120"/>
      <c r="D66" s="120"/>
    </row>
    <row r="67" spans="1:4" s="109" customFormat="1" ht="30" customHeight="1" x14ac:dyDescent="0.2">
      <c r="A67" s="120"/>
      <c r="B67" s="120"/>
      <c r="C67" s="120"/>
      <c r="D67" s="120"/>
    </row>
    <row r="68" spans="1:4" s="109" customFormat="1" ht="30" customHeight="1" x14ac:dyDescent="0.2">
      <c r="A68" s="120"/>
      <c r="B68" s="120"/>
      <c r="C68" s="120"/>
      <c r="D68" s="120"/>
    </row>
    <row r="69" spans="1:4" s="109" customFormat="1" ht="30" customHeight="1" x14ac:dyDescent="0.2">
      <c r="A69" s="120"/>
      <c r="B69" s="120"/>
      <c r="C69" s="120"/>
      <c r="D69" s="120"/>
    </row>
    <row r="70" spans="1:4" s="109" customFormat="1" ht="30" customHeight="1" x14ac:dyDescent="0.2">
      <c r="A70" s="120"/>
      <c r="B70" s="120"/>
      <c r="C70" s="120"/>
      <c r="D70" s="120"/>
    </row>
    <row r="71" spans="1:4" s="109" customFormat="1" ht="30" customHeight="1" x14ac:dyDescent="0.2">
      <c r="A71" s="120"/>
      <c r="B71" s="120"/>
      <c r="C71" s="120"/>
      <c r="D71" s="120"/>
    </row>
    <row r="72" spans="1:4" s="109" customFormat="1" ht="30" customHeight="1" x14ac:dyDescent="0.2">
      <c r="A72" s="120"/>
      <c r="B72" s="120"/>
      <c r="C72" s="120"/>
      <c r="D72" s="120"/>
    </row>
    <row r="73" spans="1:4" s="109" customFormat="1" ht="30" customHeight="1" x14ac:dyDescent="0.2">
      <c r="A73" s="120"/>
      <c r="B73" s="120"/>
      <c r="C73" s="120"/>
      <c r="D73" s="120"/>
    </row>
    <row r="74" spans="1:4" s="109" customFormat="1" ht="30" customHeight="1" x14ac:dyDescent="0.2">
      <c r="A74" s="120"/>
      <c r="B74" s="120"/>
      <c r="C74" s="120"/>
      <c r="D74" s="120"/>
    </row>
    <row r="75" spans="1:4" s="109" customFormat="1" ht="30" customHeight="1" x14ac:dyDescent="0.2">
      <c r="A75" s="120"/>
      <c r="B75" s="120"/>
      <c r="C75" s="120"/>
      <c r="D75" s="120"/>
    </row>
    <row r="76" spans="1:4" s="109" customFormat="1" ht="30" customHeight="1" x14ac:dyDescent="0.2">
      <c r="A76" s="120"/>
      <c r="B76" s="120"/>
      <c r="C76" s="120"/>
      <c r="D76" s="120"/>
    </row>
    <row r="77" spans="1:4" s="109" customFormat="1" ht="30" customHeight="1" x14ac:dyDescent="0.2">
      <c r="A77" s="120"/>
      <c r="B77" s="120"/>
      <c r="C77" s="120"/>
      <c r="D77" s="120"/>
    </row>
    <row r="78" spans="1:4" s="109" customFormat="1" ht="30" customHeight="1" x14ac:dyDescent="0.2">
      <c r="A78" s="120"/>
      <c r="B78" s="120"/>
      <c r="C78" s="120"/>
      <c r="D78" s="120"/>
    </row>
    <row r="79" spans="1:4" s="109" customFormat="1" ht="30" customHeight="1" x14ac:dyDescent="0.2">
      <c r="A79" s="120"/>
      <c r="B79" s="120"/>
      <c r="C79" s="120"/>
      <c r="D79" s="120"/>
    </row>
    <row r="80" spans="1:4" s="109" customFormat="1" ht="30" customHeight="1" x14ac:dyDescent="0.2">
      <c r="A80" s="120"/>
      <c r="B80" s="120"/>
      <c r="C80" s="120"/>
      <c r="D80" s="120"/>
    </row>
    <row r="81" spans="1:4" s="109" customFormat="1" ht="30" customHeight="1" x14ac:dyDescent="0.2">
      <c r="A81" s="120"/>
      <c r="B81" s="120"/>
      <c r="C81" s="120"/>
      <c r="D81" s="120"/>
    </row>
    <row r="82" spans="1:4" s="109" customFormat="1" ht="30" customHeight="1" x14ac:dyDescent="0.2">
      <c r="A82" s="120"/>
      <c r="B82" s="120"/>
      <c r="C82" s="120"/>
      <c r="D82" s="120"/>
    </row>
    <row r="83" spans="1:4" s="109" customFormat="1" ht="30" customHeight="1" x14ac:dyDescent="0.2">
      <c r="A83" s="120"/>
      <c r="B83" s="120"/>
      <c r="C83" s="120"/>
      <c r="D83" s="120"/>
    </row>
    <row r="84" spans="1:4" s="109" customFormat="1" ht="30" customHeight="1" x14ac:dyDescent="0.2">
      <c r="A84" s="120"/>
      <c r="B84" s="120"/>
      <c r="C84" s="120"/>
      <c r="D84" s="120"/>
    </row>
    <row r="85" spans="1:4" s="109" customFormat="1" ht="30" customHeight="1" x14ac:dyDescent="0.2">
      <c r="A85" s="120"/>
      <c r="B85" s="120"/>
      <c r="C85" s="120"/>
      <c r="D85" s="120"/>
    </row>
    <row r="86" spans="1:4" s="109" customFormat="1" ht="30" customHeight="1" x14ac:dyDescent="0.2">
      <c r="A86" s="120"/>
      <c r="B86" s="120"/>
      <c r="C86" s="120"/>
      <c r="D86" s="120"/>
    </row>
    <row r="87" spans="1:4" s="109" customFormat="1" ht="30" customHeight="1" x14ac:dyDescent="0.2">
      <c r="A87" s="120"/>
      <c r="B87" s="120"/>
      <c r="C87" s="120"/>
      <c r="D87" s="120"/>
    </row>
    <row r="88" spans="1:4" s="109" customFormat="1" ht="30" customHeight="1" x14ac:dyDescent="0.2">
      <c r="A88" s="120"/>
      <c r="B88" s="120"/>
      <c r="C88" s="120"/>
      <c r="D88" s="120"/>
    </row>
    <row r="89" spans="1:4" s="109" customFormat="1" ht="30" customHeight="1" x14ac:dyDescent="0.2">
      <c r="A89" s="120"/>
      <c r="B89" s="120"/>
      <c r="C89" s="120"/>
      <c r="D89" s="120"/>
    </row>
    <row r="90" spans="1:4" s="109" customFormat="1" ht="30" customHeight="1" x14ac:dyDescent="0.2">
      <c r="A90" s="120"/>
      <c r="B90" s="120"/>
      <c r="C90" s="120"/>
      <c r="D90" s="120"/>
    </row>
    <row r="91" spans="1:4" s="109" customFormat="1" ht="30" customHeight="1" x14ac:dyDescent="0.2">
      <c r="A91" s="120"/>
      <c r="B91" s="120"/>
      <c r="C91" s="120"/>
      <c r="D91" s="120"/>
    </row>
    <row r="92" spans="1:4" s="109" customFormat="1" ht="30" customHeight="1" x14ac:dyDescent="0.2">
      <c r="A92" s="120"/>
      <c r="B92" s="120"/>
      <c r="C92" s="120"/>
      <c r="D92" s="120"/>
    </row>
    <row r="93" spans="1:4" s="109" customFormat="1" ht="30" customHeight="1" x14ac:dyDescent="0.2">
      <c r="A93" s="120"/>
      <c r="B93" s="120"/>
      <c r="C93" s="120"/>
      <c r="D93" s="120"/>
    </row>
    <row r="94" spans="1:4" s="109" customFormat="1" ht="30" customHeight="1" x14ac:dyDescent="0.2">
      <c r="A94" s="120"/>
      <c r="B94" s="120"/>
      <c r="C94" s="120"/>
      <c r="D94" s="120"/>
    </row>
    <row r="95" spans="1:4" s="109" customFormat="1" ht="30" customHeight="1" x14ac:dyDescent="0.2">
      <c r="A95" s="120"/>
      <c r="B95" s="120"/>
      <c r="C95" s="120"/>
      <c r="D95" s="120"/>
    </row>
    <row r="96" spans="1:4" s="109" customFormat="1" ht="30" customHeight="1" x14ac:dyDescent="0.2">
      <c r="A96" s="120"/>
      <c r="B96" s="120"/>
      <c r="C96" s="120"/>
      <c r="D96" s="120"/>
    </row>
    <row r="97" spans="1:4" s="109" customFormat="1" ht="30" customHeight="1" x14ac:dyDescent="0.2">
      <c r="A97" s="120"/>
      <c r="B97" s="120"/>
      <c r="C97" s="120"/>
      <c r="D97" s="120"/>
    </row>
    <row r="98" spans="1:4" s="109" customFormat="1" ht="30" customHeight="1" x14ac:dyDescent="0.2">
      <c r="A98" s="120"/>
      <c r="B98" s="120"/>
      <c r="C98" s="120"/>
      <c r="D98" s="120"/>
    </row>
    <row r="99" spans="1:4" s="109" customFormat="1" ht="30" customHeight="1" x14ac:dyDescent="0.2">
      <c r="A99" s="120"/>
      <c r="B99" s="120"/>
      <c r="C99" s="120"/>
      <c r="D99" s="120"/>
    </row>
    <row r="100" spans="1:4" s="109" customFormat="1" ht="30" customHeight="1" x14ac:dyDescent="0.2">
      <c r="A100" s="120"/>
      <c r="B100" s="120"/>
      <c r="C100" s="120"/>
      <c r="D100" s="120"/>
    </row>
    <row r="101" spans="1:4" s="109" customFormat="1" ht="30" customHeight="1" x14ac:dyDescent="0.2">
      <c r="A101" s="120"/>
      <c r="B101" s="120"/>
      <c r="C101" s="120"/>
      <c r="D101" s="120"/>
    </row>
    <row r="102" spans="1:4" s="109" customFormat="1" ht="30" customHeight="1" x14ac:dyDescent="0.2">
      <c r="A102" s="120"/>
      <c r="B102" s="120"/>
      <c r="C102" s="120"/>
      <c r="D102" s="120"/>
    </row>
    <row r="103" spans="1:4" s="109" customFormat="1" ht="30" customHeight="1" x14ac:dyDescent="0.2">
      <c r="A103" s="120"/>
      <c r="B103" s="120"/>
      <c r="C103" s="120"/>
      <c r="D103" s="120"/>
    </row>
    <row r="104" spans="1:4" s="109" customFormat="1" ht="30" customHeight="1" x14ac:dyDescent="0.2">
      <c r="A104" s="120"/>
      <c r="B104" s="120"/>
      <c r="C104" s="120"/>
      <c r="D104" s="120"/>
    </row>
    <row r="105" spans="1:4" s="109" customFormat="1" ht="30" customHeight="1" x14ac:dyDescent="0.2">
      <c r="A105" s="120"/>
      <c r="B105" s="120"/>
      <c r="C105" s="120"/>
      <c r="D105" s="120"/>
    </row>
    <row r="106" spans="1:4" s="109" customFormat="1" ht="30" customHeight="1" x14ac:dyDescent="0.2">
      <c r="A106" s="120"/>
      <c r="B106" s="120"/>
      <c r="C106" s="120"/>
      <c r="D106" s="120"/>
    </row>
    <row r="107" spans="1:4" s="109" customFormat="1" ht="30" customHeight="1" x14ac:dyDescent="0.2">
      <c r="A107" s="120"/>
      <c r="B107" s="120"/>
      <c r="C107" s="120"/>
      <c r="D107" s="120"/>
    </row>
    <row r="108" spans="1:4" s="109" customFormat="1" ht="30" customHeight="1" x14ac:dyDescent="0.2">
      <c r="A108" s="120"/>
      <c r="B108" s="120"/>
      <c r="C108" s="120"/>
      <c r="D108" s="120"/>
    </row>
    <row r="109" spans="1:4" s="109" customFormat="1" ht="30" customHeight="1" x14ac:dyDescent="0.2">
      <c r="A109" s="120"/>
      <c r="B109" s="120"/>
      <c r="C109" s="120"/>
      <c r="D109" s="120"/>
    </row>
    <row r="110" spans="1:4" s="109" customFormat="1" ht="30" customHeight="1" x14ac:dyDescent="0.2">
      <c r="A110" s="120"/>
      <c r="B110" s="120"/>
      <c r="C110" s="120"/>
      <c r="D110" s="120"/>
    </row>
    <row r="111" spans="1:4" s="109" customFormat="1" ht="30" customHeight="1" x14ac:dyDescent="0.2">
      <c r="A111" s="120"/>
      <c r="B111" s="120"/>
      <c r="C111" s="120"/>
      <c r="D111" s="120"/>
    </row>
    <row r="112" spans="1:4" s="109" customFormat="1" ht="30" customHeight="1" x14ac:dyDescent="0.2">
      <c r="A112" s="120"/>
      <c r="B112" s="120"/>
      <c r="C112" s="120"/>
      <c r="D112" s="120"/>
    </row>
    <row r="113" spans="1:4" s="109" customFormat="1" ht="30" customHeight="1" x14ac:dyDescent="0.2">
      <c r="A113" s="120"/>
      <c r="B113" s="120"/>
      <c r="C113" s="120"/>
      <c r="D113" s="120"/>
    </row>
    <row r="114" spans="1:4" s="109" customFormat="1" ht="30" customHeight="1" x14ac:dyDescent="0.2">
      <c r="A114" s="120"/>
      <c r="B114" s="120"/>
      <c r="C114" s="120"/>
      <c r="D114" s="120"/>
    </row>
    <row r="115" spans="1:4" s="109" customFormat="1" ht="30" customHeight="1" x14ac:dyDescent="0.2">
      <c r="A115" s="120"/>
      <c r="B115" s="120"/>
      <c r="C115" s="120"/>
      <c r="D115" s="120"/>
    </row>
    <row r="116" spans="1:4" s="109" customFormat="1" ht="30" customHeight="1" x14ac:dyDescent="0.2">
      <c r="A116" s="120"/>
      <c r="B116" s="120"/>
      <c r="C116" s="120"/>
      <c r="D116" s="120"/>
    </row>
    <row r="117" spans="1:4" s="109" customFormat="1" ht="30" customHeight="1" x14ac:dyDescent="0.2">
      <c r="A117" s="120"/>
      <c r="B117" s="120"/>
      <c r="C117" s="120"/>
      <c r="D117" s="120"/>
    </row>
    <row r="118" spans="1:4" s="109" customFormat="1" ht="30" customHeight="1" x14ac:dyDescent="0.2">
      <c r="A118" s="120"/>
      <c r="B118" s="120"/>
      <c r="C118" s="120"/>
      <c r="D118" s="120"/>
    </row>
    <row r="119" spans="1:4" s="109" customFormat="1" ht="30" customHeight="1" x14ac:dyDescent="0.2">
      <c r="A119" s="120"/>
      <c r="B119" s="120"/>
      <c r="C119" s="120"/>
      <c r="D119" s="120"/>
    </row>
    <row r="120" spans="1:4" s="109" customFormat="1" ht="30" customHeight="1" x14ac:dyDescent="0.2">
      <c r="A120" s="120"/>
      <c r="B120" s="120"/>
      <c r="C120" s="120"/>
      <c r="D120" s="120"/>
    </row>
    <row r="121" spans="1:4" s="109" customFormat="1" ht="30" customHeight="1" x14ac:dyDescent="0.2">
      <c r="A121" s="120"/>
      <c r="B121" s="120"/>
      <c r="C121" s="120"/>
      <c r="D121" s="120"/>
    </row>
    <row r="122" spans="1:4" s="109" customFormat="1" ht="30" customHeight="1" x14ac:dyDescent="0.2">
      <c r="A122" s="120"/>
      <c r="B122" s="120"/>
      <c r="C122" s="120"/>
      <c r="D122" s="120"/>
    </row>
    <row r="123" spans="1:4" s="109" customFormat="1" ht="30" customHeight="1" x14ac:dyDescent="0.2">
      <c r="A123" s="120"/>
      <c r="B123" s="120"/>
      <c r="C123" s="120"/>
      <c r="D123" s="120"/>
    </row>
    <row r="124" spans="1:4" s="109" customFormat="1" ht="30" customHeight="1" x14ac:dyDescent="0.2">
      <c r="A124" s="120"/>
      <c r="B124" s="120"/>
      <c r="C124" s="120"/>
      <c r="D124" s="120"/>
    </row>
    <row r="125" spans="1:4" s="109" customFormat="1" ht="30" customHeight="1" x14ac:dyDescent="0.2">
      <c r="A125" s="120"/>
      <c r="B125" s="120"/>
      <c r="C125" s="120"/>
      <c r="D125" s="120"/>
    </row>
    <row r="126" spans="1:4" s="109" customFormat="1" ht="30" customHeight="1" x14ac:dyDescent="0.2">
      <c r="A126" s="120"/>
      <c r="B126" s="120"/>
      <c r="C126" s="120"/>
      <c r="D126" s="120"/>
    </row>
    <row r="127" spans="1:4" s="109" customFormat="1" ht="30" customHeight="1" x14ac:dyDescent="0.2">
      <c r="A127" s="120"/>
      <c r="B127" s="120"/>
      <c r="C127" s="120"/>
      <c r="D127" s="120"/>
    </row>
    <row r="128" spans="1:4" s="109" customFormat="1" ht="30" customHeight="1" x14ac:dyDescent="0.2">
      <c r="A128" s="120"/>
      <c r="B128" s="120"/>
      <c r="C128" s="120"/>
      <c r="D128" s="120"/>
    </row>
    <row r="129" spans="1:4" s="109" customFormat="1" ht="30" customHeight="1" x14ac:dyDescent="0.2">
      <c r="A129" s="120"/>
      <c r="B129" s="120"/>
      <c r="C129" s="120"/>
      <c r="D129" s="120"/>
    </row>
    <row r="130" spans="1:4" s="109" customFormat="1" ht="30" customHeight="1" x14ac:dyDescent="0.2">
      <c r="A130" s="120"/>
      <c r="B130" s="120"/>
      <c r="C130" s="120"/>
      <c r="D130" s="120"/>
    </row>
    <row r="131" spans="1:4" s="109" customFormat="1" ht="30" customHeight="1" x14ac:dyDescent="0.2">
      <c r="A131" s="120"/>
      <c r="B131" s="120"/>
      <c r="C131" s="120"/>
      <c r="D131" s="120"/>
    </row>
    <row r="132" spans="1:4" s="109" customFormat="1" ht="30" customHeight="1" x14ac:dyDescent="0.2">
      <c r="A132" s="120"/>
      <c r="B132" s="120"/>
      <c r="C132" s="120"/>
      <c r="D132" s="120"/>
    </row>
    <row r="133" spans="1:4" s="109" customFormat="1" ht="30" customHeight="1" x14ac:dyDescent="0.2">
      <c r="A133" s="120"/>
      <c r="B133" s="120"/>
      <c r="C133" s="120"/>
      <c r="D133" s="120"/>
    </row>
    <row r="134" spans="1:4" s="109" customFormat="1" ht="30" customHeight="1" x14ac:dyDescent="0.2">
      <c r="A134" s="120"/>
      <c r="B134" s="120"/>
      <c r="C134" s="120"/>
      <c r="D134" s="120"/>
    </row>
    <row r="135" spans="1:4" s="109" customFormat="1" ht="30" customHeight="1" x14ac:dyDescent="0.2">
      <c r="A135" s="120"/>
      <c r="B135" s="120"/>
      <c r="C135" s="120"/>
      <c r="D135" s="120"/>
    </row>
    <row r="136" spans="1:4" s="109" customFormat="1" ht="30" customHeight="1" x14ac:dyDescent="0.2">
      <c r="A136" s="120"/>
      <c r="B136" s="120"/>
      <c r="C136" s="120"/>
      <c r="D136" s="120"/>
    </row>
    <row r="137" spans="1:4" s="109" customFormat="1" ht="30" customHeight="1" x14ac:dyDescent="0.2">
      <c r="A137" s="120"/>
      <c r="B137" s="120"/>
      <c r="C137" s="120"/>
      <c r="D137" s="120"/>
    </row>
    <row r="138" spans="1:4" s="109" customFormat="1" ht="30" customHeight="1" x14ac:dyDescent="0.2">
      <c r="A138" s="120"/>
      <c r="B138" s="120"/>
      <c r="C138" s="120"/>
      <c r="D138" s="120"/>
    </row>
    <row r="139" spans="1:4" s="109" customFormat="1" ht="30" customHeight="1" x14ac:dyDescent="0.2">
      <c r="A139" s="120"/>
      <c r="B139" s="120"/>
      <c r="C139" s="120"/>
      <c r="D139" s="120"/>
    </row>
    <row r="140" spans="1:4" s="109" customFormat="1" ht="30" customHeight="1" x14ac:dyDescent="0.2">
      <c r="A140" s="120"/>
      <c r="B140" s="120"/>
      <c r="C140" s="120"/>
      <c r="D140" s="120"/>
    </row>
    <row r="141" spans="1:4" s="109" customFormat="1" ht="30" customHeight="1" x14ac:dyDescent="0.2">
      <c r="A141" s="120"/>
      <c r="B141" s="120"/>
      <c r="C141" s="120"/>
      <c r="D141" s="120"/>
    </row>
    <row r="142" spans="1:4" s="109" customFormat="1" ht="30" customHeight="1" x14ac:dyDescent="0.2">
      <c r="A142" s="120"/>
      <c r="B142" s="120"/>
      <c r="C142" s="120"/>
      <c r="D142" s="120"/>
    </row>
    <row r="143" spans="1:4" s="109" customFormat="1" ht="30" customHeight="1" x14ac:dyDescent="0.2">
      <c r="A143" s="120"/>
      <c r="B143" s="120"/>
      <c r="C143" s="120"/>
      <c r="D143" s="120"/>
    </row>
    <row r="144" spans="1:4" s="109" customFormat="1" ht="30" customHeight="1" x14ac:dyDescent="0.2">
      <c r="A144" s="120"/>
      <c r="B144" s="120"/>
      <c r="C144" s="120"/>
      <c r="D144" s="120"/>
    </row>
    <row r="145" spans="1:4" s="109" customFormat="1" ht="30" customHeight="1" x14ac:dyDescent="0.2">
      <c r="A145" s="120"/>
      <c r="B145" s="120"/>
      <c r="C145" s="120"/>
      <c r="D145" s="120"/>
    </row>
    <row r="146" spans="1:4" s="109" customFormat="1" ht="30" customHeight="1" x14ac:dyDescent="0.2">
      <c r="A146" s="120"/>
      <c r="B146" s="120"/>
      <c r="C146" s="120"/>
      <c r="D146" s="120"/>
    </row>
    <row r="147" spans="1:4" s="109" customFormat="1" ht="30" customHeight="1" x14ac:dyDescent="0.2">
      <c r="A147" s="120"/>
      <c r="B147" s="120"/>
      <c r="C147" s="120"/>
      <c r="D147" s="120"/>
    </row>
    <row r="148" spans="1:4" s="109" customFormat="1" ht="30" customHeight="1" x14ac:dyDescent="0.2">
      <c r="A148" s="120"/>
      <c r="B148" s="120"/>
      <c r="C148" s="120"/>
      <c r="D148" s="120"/>
    </row>
    <row r="149" spans="1:4" s="109" customFormat="1" ht="30" customHeight="1" x14ac:dyDescent="0.2">
      <c r="A149" s="120"/>
      <c r="B149" s="120"/>
      <c r="C149" s="120"/>
      <c r="D149" s="120"/>
    </row>
    <row r="150" spans="1:4" s="109" customFormat="1" ht="30" customHeight="1" x14ac:dyDescent="0.2">
      <c r="A150" s="120"/>
      <c r="B150" s="120"/>
      <c r="C150" s="120"/>
      <c r="D150" s="120"/>
    </row>
    <row r="151" spans="1:4" s="109" customFormat="1" ht="30" customHeight="1" x14ac:dyDescent="0.2">
      <c r="A151" s="120"/>
      <c r="B151" s="120"/>
      <c r="C151" s="120"/>
      <c r="D151" s="120"/>
    </row>
    <row r="152" spans="1:4" s="109" customFormat="1" ht="30" customHeight="1" x14ac:dyDescent="0.2">
      <c r="A152" s="120"/>
      <c r="B152" s="120"/>
      <c r="C152" s="120"/>
      <c r="D152" s="120"/>
    </row>
    <row r="153" spans="1:4" s="109" customFormat="1" ht="30" customHeight="1" x14ac:dyDescent="0.2">
      <c r="A153" s="120"/>
      <c r="B153" s="120"/>
      <c r="C153" s="120"/>
      <c r="D153" s="120"/>
    </row>
    <row r="154" spans="1:4" s="109" customFormat="1" ht="30" customHeight="1" x14ac:dyDescent="0.2">
      <c r="A154" s="120"/>
      <c r="B154" s="120"/>
      <c r="C154" s="120"/>
      <c r="D154" s="120"/>
    </row>
    <row r="155" spans="1:4" s="109" customFormat="1" ht="30" customHeight="1" x14ac:dyDescent="0.2">
      <c r="A155" s="120"/>
      <c r="B155" s="120"/>
      <c r="C155" s="120"/>
      <c r="D155" s="120"/>
    </row>
    <row r="156" spans="1:4" s="109" customFormat="1" ht="30" customHeight="1" x14ac:dyDescent="0.2">
      <c r="A156" s="120"/>
      <c r="B156" s="120"/>
      <c r="C156" s="120"/>
      <c r="D156" s="120"/>
    </row>
    <row r="157" spans="1:4" s="109" customFormat="1" ht="30" customHeight="1" x14ac:dyDescent="0.2">
      <c r="A157" s="120"/>
      <c r="B157" s="120"/>
      <c r="C157" s="120"/>
      <c r="D157" s="120"/>
    </row>
    <row r="158" spans="1:4" s="109" customFormat="1" ht="30" customHeight="1" x14ac:dyDescent="0.2">
      <c r="A158" s="120"/>
      <c r="B158" s="120"/>
      <c r="C158" s="120"/>
      <c r="D158" s="120"/>
    </row>
    <row r="159" spans="1:4" s="109" customFormat="1" ht="30" customHeight="1" x14ac:dyDescent="0.2">
      <c r="A159" s="120"/>
      <c r="B159" s="120"/>
      <c r="C159" s="120"/>
      <c r="D159" s="120"/>
    </row>
    <row r="160" spans="1:4" s="109" customFormat="1" ht="30" customHeight="1" x14ac:dyDescent="0.2">
      <c r="A160" s="120"/>
      <c r="B160" s="120"/>
      <c r="C160" s="120"/>
      <c r="D160" s="120"/>
    </row>
    <row r="161" spans="1:4" s="109" customFormat="1" ht="30" customHeight="1" x14ac:dyDescent="0.2">
      <c r="A161" s="120"/>
      <c r="B161" s="120"/>
      <c r="C161" s="120"/>
      <c r="D161" s="120"/>
    </row>
    <row r="162" spans="1:4" s="109" customFormat="1" ht="30" customHeight="1" x14ac:dyDescent="0.2">
      <c r="A162" s="120"/>
      <c r="B162" s="120"/>
      <c r="C162" s="120"/>
      <c r="D162" s="120"/>
    </row>
    <row r="163" spans="1:4" s="109" customFormat="1" ht="30" customHeight="1" x14ac:dyDescent="0.2">
      <c r="A163" s="120"/>
      <c r="B163" s="120"/>
      <c r="C163" s="120"/>
      <c r="D163" s="120"/>
    </row>
    <row r="164" spans="1:4" s="109" customFormat="1" ht="30" customHeight="1" x14ac:dyDescent="0.2">
      <c r="A164" s="120"/>
      <c r="B164" s="120"/>
      <c r="C164" s="120"/>
      <c r="D164" s="120"/>
    </row>
    <row r="165" spans="1:4" s="109" customFormat="1" ht="30" customHeight="1" x14ac:dyDescent="0.2">
      <c r="A165" s="120"/>
      <c r="B165" s="120"/>
      <c r="C165" s="120"/>
      <c r="D165" s="120"/>
    </row>
    <row r="166" spans="1:4" s="109" customFormat="1" ht="30" customHeight="1" x14ac:dyDescent="0.2">
      <c r="A166" s="120"/>
      <c r="B166" s="120"/>
      <c r="C166" s="120"/>
      <c r="D166" s="120"/>
    </row>
    <row r="167" spans="1:4" s="109" customFormat="1" ht="30" customHeight="1" x14ac:dyDescent="0.2">
      <c r="A167" s="120"/>
      <c r="B167" s="120"/>
      <c r="C167" s="120"/>
      <c r="D167" s="120"/>
    </row>
    <row r="168" spans="1:4" s="109" customFormat="1" ht="30" customHeight="1" x14ac:dyDescent="0.2">
      <c r="A168" s="120"/>
      <c r="B168" s="120"/>
      <c r="C168" s="120"/>
      <c r="D168" s="120"/>
    </row>
    <row r="169" spans="1:4" s="109" customFormat="1" ht="30" customHeight="1" x14ac:dyDescent="0.2">
      <c r="A169" s="120"/>
      <c r="B169" s="120"/>
      <c r="C169" s="120"/>
      <c r="D169" s="120"/>
    </row>
    <row r="170" spans="1:4" s="109" customFormat="1" ht="30" customHeight="1" x14ac:dyDescent="0.2">
      <c r="A170" s="120"/>
      <c r="B170" s="120"/>
      <c r="C170" s="120"/>
      <c r="D170" s="120"/>
    </row>
    <row r="171" spans="1:4" s="109" customFormat="1" ht="30" customHeight="1" x14ac:dyDescent="0.2">
      <c r="A171" s="120"/>
      <c r="B171" s="120"/>
      <c r="C171" s="120"/>
      <c r="D171" s="120"/>
    </row>
    <row r="172" spans="1:4" s="109" customFormat="1" ht="30" customHeight="1" x14ac:dyDescent="0.2">
      <c r="A172" s="120"/>
      <c r="B172" s="120"/>
      <c r="C172" s="120"/>
      <c r="D172" s="120"/>
    </row>
    <row r="173" spans="1:4" s="109" customFormat="1" ht="30" customHeight="1" x14ac:dyDescent="0.2">
      <c r="A173" s="120"/>
      <c r="B173" s="120"/>
      <c r="C173" s="120"/>
      <c r="D173" s="120"/>
    </row>
    <row r="174" spans="1:4" s="109" customFormat="1" ht="30" customHeight="1" x14ac:dyDescent="0.2">
      <c r="A174" s="120"/>
      <c r="B174" s="120"/>
      <c r="C174" s="120"/>
      <c r="D174" s="120"/>
    </row>
    <row r="175" spans="1:4" s="109" customFormat="1" ht="30" customHeight="1" x14ac:dyDescent="0.2">
      <c r="A175" s="120"/>
      <c r="B175" s="120"/>
      <c r="C175" s="120"/>
      <c r="D175" s="120"/>
    </row>
    <row r="176" spans="1:4" s="109" customFormat="1" ht="30" customHeight="1" x14ac:dyDescent="0.2">
      <c r="A176" s="120"/>
      <c r="B176" s="120"/>
      <c r="C176" s="120"/>
      <c r="D176" s="120"/>
    </row>
    <row r="177" spans="1:4" s="109" customFormat="1" ht="30" customHeight="1" x14ac:dyDescent="0.2">
      <c r="A177" s="120"/>
      <c r="B177" s="120"/>
      <c r="C177" s="120"/>
      <c r="D177" s="120"/>
    </row>
    <row r="178" spans="1:4" s="109" customFormat="1" ht="30" customHeight="1" x14ac:dyDescent="0.2">
      <c r="A178" s="120"/>
      <c r="B178" s="120"/>
      <c r="C178" s="120"/>
      <c r="D178" s="120"/>
    </row>
    <row r="179" spans="1:4" s="109" customFormat="1" ht="30" customHeight="1" x14ac:dyDescent="0.2">
      <c r="A179" s="120"/>
      <c r="B179" s="120"/>
      <c r="C179" s="120"/>
      <c r="D179" s="120"/>
    </row>
    <row r="180" spans="1:4" s="109" customFormat="1" ht="30" customHeight="1" x14ac:dyDescent="0.2">
      <c r="A180" s="120"/>
      <c r="B180" s="120"/>
      <c r="C180" s="120"/>
      <c r="D180" s="120"/>
    </row>
    <row r="181" spans="1:4" s="109" customFormat="1" ht="30" customHeight="1" x14ac:dyDescent="0.2">
      <c r="A181" s="120"/>
      <c r="B181" s="120"/>
      <c r="C181" s="120"/>
      <c r="D181" s="120"/>
    </row>
    <row r="182" spans="1:4" s="109" customFormat="1" ht="30" customHeight="1" x14ac:dyDescent="0.2">
      <c r="A182" s="120"/>
      <c r="B182" s="120"/>
      <c r="C182" s="120"/>
      <c r="D182" s="120"/>
    </row>
    <row r="183" spans="1:4" s="109" customFormat="1" ht="30" customHeight="1" x14ac:dyDescent="0.2">
      <c r="A183" s="120"/>
      <c r="B183" s="120"/>
      <c r="C183" s="120"/>
      <c r="D183" s="120"/>
    </row>
    <row r="184" spans="1:4" s="109" customFormat="1" ht="30" customHeight="1" x14ac:dyDescent="0.2">
      <c r="A184" s="120"/>
      <c r="B184" s="120"/>
      <c r="C184" s="120"/>
      <c r="D184" s="120"/>
    </row>
    <row r="185" spans="1:4" s="109" customFormat="1" ht="30" customHeight="1" x14ac:dyDescent="0.2">
      <c r="A185" s="120"/>
      <c r="B185" s="120"/>
      <c r="C185" s="120"/>
      <c r="D185" s="120"/>
    </row>
    <row r="186" spans="1:4" s="109" customFormat="1" ht="30" customHeight="1" x14ac:dyDescent="0.2">
      <c r="A186" s="120"/>
      <c r="B186" s="120"/>
      <c r="C186" s="120"/>
      <c r="D186" s="120"/>
    </row>
    <row r="187" spans="1:4" s="109" customFormat="1" ht="30" customHeight="1" x14ac:dyDescent="0.2">
      <c r="A187" s="120"/>
      <c r="B187" s="120"/>
      <c r="C187" s="120"/>
      <c r="D187" s="120"/>
    </row>
    <row r="188" spans="1:4" s="109" customFormat="1" ht="30" customHeight="1" x14ac:dyDescent="0.2">
      <c r="A188" s="120"/>
      <c r="B188" s="120"/>
      <c r="C188" s="120"/>
      <c r="D188" s="120"/>
    </row>
    <row r="189" spans="1:4" s="109" customFormat="1" ht="30" customHeight="1" x14ac:dyDescent="0.2">
      <c r="A189" s="120"/>
      <c r="B189" s="120"/>
      <c r="C189" s="120"/>
      <c r="D189" s="120"/>
    </row>
    <row r="190" spans="1:4" s="109" customFormat="1" ht="30" customHeight="1" x14ac:dyDescent="0.2">
      <c r="A190" s="120"/>
      <c r="B190" s="120"/>
      <c r="C190" s="120"/>
      <c r="D190" s="120"/>
    </row>
    <row r="191" spans="1:4" s="109" customFormat="1" ht="30" customHeight="1" x14ac:dyDescent="0.2">
      <c r="A191" s="120"/>
      <c r="B191" s="120"/>
      <c r="C191" s="120"/>
      <c r="D191" s="120"/>
    </row>
    <row r="192" spans="1:4" s="109" customFormat="1" ht="30" customHeight="1" x14ac:dyDescent="0.2">
      <c r="A192" s="120"/>
      <c r="B192" s="120"/>
      <c r="C192" s="120"/>
      <c r="D192" s="120"/>
    </row>
    <row r="193" spans="1:4" s="109" customFormat="1" ht="30" customHeight="1" x14ac:dyDescent="0.2">
      <c r="A193" s="120"/>
      <c r="B193" s="120"/>
      <c r="C193" s="120"/>
      <c r="D193" s="120"/>
    </row>
    <row r="194" spans="1:4" s="109" customFormat="1" ht="30" customHeight="1" x14ac:dyDescent="0.2">
      <c r="A194" s="120"/>
      <c r="B194" s="120"/>
      <c r="C194" s="120"/>
      <c r="D194" s="120"/>
    </row>
    <row r="195" spans="1:4" s="109" customFormat="1" ht="30" customHeight="1" x14ac:dyDescent="0.2">
      <c r="A195" s="120"/>
      <c r="B195" s="120"/>
      <c r="C195" s="120"/>
      <c r="D195" s="120"/>
    </row>
    <row r="196" spans="1:4" s="109" customFormat="1" ht="30" customHeight="1" x14ac:dyDescent="0.2">
      <c r="A196" s="120"/>
      <c r="B196" s="120"/>
      <c r="C196" s="120"/>
      <c r="D196" s="120"/>
    </row>
    <row r="197" spans="1:4" s="109" customFormat="1" ht="30" customHeight="1" x14ac:dyDescent="0.2">
      <c r="A197" s="120"/>
      <c r="B197" s="120"/>
      <c r="C197" s="120"/>
      <c r="D197" s="120"/>
    </row>
    <row r="198" spans="1:4" s="109" customFormat="1" ht="30" customHeight="1" x14ac:dyDescent="0.2">
      <c r="A198" s="120"/>
      <c r="B198" s="120"/>
      <c r="C198" s="120"/>
      <c r="D198" s="120"/>
    </row>
    <row r="199" spans="1:4" s="109" customFormat="1" ht="30" customHeight="1" x14ac:dyDescent="0.2">
      <c r="A199" s="120"/>
      <c r="B199" s="120"/>
      <c r="C199" s="120"/>
      <c r="D199" s="120"/>
    </row>
    <row r="200" spans="1:4" s="109" customFormat="1" ht="30" customHeight="1" x14ac:dyDescent="0.2">
      <c r="A200" s="120"/>
      <c r="B200" s="120"/>
      <c r="C200" s="120"/>
      <c r="D200" s="120"/>
    </row>
    <row r="201" spans="1:4" s="109" customFormat="1" ht="30" customHeight="1" x14ac:dyDescent="0.2">
      <c r="A201" s="120"/>
      <c r="B201" s="120"/>
      <c r="C201" s="120"/>
      <c r="D201" s="120"/>
    </row>
    <row r="202" spans="1:4" s="109" customFormat="1" ht="30" customHeight="1" x14ac:dyDescent="0.2">
      <c r="A202" s="120"/>
      <c r="B202" s="120"/>
      <c r="C202" s="120"/>
      <c r="D202" s="120"/>
    </row>
    <row r="203" spans="1:4" s="109" customFormat="1" ht="30" customHeight="1" x14ac:dyDescent="0.2">
      <c r="A203" s="120"/>
      <c r="B203" s="120"/>
      <c r="C203" s="120"/>
      <c r="D203" s="120"/>
    </row>
    <row r="204" spans="1:4" s="109" customFormat="1" ht="30" customHeight="1" x14ac:dyDescent="0.2">
      <c r="A204" s="120"/>
      <c r="B204" s="120"/>
      <c r="C204" s="120"/>
      <c r="D204" s="120"/>
    </row>
    <row r="205" spans="1:4" s="109" customFormat="1" ht="30" customHeight="1" x14ac:dyDescent="0.2">
      <c r="A205" s="120"/>
      <c r="B205" s="120"/>
      <c r="C205" s="120"/>
      <c r="D205" s="120"/>
    </row>
    <row r="206" spans="1:4" s="109" customFormat="1" ht="30" customHeight="1" x14ac:dyDescent="0.2">
      <c r="A206" s="120"/>
      <c r="B206" s="120"/>
      <c r="C206" s="120"/>
      <c r="D206" s="120"/>
    </row>
    <row r="207" spans="1:4" s="109" customFormat="1" ht="30" customHeight="1" x14ac:dyDescent="0.2">
      <c r="A207" s="120"/>
      <c r="B207" s="120"/>
      <c r="C207" s="120"/>
      <c r="D207" s="120"/>
    </row>
    <row r="208" spans="1:4" s="109" customFormat="1" ht="30" customHeight="1" x14ac:dyDescent="0.2">
      <c r="A208" s="120"/>
      <c r="B208" s="120"/>
      <c r="C208" s="120"/>
      <c r="D208" s="120"/>
    </row>
    <row r="209" spans="1:4" s="109" customFormat="1" ht="30" customHeight="1" x14ac:dyDescent="0.2">
      <c r="A209" s="120"/>
      <c r="B209" s="120"/>
      <c r="C209" s="120"/>
      <c r="D209" s="120"/>
    </row>
    <row r="210" spans="1:4" s="109" customFormat="1" ht="30" customHeight="1" x14ac:dyDescent="0.2">
      <c r="A210" s="120"/>
      <c r="B210" s="120"/>
      <c r="C210" s="120"/>
      <c r="D210" s="120"/>
    </row>
    <row r="211" spans="1:4" s="109" customFormat="1" ht="30" customHeight="1" x14ac:dyDescent="0.2">
      <c r="A211" s="120"/>
      <c r="B211" s="120"/>
      <c r="C211" s="120"/>
      <c r="D211" s="120"/>
    </row>
    <row r="212" spans="1:4" s="109" customFormat="1" ht="30" customHeight="1" x14ac:dyDescent="0.2">
      <c r="A212" s="120"/>
      <c r="B212" s="120"/>
      <c r="C212" s="120"/>
      <c r="D212" s="120"/>
    </row>
    <row r="213" spans="1:4" s="109" customFormat="1" ht="30" customHeight="1" x14ac:dyDescent="0.2">
      <c r="A213" s="120"/>
      <c r="B213" s="120"/>
      <c r="C213" s="120"/>
      <c r="D213" s="120"/>
    </row>
    <row r="214" spans="1:4" s="109" customFormat="1" ht="30" customHeight="1" x14ac:dyDescent="0.2">
      <c r="A214" s="120"/>
      <c r="B214" s="120"/>
      <c r="C214" s="120"/>
      <c r="D214" s="120"/>
    </row>
    <row r="215" spans="1:4" s="109" customFormat="1" ht="30" customHeight="1" x14ac:dyDescent="0.2">
      <c r="A215" s="120"/>
      <c r="B215" s="120"/>
      <c r="C215" s="120"/>
      <c r="D215" s="120"/>
    </row>
    <row r="216" spans="1:4" s="109" customFormat="1" ht="30" customHeight="1" x14ac:dyDescent="0.2">
      <c r="A216" s="120"/>
      <c r="B216" s="120"/>
      <c r="C216" s="120"/>
      <c r="D216" s="120"/>
    </row>
    <row r="217" spans="1:4" s="109" customFormat="1" ht="30" customHeight="1" x14ac:dyDescent="0.2">
      <c r="A217" s="120"/>
      <c r="B217" s="120"/>
      <c r="C217" s="120"/>
      <c r="D217" s="120"/>
    </row>
    <row r="218" spans="1:4" s="109" customFormat="1" ht="30" customHeight="1" x14ac:dyDescent="0.2">
      <c r="A218" s="120"/>
      <c r="B218" s="120"/>
      <c r="C218" s="120"/>
      <c r="D218" s="120"/>
    </row>
    <row r="219" spans="1:4" s="109" customFormat="1" ht="30" customHeight="1" x14ac:dyDescent="0.2">
      <c r="A219" s="120"/>
      <c r="B219" s="120"/>
      <c r="C219" s="120"/>
      <c r="D219" s="120"/>
    </row>
    <row r="220" spans="1:4" s="109" customFormat="1" ht="30" customHeight="1" x14ac:dyDescent="0.2">
      <c r="A220" s="120"/>
      <c r="B220" s="120"/>
      <c r="C220" s="120"/>
      <c r="D220" s="120"/>
    </row>
    <row r="221" spans="1:4" s="109" customFormat="1" ht="30" customHeight="1" x14ac:dyDescent="0.2">
      <c r="A221" s="120"/>
      <c r="B221" s="120"/>
      <c r="C221" s="120"/>
      <c r="D221" s="120"/>
    </row>
    <row r="222" spans="1:4" s="109" customFormat="1" ht="30" customHeight="1" x14ac:dyDescent="0.2">
      <c r="A222" s="120"/>
      <c r="B222" s="120"/>
      <c r="C222" s="120"/>
      <c r="D222" s="120"/>
    </row>
    <row r="223" spans="1:4" s="109" customFormat="1" ht="30" customHeight="1" x14ac:dyDescent="0.2">
      <c r="A223" s="120"/>
      <c r="B223" s="120"/>
      <c r="C223" s="120"/>
      <c r="D223" s="120"/>
    </row>
    <row r="224" spans="1:4" s="109" customFormat="1" ht="30" customHeight="1" x14ac:dyDescent="0.2">
      <c r="A224" s="120"/>
      <c r="B224" s="120"/>
      <c r="C224" s="120"/>
      <c r="D224" s="120"/>
    </row>
    <row r="225" spans="1:4" s="109" customFormat="1" ht="30" customHeight="1" x14ac:dyDescent="0.2">
      <c r="A225" s="120"/>
      <c r="B225" s="120"/>
      <c r="C225" s="120"/>
      <c r="D225" s="120"/>
    </row>
    <row r="226" spans="1:4" s="109" customFormat="1" ht="30" customHeight="1" x14ac:dyDescent="0.2">
      <c r="A226" s="120"/>
      <c r="B226" s="120"/>
      <c r="C226" s="120"/>
      <c r="D226" s="120"/>
    </row>
    <row r="227" spans="1:4" s="109" customFormat="1" ht="30" customHeight="1" x14ac:dyDescent="0.2">
      <c r="A227" s="120"/>
      <c r="B227" s="120"/>
      <c r="C227" s="120"/>
      <c r="D227" s="120"/>
    </row>
    <row r="228" spans="1:4" s="109" customFormat="1" ht="30" customHeight="1" x14ac:dyDescent="0.2">
      <c r="A228" s="120"/>
      <c r="B228" s="120"/>
      <c r="C228" s="120"/>
      <c r="D228" s="120"/>
    </row>
    <row r="229" spans="1:4" s="109" customFormat="1" ht="30" customHeight="1" x14ac:dyDescent="0.2">
      <c r="A229" s="120"/>
      <c r="B229" s="120"/>
      <c r="C229" s="120"/>
      <c r="D229" s="120"/>
    </row>
    <row r="230" spans="1:4" s="109" customFormat="1" ht="30" customHeight="1" x14ac:dyDescent="0.2">
      <c r="A230" s="120"/>
      <c r="B230" s="120"/>
      <c r="C230" s="120"/>
      <c r="D230" s="120"/>
    </row>
    <row r="231" spans="1:4" s="109" customFormat="1" ht="30" customHeight="1" x14ac:dyDescent="0.2">
      <c r="A231" s="120"/>
      <c r="B231" s="120"/>
      <c r="C231" s="120"/>
      <c r="D231" s="120"/>
    </row>
    <row r="232" spans="1:4" s="109" customFormat="1" ht="30" customHeight="1" x14ac:dyDescent="0.2">
      <c r="A232" s="120"/>
      <c r="B232" s="120"/>
      <c r="C232" s="120"/>
      <c r="D232" s="120"/>
    </row>
    <row r="233" spans="1:4" s="109" customFormat="1" ht="30" customHeight="1" x14ac:dyDescent="0.2">
      <c r="A233" s="120"/>
      <c r="B233" s="120"/>
      <c r="C233" s="120"/>
      <c r="D233" s="120"/>
    </row>
    <row r="234" spans="1:4" s="109" customFormat="1" ht="30" customHeight="1" x14ac:dyDescent="0.2">
      <c r="A234" s="120"/>
      <c r="B234" s="120"/>
      <c r="C234" s="120"/>
      <c r="D234" s="120"/>
    </row>
    <row r="235" spans="1:4" s="109" customFormat="1" ht="30" customHeight="1" x14ac:dyDescent="0.2">
      <c r="A235" s="120"/>
      <c r="B235" s="120"/>
      <c r="C235" s="120"/>
      <c r="D235" s="120"/>
    </row>
    <row r="236" spans="1:4" s="109" customFormat="1" ht="30" customHeight="1" x14ac:dyDescent="0.2">
      <c r="A236" s="120"/>
      <c r="B236" s="120"/>
      <c r="C236" s="120"/>
      <c r="D236" s="120"/>
    </row>
    <row r="237" spans="1:4" s="109" customFormat="1" ht="30" customHeight="1" x14ac:dyDescent="0.2">
      <c r="A237" s="120"/>
      <c r="B237" s="120"/>
      <c r="C237" s="120"/>
      <c r="D237" s="120"/>
    </row>
    <row r="238" spans="1:4" s="109" customFormat="1" ht="30" customHeight="1" x14ac:dyDescent="0.2">
      <c r="A238" s="120"/>
      <c r="B238" s="120"/>
      <c r="C238" s="120"/>
      <c r="D238" s="120"/>
    </row>
    <row r="239" spans="1:4" s="109" customFormat="1" ht="30" customHeight="1" x14ac:dyDescent="0.2">
      <c r="A239" s="120"/>
      <c r="B239" s="120"/>
      <c r="C239" s="120"/>
      <c r="D239" s="120"/>
    </row>
    <row r="240" spans="1:4" s="109" customFormat="1" ht="30" customHeight="1" x14ac:dyDescent="0.2">
      <c r="A240" s="120"/>
      <c r="B240" s="120"/>
      <c r="C240" s="120"/>
      <c r="D240" s="120"/>
    </row>
    <row r="241" spans="1:4" s="109" customFormat="1" ht="30" customHeight="1" x14ac:dyDescent="0.2">
      <c r="A241" s="120"/>
      <c r="B241" s="120"/>
      <c r="C241" s="120"/>
      <c r="D241" s="120"/>
    </row>
    <row r="242" spans="1:4" s="109" customFormat="1" ht="30" customHeight="1" x14ac:dyDescent="0.2">
      <c r="A242" s="120"/>
      <c r="B242" s="120"/>
      <c r="C242" s="120"/>
      <c r="D242" s="120"/>
    </row>
    <row r="243" spans="1:4" s="109" customFormat="1" ht="30" customHeight="1" x14ac:dyDescent="0.2">
      <c r="A243" s="120"/>
      <c r="B243" s="120"/>
      <c r="C243" s="120"/>
      <c r="D243" s="120"/>
    </row>
    <row r="244" spans="1:4" s="109" customFormat="1" ht="30" customHeight="1" x14ac:dyDescent="0.2">
      <c r="A244" s="120"/>
      <c r="B244" s="120"/>
      <c r="C244" s="120"/>
      <c r="D244" s="120"/>
    </row>
    <row r="245" spans="1:4" s="109" customFormat="1" ht="30" customHeight="1" x14ac:dyDescent="0.2">
      <c r="A245" s="120"/>
      <c r="B245" s="120"/>
      <c r="C245" s="120"/>
      <c r="D245" s="120"/>
    </row>
    <row r="246" spans="1:4" s="109" customFormat="1" ht="30" customHeight="1" x14ac:dyDescent="0.2">
      <c r="A246" s="120"/>
      <c r="B246" s="120"/>
      <c r="C246" s="120"/>
      <c r="D246" s="120"/>
    </row>
    <row r="247" spans="1:4" s="109" customFormat="1" ht="30" customHeight="1" x14ac:dyDescent="0.2">
      <c r="A247" s="120"/>
      <c r="B247" s="120"/>
      <c r="C247" s="120"/>
      <c r="D247" s="120"/>
    </row>
    <row r="248" spans="1:4" s="109" customFormat="1" ht="30" customHeight="1" x14ac:dyDescent="0.2">
      <c r="A248" s="120"/>
      <c r="B248" s="120"/>
      <c r="C248" s="120"/>
      <c r="D248" s="120"/>
    </row>
    <row r="249" spans="1:4" s="109" customFormat="1" ht="30" customHeight="1" x14ac:dyDescent="0.2">
      <c r="A249" s="120"/>
      <c r="B249" s="120"/>
      <c r="C249" s="120"/>
      <c r="D249" s="120"/>
    </row>
    <row r="250" spans="1:4" s="109" customFormat="1" ht="30" customHeight="1" x14ac:dyDescent="0.2">
      <c r="A250" s="120"/>
      <c r="B250" s="120"/>
      <c r="C250" s="120"/>
      <c r="D250" s="120"/>
    </row>
    <row r="251" spans="1:4" s="109" customFormat="1" ht="30" customHeight="1" x14ac:dyDescent="0.2">
      <c r="A251" s="120"/>
      <c r="B251" s="120"/>
      <c r="C251" s="120"/>
      <c r="D251" s="120"/>
    </row>
    <row r="252" spans="1:4" s="109" customFormat="1" ht="30" customHeight="1" x14ac:dyDescent="0.2">
      <c r="A252" s="120"/>
      <c r="B252" s="120"/>
      <c r="C252" s="120"/>
      <c r="D252" s="120"/>
    </row>
    <row r="253" spans="1:4" s="109" customFormat="1" ht="30" customHeight="1" x14ac:dyDescent="0.2">
      <c r="A253" s="120"/>
      <c r="B253" s="120"/>
      <c r="C253" s="120"/>
      <c r="D253" s="120"/>
    </row>
    <row r="254" spans="1:4" s="109" customFormat="1" ht="30" customHeight="1" x14ac:dyDescent="0.2">
      <c r="A254" s="120"/>
      <c r="B254" s="120"/>
      <c r="C254" s="120"/>
      <c r="D254" s="120"/>
    </row>
    <row r="255" spans="1:4" s="109" customFormat="1" ht="30" customHeight="1" x14ac:dyDescent="0.2">
      <c r="A255" s="120"/>
      <c r="B255" s="120"/>
      <c r="C255" s="120"/>
      <c r="D255" s="120"/>
    </row>
    <row r="256" spans="1:4" s="109" customFormat="1" ht="30" customHeight="1" x14ac:dyDescent="0.2">
      <c r="A256" s="120"/>
      <c r="B256" s="120"/>
      <c r="C256" s="120"/>
      <c r="D256" s="120"/>
    </row>
    <row r="257" spans="1:4" s="109" customFormat="1" ht="30" customHeight="1" x14ac:dyDescent="0.2">
      <c r="A257" s="120"/>
      <c r="B257" s="120"/>
      <c r="C257" s="120"/>
      <c r="D257" s="120"/>
    </row>
    <row r="258" spans="1:4" s="109" customFormat="1" ht="30" customHeight="1" x14ac:dyDescent="0.2">
      <c r="A258" s="120"/>
      <c r="B258" s="120"/>
      <c r="C258" s="120"/>
      <c r="D258" s="120"/>
    </row>
    <row r="259" spans="1:4" s="109" customFormat="1" ht="30" customHeight="1" x14ac:dyDescent="0.2">
      <c r="A259" s="120"/>
      <c r="B259" s="120"/>
      <c r="C259" s="120"/>
      <c r="D259" s="120"/>
    </row>
    <row r="260" spans="1:4" s="109" customFormat="1" ht="30" customHeight="1" x14ac:dyDescent="0.2">
      <c r="A260" s="120"/>
      <c r="B260" s="120"/>
      <c r="C260" s="120"/>
      <c r="D260" s="120"/>
    </row>
    <row r="261" spans="1:4" s="109" customFormat="1" ht="30" customHeight="1" x14ac:dyDescent="0.2">
      <c r="A261" s="120"/>
      <c r="B261" s="120"/>
      <c r="C261" s="120"/>
      <c r="D261" s="120"/>
    </row>
    <row r="262" spans="1:4" s="109" customFormat="1" ht="30" customHeight="1" x14ac:dyDescent="0.2">
      <c r="A262" s="120"/>
      <c r="B262" s="120"/>
      <c r="C262" s="120"/>
      <c r="D262" s="120"/>
    </row>
    <row r="263" spans="1:4" s="109" customFormat="1" ht="30" customHeight="1" x14ac:dyDescent="0.2">
      <c r="A263" s="120"/>
      <c r="B263" s="120"/>
      <c r="C263" s="120"/>
      <c r="D263" s="120"/>
    </row>
    <row r="264" spans="1:4" s="109" customFormat="1" ht="30" customHeight="1" x14ac:dyDescent="0.2">
      <c r="A264" s="120"/>
      <c r="B264" s="120"/>
      <c r="C264" s="120"/>
      <c r="D264" s="120"/>
    </row>
    <row r="265" spans="1:4" s="109" customFormat="1" ht="30" customHeight="1" x14ac:dyDescent="0.2">
      <c r="A265" s="120"/>
      <c r="B265" s="120"/>
      <c r="C265" s="120"/>
      <c r="D265" s="120"/>
    </row>
    <row r="266" spans="1:4" s="109" customFormat="1" ht="30" customHeight="1" x14ac:dyDescent="0.2">
      <c r="A266" s="120"/>
      <c r="B266" s="120"/>
      <c r="C266" s="120"/>
      <c r="D266" s="120"/>
    </row>
    <row r="267" spans="1:4" s="109" customFormat="1" ht="30" customHeight="1" x14ac:dyDescent="0.2">
      <c r="A267" s="120"/>
      <c r="B267" s="120"/>
      <c r="C267" s="120"/>
      <c r="D267" s="120"/>
    </row>
    <row r="268" spans="1:4" s="109" customFormat="1" ht="30" customHeight="1" x14ac:dyDescent="0.2">
      <c r="A268" s="120"/>
      <c r="B268" s="120"/>
      <c r="C268" s="120"/>
      <c r="D268" s="120"/>
    </row>
    <row r="269" spans="1:4" s="109" customFormat="1" ht="30" customHeight="1" x14ac:dyDescent="0.2">
      <c r="A269" s="120"/>
      <c r="B269" s="120"/>
      <c r="C269" s="120"/>
      <c r="D269" s="120"/>
    </row>
    <row r="270" spans="1:4" s="109" customFormat="1" ht="30" customHeight="1" x14ac:dyDescent="0.2">
      <c r="A270" s="120"/>
      <c r="B270" s="120"/>
      <c r="C270" s="120"/>
      <c r="D270" s="120"/>
    </row>
    <row r="271" spans="1:4" s="109" customFormat="1" ht="30" customHeight="1" x14ac:dyDescent="0.2">
      <c r="A271" s="120"/>
      <c r="B271" s="120"/>
      <c r="C271" s="120"/>
      <c r="D271" s="120"/>
    </row>
    <row r="272" spans="1:4" s="109" customFormat="1" ht="30" customHeight="1" x14ac:dyDescent="0.2">
      <c r="A272" s="120"/>
      <c r="B272" s="120"/>
      <c r="C272" s="120"/>
      <c r="D272" s="120"/>
    </row>
    <row r="273" spans="1:4" s="109" customFormat="1" ht="30" customHeight="1" x14ac:dyDescent="0.2">
      <c r="A273" s="120"/>
      <c r="B273" s="120"/>
      <c r="C273" s="120"/>
      <c r="D273" s="120"/>
    </row>
    <row r="274" spans="1:4" s="109" customFormat="1" ht="30" customHeight="1" x14ac:dyDescent="0.2">
      <c r="A274" s="120"/>
      <c r="B274" s="120"/>
      <c r="C274" s="120"/>
      <c r="D274" s="120"/>
    </row>
    <row r="275" spans="1:4" s="109" customFormat="1" ht="30" customHeight="1" x14ac:dyDescent="0.2">
      <c r="A275" s="120"/>
      <c r="B275" s="120"/>
      <c r="C275" s="120"/>
      <c r="D275" s="120"/>
    </row>
    <row r="276" spans="1:4" s="109" customFormat="1" ht="30" customHeight="1" x14ac:dyDescent="0.2">
      <c r="A276" s="120"/>
      <c r="B276" s="120"/>
      <c r="C276" s="120"/>
      <c r="D276" s="120"/>
    </row>
    <row r="277" spans="1:4" s="109" customFormat="1" ht="30" customHeight="1" x14ac:dyDescent="0.2">
      <c r="A277" s="120"/>
      <c r="B277" s="120"/>
      <c r="C277" s="120"/>
      <c r="D277" s="120"/>
    </row>
    <row r="278" spans="1:4" s="109" customFormat="1" ht="30" customHeight="1" x14ac:dyDescent="0.2">
      <c r="A278" s="120"/>
      <c r="B278" s="120"/>
      <c r="C278" s="120"/>
      <c r="D278" s="120"/>
    </row>
    <row r="279" spans="1:4" s="109" customFormat="1" ht="30" customHeight="1" x14ac:dyDescent="0.2">
      <c r="A279" s="120"/>
      <c r="B279" s="120"/>
      <c r="C279" s="120"/>
      <c r="D279" s="120"/>
    </row>
    <row r="280" spans="1:4" s="109" customFormat="1" ht="30" customHeight="1" x14ac:dyDescent="0.2">
      <c r="A280" s="120"/>
      <c r="B280" s="120"/>
      <c r="C280" s="120"/>
      <c r="D280" s="120"/>
    </row>
    <row r="281" spans="1:4" s="109" customFormat="1" ht="30" customHeight="1" x14ac:dyDescent="0.2">
      <c r="A281" s="120"/>
      <c r="B281" s="120"/>
      <c r="C281" s="120"/>
      <c r="D281" s="120"/>
    </row>
    <row r="282" spans="1:4" s="109" customFormat="1" ht="30" customHeight="1" x14ac:dyDescent="0.2">
      <c r="A282" s="120"/>
      <c r="B282" s="120"/>
      <c r="C282" s="120"/>
      <c r="D282" s="120"/>
    </row>
    <row r="283" spans="1:4" s="109" customFormat="1" ht="30" customHeight="1" x14ac:dyDescent="0.2">
      <c r="A283" s="120"/>
      <c r="B283" s="120"/>
      <c r="C283" s="120"/>
      <c r="D283" s="120"/>
    </row>
    <row r="284" spans="1:4" s="109" customFormat="1" ht="30" customHeight="1" x14ac:dyDescent="0.2">
      <c r="A284" s="120"/>
      <c r="B284" s="120"/>
      <c r="C284" s="120"/>
      <c r="D284" s="120"/>
    </row>
    <row r="285" spans="1:4" s="109" customFormat="1" ht="30" customHeight="1" x14ac:dyDescent="0.2">
      <c r="A285" s="120"/>
      <c r="B285" s="120"/>
      <c r="C285" s="120"/>
      <c r="D285" s="120"/>
    </row>
    <row r="286" spans="1:4" s="109" customFormat="1" ht="30" customHeight="1" x14ac:dyDescent="0.2">
      <c r="A286" s="120"/>
      <c r="B286" s="120"/>
      <c r="C286" s="120"/>
      <c r="D286" s="120"/>
    </row>
    <row r="287" spans="1:4" s="109" customFormat="1" ht="30" customHeight="1" x14ac:dyDescent="0.2">
      <c r="A287" s="120"/>
      <c r="B287" s="120"/>
      <c r="C287" s="120"/>
      <c r="D287" s="120"/>
    </row>
    <row r="288" spans="1:4" s="109" customFormat="1" ht="30" customHeight="1" x14ac:dyDescent="0.2">
      <c r="A288" s="120"/>
      <c r="B288" s="120"/>
      <c r="C288" s="120"/>
      <c r="D288" s="120"/>
    </row>
    <row r="289" spans="1:4" s="109" customFormat="1" ht="30" customHeight="1" x14ac:dyDescent="0.2">
      <c r="A289" s="120"/>
      <c r="B289" s="120"/>
      <c r="C289" s="120"/>
      <c r="D289" s="120"/>
    </row>
    <row r="290" spans="1:4" s="109" customFormat="1" ht="30" customHeight="1" x14ac:dyDescent="0.2">
      <c r="A290" s="120"/>
      <c r="B290" s="120"/>
      <c r="C290" s="120"/>
      <c r="D290" s="120"/>
    </row>
    <row r="291" spans="1:4" s="109" customFormat="1" ht="30" customHeight="1" x14ac:dyDescent="0.2">
      <c r="A291" s="120"/>
      <c r="B291" s="120"/>
      <c r="C291" s="120"/>
      <c r="D291" s="120"/>
    </row>
    <row r="292" spans="1:4" s="109" customFormat="1" ht="30" customHeight="1" x14ac:dyDescent="0.2">
      <c r="A292" s="120"/>
      <c r="B292" s="120"/>
      <c r="C292" s="120"/>
      <c r="D292" s="120"/>
    </row>
    <row r="293" spans="1:4" s="109" customFormat="1" ht="30" customHeight="1" x14ac:dyDescent="0.2">
      <c r="A293" s="120"/>
      <c r="B293" s="120"/>
      <c r="C293" s="120"/>
      <c r="D293" s="120"/>
    </row>
    <row r="294" spans="1:4" s="109" customFormat="1" ht="30" customHeight="1" x14ac:dyDescent="0.2">
      <c r="A294" s="120"/>
      <c r="B294" s="120"/>
      <c r="C294" s="120"/>
      <c r="D294" s="120"/>
    </row>
    <row r="295" spans="1:4" s="109" customFormat="1" ht="30" customHeight="1" x14ac:dyDescent="0.2">
      <c r="A295" s="120"/>
      <c r="B295" s="120"/>
      <c r="C295" s="120"/>
      <c r="D295" s="120"/>
    </row>
    <row r="296" spans="1:4" s="109" customFormat="1" ht="30" customHeight="1" x14ac:dyDescent="0.2">
      <c r="A296" s="120"/>
      <c r="B296" s="120"/>
      <c r="C296" s="120"/>
      <c r="D296" s="120"/>
    </row>
    <row r="297" spans="1:4" s="109" customFormat="1" ht="30" customHeight="1" x14ac:dyDescent="0.2">
      <c r="A297" s="120"/>
      <c r="B297" s="120"/>
      <c r="C297" s="120"/>
      <c r="D297" s="120"/>
    </row>
    <row r="298" spans="1:4" s="109" customFormat="1" ht="30" customHeight="1" x14ac:dyDescent="0.2">
      <c r="A298" s="120"/>
      <c r="B298" s="120"/>
      <c r="C298" s="120"/>
      <c r="D298" s="120"/>
    </row>
    <row r="299" spans="1:4" s="109" customFormat="1" ht="30" customHeight="1" x14ac:dyDescent="0.2">
      <c r="A299" s="120"/>
      <c r="B299" s="120"/>
      <c r="C299" s="120"/>
      <c r="D299" s="120"/>
    </row>
    <row r="300" spans="1:4" s="109" customFormat="1" ht="30" customHeight="1" x14ac:dyDescent="0.2">
      <c r="A300" s="120"/>
      <c r="B300" s="120"/>
      <c r="C300" s="120"/>
      <c r="D300" s="120"/>
    </row>
    <row r="301" spans="1:4" s="109" customFormat="1" ht="30" customHeight="1" x14ac:dyDescent="0.2">
      <c r="A301" s="120"/>
      <c r="B301" s="120"/>
      <c r="C301" s="120"/>
      <c r="D301" s="120"/>
    </row>
    <row r="302" spans="1:4" s="109" customFormat="1" ht="30" customHeight="1" x14ac:dyDescent="0.2">
      <c r="A302" s="120"/>
      <c r="B302" s="120"/>
      <c r="C302" s="120"/>
      <c r="D302" s="120"/>
    </row>
    <row r="303" spans="1:4" s="109" customFormat="1" ht="30" customHeight="1" x14ac:dyDescent="0.2">
      <c r="A303" s="120"/>
      <c r="B303" s="120"/>
      <c r="C303" s="120"/>
      <c r="D303" s="120"/>
    </row>
    <row r="304" spans="1:4" s="109" customFormat="1" ht="30" customHeight="1" x14ac:dyDescent="0.2">
      <c r="A304" s="120"/>
      <c r="B304" s="120"/>
      <c r="C304" s="120"/>
      <c r="D304" s="120"/>
    </row>
    <row r="305" spans="1:4" s="109" customFormat="1" ht="30" customHeight="1" x14ac:dyDescent="0.2">
      <c r="A305" s="120"/>
      <c r="B305" s="120"/>
      <c r="C305" s="120"/>
      <c r="D305" s="120"/>
    </row>
    <row r="306" spans="1:4" s="109" customFormat="1" ht="30" customHeight="1" x14ac:dyDescent="0.2">
      <c r="A306" s="120"/>
      <c r="B306" s="120"/>
      <c r="C306" s="120"/>
      <c r="D306" s="120"/>
    </row>
    <row r="307" spans="1:4" s="109" customFormat="1" ht="30" customHeight="1" x14ac:dyDescent="0.2">
      <c r="A307" s="120"/>
      <c r="B307" s="120"/>
      <c r="C307" s="120"/>
      <c r="D307" s="120"/>
    </row>
    <row r="308" spans="1:4" s="109" customFormat="1" ht="30" customHeight="1" x14ac:dyDescent="0.2">
      <c r="A308" s="120"/>
      <c r="B308" s="120"/>
      <c r="C308" s="120"/>
      <c r="D308" s="120"/>
    </row>
    <row r="309" spans="1:4" s="109" customFormat="1" ht="30" customHeight="1" x14ac:dyDescent="0.2">
      <c r="A309" s="120"/>
      <c r="B309" s="120"/>
      <c r="C309" s="120"/>
      <c r="D309" s="120"/>
    </row>
    <row r="310" spans="1:4" s="109" customFormat="1" ht="30" customHeight="1" x14ac:dyDescent="0.2">
      <c r="A310" s="120"/>
      <c r="B310" s="120"/>
      <c r="C310" s="120"/>
      <c r="D310" s="120"/>
    </row>
    <row r="311" spans="1:4" s="109" customFormat="1" ht="30" customHeight="1" x14ac:dyDescent="0.2">
      <c r="A311" s="120"/>
      <c r="B311" s="120"/>
      <c r="C311" s="120"/>
      <c r="D311" s="120"/>
    </row>
    <row r="312" spans="1:4" s="109" customFormat="1" ht="30" customHeight="1" x14ac:dyDescent="0.2">
      <c r="A312" s="120"/>
      <c r="B312" s="120"/>
      <c r="C312" s="120"/>
      <c r="D312" s="120"/>
    </row>
    <row r="313" spans="1:4" s="109" customFormat="1" ht="30" customHeight="1" x14ac:dyDescent="0.2">
      <c r="A313" s="120"/>
      <c r="B313" s="120"/>
      <c r="C313" s="120"/>
      <c r="D313" s="120"/>
    </row>
    <row r="314" spans="1:4" s="109" customFormat="1" ht="30" customHeight="1" x14ac:dyDescent="0.2">
      <c r="A314" s="120"/>
      <c r="B314" s="120"/>
      <c r="C314" s="120"/>
      <c r="D314" s="120"/>
    </row>
    <row r="315" spans="1:4" s="109" customFormat="1" ht="30" customHeight="1" x14ac:dyDescent="0.2">
      <c r="A315" s="120"/>
      <c r="B315" s="120"/>
      <c r="C315" s="120"/>
      <c r="D315" s="120"/>
    </row>
    <row r="316" spans="1:4" s="109" customFormat="1" ht="30" customHeight="1" x14ac:dyDescent="0.2">
      <c r="A316" s="120"/>
      <c r="B316" s="120"/>
      <c r="C316" s="120"/>
      <c r="D316" s="120"/>
    </row>
    <row r="317" spans="1:4" s="109" customFormat="1" ht="30" customHeight="1" x14ac:dyDescent="0.2">
      <c r="A317" s="120"/>
      <c r="B317" s="120"/>
      <c r="C317" s="120"/>
      <c r="D317" s="120"/>
    </row>
    <row r="318" spans="1:4" s="109" customFormat="1" ht="30" customHeight="1" x14ac:dyDescent="0.2">
      <c r="A318" s="120"/>
      <c r="B318" s="120"/>
      <c r="C318" s="120"/>
      <c r="D318" s="120"/>
    </row>
    <row r="319" spans="1:4" s="109" customFormat="1" ht="30" customHeight="1" x14ac:dyDescent="0.2">
      <c r="A319" s="120"/>
      <c r="B319" s="120"/>
      <c r="C319" s="120"/>
      <c r="D319" s="120"/>
    </row>
    <row r="320" spans="1:4" s="109" customFormat="1" ht="30" customHeight="1" x14ac:dyDescent="0.2">
      <c r="A320" s="120"/>
      <c r="B320" s="120"/>
      <c r="C320" s="120"/>
      <c r="D320" s="120"/>
    </row>
    <row r="321" spans="1:4" s="109" customFormat="1" ht="30" customHeight="1" x14ac:dyDescent="0.2">
      <c r="A321" s="120"/>
      <c r="B321" s="120"/>
      <c r="C321" s="120"/>
      <c r="D321" s="120"/>
    </row>
    <row r="322" spans="1:4" s="109" customFormat="1" ht="30" customHeight="1" x14ac:dyDescent="0.2">
      <c r="A322" s="120"/>
      <c r="B322" s="120"/>
      <c r="C322" s="120"/>
      <c r="D322" s="120"/>
    </row>
    <row r="323" spans="1:4" s="109" customFormat="1" ht="30" customHeight="1" x14ac:dyDescent="0.2">
      <c r="A323" s="120"/>
      <c r="B323" s="120"/>
      <c r="C323" s="120"/>
      <c r="D323" s="120"/>
    </row>
    <row r="324" spans="1:4" s="109" customFormat="1" ht="30" customHeight="1" x14ac:dyDescent="0.2">
      <c r="A324" s="120"/>
      <c r="B324" s="120"/>
      <c r="C324" s="120"/>
      <c r="D324" s="120"/>
    </row>
    <row r="325" spans="1:4" s="109" customFormat="1" ht="30" customHeight="1" x14ac:dyDescent="0.2">
      <c r="A325" s="120"/>
      <c r="B325" s="120"/>
      <c r="C325" s="120"/>
      <c r="D325" s="120"/>
    </row>
    <row r="326" spans="1:4" s="109" customFormat="1" ht="30" customHeight="1" x14ac:dyDescent="0.2">
      <c r="A326" s="120"/>
      <c r="B326" s="120"/>
      <c r="C326" s="120"/>
      <c r="D326" s="120"/>
    </row>
    <row r="327" spans="1:4" s="109" customFormat="1" ht="30" customHeight="1" x14ac:dyDescent="0.2">
      <c r="A327" s="120"/>
      <c r="B327" s="120"/>
      <c r="C327" s="120"/>
      <c r="D327" s="120"/>
    </row>
    <row r="328" spans="1:4" s="109" customFormat="1" ht="30" customHeight="1" x14ac:dyDescent="0.2">
      <c r="A328" s="120"/>
      <c r="B328" s="120"/>
      <c r="C328" s="120"/>
      <c r="D328" s="120"/>
    </row>
    <row r="329" spans="1:4" s="109" customFormat="1" ht="30" customHeight="1" x14ac:dyDescent="0.2">
      <c r="A329" s="120"/>
      <c r="B329" s="120"/>
      <c r="C329" s="120"/>
      <c r="D329" s="120"/>
    </row>
    <row r="330" spans="1:4" s="109" customFormat="1" ht="30" customHeight="1" x14ac:dyDescent="0.2">
      <c r="A330" s="120"/>
      <c r="B330" s="120"/>
      <c r="C330" s="120"/>
      <c r="D330" s="120"/>
    </row>
    <row r="331" spans="1:4" s="109" customFormat="1" ht="30" customHeight="1" x14ac:dyDescent="0.2">
      <c r="A331" s="120"/>
      <c r="B331" s="120"/>
      <c r="C331" s="120"/>
      <c r="D331" s="120"/>
    </row>
    <row r="332" spans="1:4" s="109" customFormat="1" ht="30" customHeight="1" x14ac:dyDescent="0.2">
      <c r="A332" s="120"/>
      <c r="B332" s="120"/>
      <c r="C332" s="120"/>
      <c r="D332" s="120"/>
    </row>
    <row r="333" spans="1:4" s="109" customFormat="1" ht="30" customHeight="1" x14ac:dyDescent="0.2">
      <c r="A333" s="120"/>
      <c r="B333" s="120"/>
      <c r="C333" s="120"/>
      <c r="D333" s="120"/>
    </row>
    <row r="334" spans="1:4" s="109" customFormat="1" ht="30" customHeight="1" x14ac:dyDescent="0.2">
      <c r="A334" s="120"/>
      <c r="B334" s="120"/>
      <c r="C334" s="120"/>
      <c r="D334" s="120"/>
    </row>
    <row r="335" spans="1:4" s="109" customFormat="1" ht="30" customHeight="1" x14ac:dyDescent="0.2">
      <c r="A335" s="120"/>
      <c r="B335" s="120"/>
      <c r="C335" s="120"/>
      <c r="D335" s="120"/>
    </row>
    <row r="336" spans="1:4" s="109" customFormat="1" ht="30" customHeight="1" x14ac:dyDescent="0.2">
      <c r="A336" s="120"/>
      <c r="B336" s="120"/>
      <c r="C336" s="120"/>
      <c r="D336" s="120"/>
    </row>
    <row r="337" spans="1:4" s="109" customFormat="1" ht="30" customHeight="1" x14ac:dyDescent="0.2">
      <c r="A337" s="120"/>
      <c r="B337" s="120"/>
      <c r="C337" s="120"/>
      <c r="D337" s="120"/>
    </row>
    <row r="338" spans="1:4" s="109" customFormat="1" ht="30" customHeight="1" x14ac:dyDescent="0.2">
      <c r="A338" s="120"/>
      <c r="B338" s="120"/>
      <c r="C338" s="120"/>
      <c r="D338" s="120"/>
    </row>
    <row r="339" spans="1:4" s="109" customFormat="1" ht="30" customHeight="1" x14ac:dyDescent="0.2">
      <c r="A339" s="120"/>
      <c r="B339" s="120"/>
      <c r="C339" s="120"/>
      <c r="D339" s="120"/>
    </row>
    <row r="340" spans="1:4" s="109" customFormat="1" ht="30" customHeight="1" x14ac:dyDescent="0.2">
      <c r="A340" s="120"/>
      <c r="B340" s="120"/>
      <c r="C340" s="120"/>
      <c r="D340" s="120"/>
    </row>
    <row r="341" spans="1:4" s="109" customFormat="1" ht="30" customHeight="1" x14ac:dyDescent="0.2">
      <c r="A341" s="120"/>
      <c r="B341" s="120"/>
      <c r="C341" s="120"/>
      <c r="D341" s="120"/>
    </row>
    <row r="342" spans="1:4" s="109" customFormat="1" ht="30" customHeight="1" x14ac:dyDescent="0.2">
      <c r="A342" s="120"/>
      <c r="B342" s="120"/>
      <c r="C342" s="120"/>
      <c r="D342" s="120"/>
    </row>
    <row r="343" spans="1:4" s="109" customFormat="1" ht="30" customHeight="1" x14ac:dyDescent="0.2">
      <c r="A343" s="120"/>
      <c r="B343" s="120"/>
      <c r="C343" s="120"/>
      <c r="D343" s="120"/>
    </row>
    <row r="344" spans="1:4" s="109" customFormat="1" ht="30" customHeight="1" x14ac:dyDescent="0.2">
      <c r="A344" s="120"/>
      <c r="B344" s="120"/>
      <c r="C344" s="120"/>
      <c r="D344" s="120"/>
    </row>
    <row r="345" spans="1:4" s="109" customFormat="1" ht="30" customHeight="1" x14ac:dyDescent="0.2">
      <c r="A345" s="120"/>
      <c r="B345" s="120"/>
      <c r="C345" s="120"/>
      <c r="D345" s="120"/>
    </row>
    <row r="346" spans="1:4" s="109" customFormat="1" ht="30" customHeight="1" x14ac:dyDescent="0.2">
      <c r="A346" s="120"/>
      <c r="B346" s="120"/>
      <c r="C346" s="120"/>
      <c r="D346" s="120"/>
    </row>
    <row r="347" spans="1:4" s="109" customFormat="1" ht="30" customHeight="1" x14ac:dyDescent="0.2">
      <c r="A347" s="120"/>
      <c r="B347" s="120"/>
      <c r="C347" s="120"/>
      <c r="D347" s="120"/>
    </row>
    <row r="348" spans="1:4" s="109" customFormat="1" ht="30" customHeight="1" x14ac:dyDescent="0.2">
      <c r="A348" s="120"/>
      <c r="B348" s="120"/>
      <c r="C348" s="120"/>
      <c r="D348" s="120"/>
    </row>
    <row r="349" spans="1:4" s="109" customFormat="1" ht="30" customHeight="1" x14ac:dyDescent="0.2">
      <c r="A349" s="120"/>
      <c r="B349" s="120"/>
      <c r="C349" s="120"/>
      <c r="D349" s="120"/>
    </row>
    <row r="350" spans="1:4" s="109" customFormat="1" ht="30" customHeight="1" x14ac:dyDescent="0.2">
      <c r="A350" s="120"/>
      <c r="B350" s="120"/>
      <c r="C350" s="120"/>
      <c r="D350" s="120"/>
    </row>
    <row r="351" spans="1:4" s="109" customFormat="1" ht="30" customHeight="1" x14ac:dyDescent="0.2">
      <c r="A351" s="120"/>
      <c r="B351" s="120"/>
      <c r="C351" s="120"/>
      <c r="D351" s="120"/>
    </row>
    <row r="352" spans="1:4" s="109" customFormat="1" ht="30" customHeight="1" x14ac:dyDescent="0.2">
      <c r="A352" s="120"/>
      <c r="B352" s="120"/>
      <c r="C352" s="120"/>
      <c r="D352" s="120"/>
    </row>
    <row r="353" spans="1:4" s="109" customFormat="1" ht="30" customHeight="1" x14ac:dyDescent="0.2">
      <c r="A353" s="120"/>
      <c r="B353" s="120"/>
      <c r="C353" s="120"/>
      <c r="D353" s="120"/>
    </row>
    <row r="354" spans="1:4" s="109" customFormat="1" ht="30" customHeight="1" x14ac:dyDescent="0.2">
      <c r="A354" s="120"/>
      <c r="B354" s="120"/>
      <c r="C354" s="120"/>
      <c r="D354" s="120"/>
    </row>
    <row r="355" spans="1:4" s="109" customFormat="1" ht="30" customHeight="1" x14ac:dyDescent="0.2">
      <c r="A355" s="120"/>
      <c r="B355" s="120"/>
      <c r="C355" s="120"/>
      <c r="D355" s="120"/>
    </row>
    <row r="356" spans="1:4" s="109" customFormat="1" ht="30" customHeight="1" x14ac:dyDescent="0.2">
      <c r="A356" s="120"/>
      <c r="B356" s="120"/>
      <c r="C356" s="120"/>
      <c r="D356" s="120"/>
    </row>
    <row r="357" spans="1:4" s="109" customFormat="1" ht="30" customHeight="1" x14ac:dyDescent="0.2">
      <c r="A357" s="120"/>
      <c r="B357" s="120"/>
      <c r="C357" s="120"/>
      <c r="D357" s="120"/>
    </row>
    <row r="358" spans="1:4" s="109" customFormat="1" ht="30" customHeight="1" x14ac:dyDescent="0.2">
      <c r="A358" s="120"/>
      <c r="B358" s="120"/>
      <c r="C358" s="120"/>
      <c r="D358" s="120"/>
    </row>
    <row r="359" spans="1:4" s="109" customFormat="1" ht="30" customHeight="1" x14ac:dyDescent="0.2">
      <c r="A359" s="120"/>
      <c r="B359" s="120"/>
      <c r="C359" s="120"/>
      <c r="D359" s="120"/>
    </row>
    <row r="360" spans="1:4" s="109" customFormat="1" ht="30" customHeight="1" x14ac:dyDescent="0.2">
      <c r="A360" s="120"/>
      <c r="B360" s="120"/>
      <c r="C360" s="120"/>
      <c r="D360" s="120"/>
    </row>
    <row r="361" spans="1:4" s="109" customFormat="1" ht="30" customHeight="1" x14ac:dyDescent="0.2">
      <c r="A361" s="120"/>
      <c r="B361" s="120"/>
      <c r="C361" s="120"/>
      <c r="D361" s="120"/>
    </row>
    <row r="362" spans="1:4" s="109" customFormat="1" ht="30" customHeight="1" x14ac:dyDescent="0.2">
      <c r="A362" s="120"/>
      <c r="B362" s="120"/>
      <c r="C362" s="120"/>
      <c r="D362" s="120"/>
    </row>
    <row r="363" spans="1:4" s="109" customFormat="1" ht="30" customHeight="1" x14ac:dyDescent="0.2">
      <c r="A363" s="120"/>
      <c r="B363" s="120"/>
      <c r="C363" s="120"/>
      <c r="D363" s="120"/>
    </row>
    <row r="364" spans="1:4" s="109" customFormat="1" ht="30" customHeight="1" x14ac:dyDescent="0.2">
      <c r="A364" s="120"/>
      <c r="B364" s="120"/>
      <c r="C364" s="120"/>
      <c r="D364" s="120"/>
    </row>
    <row r="365" spans="1:4" s="109" customFormat="1" ht="30" customHeight="1" x14ac:dyDescent="0.2">
      <c r="A365" s="120"/>
      <c r="B365" s="120"/>
      <c r="C365" s="120"/>
      <c r="D365" s="120"/>
    </row>
    <row r="366" spans="1:4" s="109" customFormat="1" ht="30" customHeight="1" x14ac:dyDescent="0.2">
      <c r="A366" s="120"/>
      <c r="B366" s="120"/>
      <c r="C366" s="120"/>
      <c r="D366" s="120"/>
    </row>
    <row r="367" spans="1:4" s="109" customFormat="1" ht="30" customHeight="1" x14ac:dyDescent="0.2">
      <c r="A367" s="120"/>
      <c r="B367" s="120"/>
      <c r="C367" s="120"/>
      <c r="D367" s="120"/>
    </row>
    <row r="368" spans="1:4" s="109" customFormat="1" ht="30" customHeight="1" x14ac:dyDescent="0.2">
      <c r="A368" s="120"/>
      <c r="B368" s="120"/>
      <c r="C368" s="120"/>
      <c r="D368" s="120"/>
    </row>
    <row r="369" spans="1:4" s="109" customFormat="1" ht="30" customHeight="1" x14ac:dyDescent="0.2">
      <c r="A369" s="120"/>
      <c r="B369" s="120"/>
      <c r="C369" s="120"/>
      <c r="D369" s="120"/>
    </row>
    <row r="370" spans="1:4" s="109" customFormat="1" ht="30" customHeight="1" x14ac:dyDescent="0.2">
      <c r="A370" s="120"/>
      <c r="B370" s="120"/>
      <c r="C370" s="120"/>
      <c r="D370" s="120"/>
    </row>
    <row r="371" spans="1:4" s="109" customFormat="1" ht="30" customHeight="1" x14ac:dyDescent="0.2">
      <c r="A371" s="120"/>
      <c r="B371" s="120"/>
      <c r="C371" s="120"/>
      <c r="D371" s="120"/>
    </row>
    <row r="372" spans="1:4" s="109" customFormat="1" ht="30" customHeight="1" x14ac:dyDescent="0.2">
      <c r="A372" s="120"/>
      <c r="B372" s="120"/>
      <c r="C372" s="120"/>
      <c r="D372" s="120"/>
    </row>
    <row r="373" spans="1:4" s="109" customFormat="1" ht="30" customHeight="1" x14ac:dyDescent="0.2">
      <c r="A373" s="120"/>
      <c r="B373" s="120"/>
      <c r="C373" s="120"/>
      <c r="D373" s="120"/>
    </row>
    <row r="374" spans="1:4" s="109" customFormat="1" ht="30" customHeight="1" x14ac:dyDescent="0.2">
      <c r="A374" s="120"/>
      <c r="B374" s="120"/>
      <c r="C374" s="120"/>
      <c r="D374" s="120"/>
    </row>
    <row r="375" spans="1:4" s="109" customFormat="1" ht="30" customHeight="1" x14ac:dyDescent="0.2">
      <c r="A375" s="120"/>
      <c r="B375" s="120"/>
      <c r="C375" s="120"/>
      <c r="D375" s="120"/>
    </row>
    <row r="376" spans="1:4" s="109" customFormat="1" ht="30" customHeight="1" x14ac:dyDescent="0.2">
      <c r="A376" s="120"/>
      <c r="B376" s="120"/>
      <c r="C376" s="120"/>
      <c r="D376" s="120"/>
    </row>
    <row r="377" spans="1:4" s="109" customFormat="1" ht="30" customHeight="1" x14ac:dyDescent="0.2">
      <c r="A377" s="120"/>
      <c r="B377" s="120"/>
      <c r="C377" s="120"/>
      <c r="D377" s="120"/>
    </row>
    <row r="378" spans="1:4" s="109" customFormat="1" ht="30" customHeight="1" x14ac:dyDescent="0.2">
      <c r="A378" s="120"/>
      <c r="B378" s="120"/>
      <c r="C378" s="120"/>
      <c r="D378" s="120"/>
    </row>
    <row r="379" spans="1:4" s="109" customFormat="1" ht="30" customHeight="1" x14ac:dyDescent="0.2">
      <c r="A379" s="120"/>
      <c r="B379" s="120"/>
      <c r="C379" s="120"/>
      <c r="D379" s="120"/>
    </row>
    <row r="380" spans="1:4" s="109" customFormat="1" ht="30" customHeight="1" x14ac:dyDescent="0.2">
      <c r="A380" s="120"/>
      <c r="B380" s="120"/>
      <c r="C380" s="120"/>
      <c r="D380" s="120"/>
    </row>
    <row r="381" spans="1:4" s="109" customFormat="1" ht="30" customHeight="1" x14ac:dyDescent="0.2">
      <c r="A381" s="120"/>
      <c r="B381" s="120"/>
      <c r="C381" s="120"/>
      <c r="D381" s="120"/>
    </row>
    <row r="382" spans="1:4" s="109" customFormat="1" ht="30" customHeight="1" x14ac:dyDescent="0.2">
      <c r="A382" s="120"/>
      <c r="B382" s="120"/>
      <c r="C382" s="120"/>
      <c r="D382" s="120"/>
    </row>
    <row r="383" spans="1:4" s="109" customFormat="1" ht="30" customHeight="1" x14ac:dyDescent="0.2">
      <c r="A383" s="120"/>
      <c r="B383" s="120"/>
      <c r="C383" s="120"/>
      <c r="D383" s="120"/>
    </row>
    <row r="384" spans="1:4" s="109" customFormat="1" ht="30" customHeight="1" x14ac:dyDescent="0.2">
      <c r="A384" s="120"/>
      <c r="B384" s="120"/>
      <c r="C384" s="120"/>
      <c r="D384" s="120"/>
    </row>
    <row r="385" spans="1:4" s="109" customFormat="1" ht="30" customHeight="1" x14ac:dyDescent="0.2">
      <c r="A385" s="120"/>
      <c r="B385" s="120"/>
      <c r="C385" s="120"/>
      <c r="D385" s="120"/>
    </row>
    <row r="386" spans="1:4" s="109" customFormat="1" ht="30" customHeight="1" x14ac:dyDescent="0.2">
      <c r="A386" s="120"/>
      <c r="B386" s="120"/>
      <c r="C386" s="120"/>
      <c r="D386" s="120"/>
    </row>
    <row r="387" spans="1:4" s="109" customFormat="1" ht="30" customHeight="1" x14ac:dyDescent="0.2">
      <c r="A387" s="120"/>
      <c r="B387" s="120"/>
      <c r="C387" s="120"/>
      <c r="D387" s="120"/>
    </row>
    <row r="388" spans="1:4" s="109" customFormat="1" ht="30" customHeight="1" x14ac:dyDescent="0.2">
      <c r="A388" s="120"/>
      <c r="B388" s="120"/>
      <c r="C388" s="120"/>
      <c r="D388" s="120"/>
    </row>
    <row r="389" spans="1:4" s="109" customFormat="1" ht="30" customHeight="1" x14ac:dyDescent="0.2">
      <c r="A389" s="120"/>
      <c r="B389" s="120"/>
      <c r="C389" s="120"/>
      <c r="D389" s="120"/>
    </row>
    <row r="390" spans="1:4" s="109" customFormat="1" ht="30" customHeight="1" x14ac:dyDescent="0.2">
      <c r="A390" s="120"/>
      <c r="B390" s="120"/>
      <c r="C390" s="120"/>
      <c r="D390" s="120"/>
    </row>
    <row r="391" spans="1:4" s="109" customFormat="1" ht="30" customHeight="1" x14ac:dyDescent="0.2">
      <c r="A391" s="120"/>
      <c r="B391" s="120"/>
      <c r="C391" s="120"/>
      <c r="D391" s="120"/>
    </row>
    <row r="392" spans="1:4" s="109" customFormat="1" ht="30" customHeight="1" x14ac:dyDescent="0.2">
      <c r="A392" s="120"/>
      <c r="B392" s="120"/>
      <c r="C392" s="120"/>
      <c r="D392" s="120"/>
    </row>
    <row r="393" spans="1:4" s="109" customFormat="1" ht="30" customHeight="1" x14ac:dyDescent="0.2">
      <c r="A393" s="120"/>
      <c r="B393" s="120"/>
      <c r="C393" s="120"/>
      <c r="D393" s="120"/>
    </row>
    <row r="394" spans="1:4" s="109" customFormat="1" ht="30" customHeight="1" x14ac:dyDescent="0.2">
      <c r="A394" s="120"/>
      <c r="B394" s="120"/>
      <c r="C394" s="120"/>
      <c r="D394" s="120"/>
    </row>
    <row r="395" spans="1:4" s="109" customFormat="1" ht="30" customHeight="1" x14ac:dyDescent="0.2">
      <c r="A395" s="120"/>
      <c r="B395" s="120"/>
      <c r="C395" s="120"/>
      <c r="D395" s="120"/>
    </row>
    <row r="396" spans="1:4" s="109" customFormat="1" ht="30" customHeight="1" x14ac:dyDescent="0.2">
      <c r="A396" s="120"/>
      <c r="B396" s="120"/>
      <c r="C396" s="120"/>
      <c r="D396" s="120"/>
    </row>
    <row r="397" spans="1:4" s="109" customFormat="1" ht="30" customHeight="1" x14ac:dyDescent="0.2">
      <c r="A397" s="120"/>
      <c r="B397" s="120"/>
      <c r="C397" s="120"/>
      <c r="D397" s="120"/>
    </row>
    <row r="398" spans="1:4" s="109" customFormat="1" ht="30" customHeight="1" x14ac:dyDescent="0.2">
      <c r="A398" s="120"/>
      <c r="B398" s="120"/>
      <c r="C398" s="120"/>
      <c r="D398" s="120"/>
    </row>
    <row r="399" spans="1:4" s="109" customFormat="1" ht="30" customHeight="1" x14ac:dyDescent="0.2">
      <c r="A399" s="120"/>
      <c r="B399" s="120"/>
      <c r="C399" s="120"/>
      <c r="D399" s="120"/>
    </row>
    <row r="400" spans="1:4" s="109" customFormat="1" ht="30" customHeight="1" x14ac:dyDescent="0.2">
      <c r="A400" s="120"/>
      <c r="B400" s="120"/>
      <c r="C400" s="120"/>
      <c r="D400" s="120"/>
    </row>
    <row r="401" spans="1:4" s="109" customFormat="1" ht="30" customHeight="1" x14ac:dyDescent="0.2">
      <c r="A401" s="120"/>
      <c r="B401" s="120"/>
      <c r="C401" s="120"/>
      <c r="D401" s="120"/>
    </row>
    <row r="402" spans="1:4" s="109" customFormat="1" ht="30" customHeight="1" x14ac:dyDescent="0.2">
      <c r="A402" s="120"/>
      <c r="B402" s="120"/>
      <c r="C402" s="120"/>
      <c r="D402" s="120"/>
    </row>
    <row r="403" spans="1:4" s="109" customFormat="1" ht="30" customHeight="1" x14ac:dyDescent="0.2">
      <c r="A403" s="120"/>
      <c r="B403" s="120"/>
      <c r="C403" s="120"/>
      <c r="D403" s="120"/>
    </row>
    <row r="404" spans="1:4" s="109" customFormat="1" ht="30" customHeight="1" x14ac:dyDescent="0.2">
      <c r="A404" s="120"/>
      <c r="B404" s="120"/>
      <c r="C404" s="120"/>
      <c r="D404" s="120"/>
    </row>
    <row r="405" spans="1:4" s="109" customFormat="1" ht="30" customHeight="1" x14ac:dyDescent="0.2">
      <c r="A405" s="120"/>
      <c r="B405" s="120"/>
      <c r="C405" s="120"/>
      <c r="D405" s="120"/>
    </row>
    <row r="406" spans="1:4" s="109" customFormat="1" ht="30" customHeight="1" x14ac:dyDescent="0.2">
      <c r="A406" s="120"/>
      <c r="B406" s="120"/>
      <c r="C406" s="120"/>
      <c r="D406" s="120"/>
    </row>
    <row r="407" spans="1:4" s="109" customFormat="1" ht="30" customHeight="1" x14ac:dyDescent="0.2">
      <c r="A407" s="120"/>
      <c r="B407" s="120"/>
      <c r="C407" s="120"/>
      <c r="D407" s="120"/>
    </row>
    <row r="408" spans="1:4" s="109" customFormat="1" ht="30" customHeight="1" x14ac:dyDescent="0.2">
      <c r="A408" s="120"/>
      <c r="B408" s="120"/>
      <c r="C408" s="120"/>
      <c r="D408" s="120"/>
    </row>
    <row r="409" spans="1:4" s="109" customFormat="1" ht="30" customHeight="1" x14ac:dyDescent="0.2">
      <c r="A409" s="120"/>
      <c r="B409" s="120"/>
      <c r="C409" s="120"/>
      <c r="D409" s="120"/>
    </row>
    <row r="410" spans="1:4" s="109" customFormat="1" ht="30" customHeight="1" x14ac:dyDescent="0.2">
      <c r="A410" s="120"/>
      <c r="B410" s="120"/>
      <c r="C410" s="120"/>
      <c r="D410" s="120"/>
    </row>
    <row r="411" spans="1:4" s="109" customFormat="1" ht="30" customHeight="1" x14ac:dyDescent="0.2">
      <c r="A411" s="120"/>
      <c r="B411" s="120"/>
      <c r="C411" s="120"/>
      <c r="D411" s="120"/>
    </row>
    <row r="412" spans="1:4" s="109" customFormat="1" ht="30" customHeight="1" x14ac:dyDescent="0.2">
      <c r="A412" s="120"/>
      <c r="B412" s="120"/>
      <c r="C412" s="120"/>
      <c r="D412" s="120"/>
    </row>
    <row r="413" spans="1:4" s="109" customFormat="1" ht="30" customHeight="1" x14ac:dyDescent="0.2">
      <c r="A413" s="120"/>
      <c r="B413" s="120"/>
      <c r="C413" s="120"/>
      <c r="D413" s="120"/>
    </row>
    <row r="414" spans="1:4" s="109" customFormat="1" ht="30" customHeight="1" x14ac:dyDescent="0.2">
      <c r="A414" s="120"/>
      <c r="B414" s="120"/>
      <c r="C414" s="120"/>
      <c r="D414" s="120"/>
    </row>
    <row r="415" spans="1:4" s="109" customFormat="1" ht="30" customHeight="1" x14ac:dyDescent="0.2">
      <c r="A415" s="120"/>
      <c r="B415" s="120"/>
      <c r="C415" s="120"/>
      <c r="D415" s="120"/>
    </row>
    <row r="416" spans="1:4" s="109" customFormat="1" ht="30" customHeight="1" x14ac:dyDescent="0.2">
      <c r="A416" s="120"/>
      <c r="B416" s="120"/>
      <c r="C416" s="120"/>
      <c r="D416" s="120"/>
    </row>
    <row r="417" spans="1:4" s="109" customFormat="1" ht="30" customHeight="1" x14ac:dyDescent="0.2">
      <c r="A417" s="120"/>
      <c r="B417" s="120"/>
      <c r="C417" s="120"/>
      <c r="D417" s="120"/>
    </row>
    <row r="418" spans="1:4" s="109" customFormat="1" ht="30" customHeight="1" x14ac:dyDescent="0.2">
      <c r="A418" s="120"/>
      <c r="B418" s="120"/>
      <c r="C418" s="120"/>
      <c r="D418" s="120"/>
    </row>
    <row r="419" spans="1:4" s="109" customFormat="1" ht="30" customHeight="1" x14ac:dyDescent="0.2">
      <c r="A419" s="120"/>
      <c r="B419" s="120"/>
      <c r="C419" s="120"/>
      <c r="D419" s="120"/>
    </row>
    <row r="420" spans="1:4" s="109" customFormat="1" ht="30" customHeight="1" x14ac:dyDescent="0.2">
      <c r="A420" s="120"/>
      <c r="B420" s="120"/>
      <c r="C420" s="120"/>
      <c r="D420" s="120"/>
    </row>
    <row r="421" spans="1:4" s="109" customFormat="1" ht="30" customHeight="1" x14ac:dyDescent="0.2">
      <c r="A421" s="120"/>
      <c r="B421" s="120"/>
      <c r="C421" s="120"/>
      <c r="D421" s="120"/>
    </row>
    <row r="422" spans="1:4" s="109" customFormat="1" ht="30" customHeight="1" x14ac:dyDescent="0.2">
      <c r="A422" s="120"/>
      <c r="B422" s="120"/>
      <c r="C422" s="120"/>
      <c r="D422" s="120"/>
    </row>
    <row r="423" spans="1:4" s="109" customFormat="1" ht="30" customHeight="1" x14ac:dyDescent="0.2">
      <c r="A423" s="120"/>
      <c r="B423" s="120"/>
      <c r="C423" s="120"/>
      <c r="D423" s="120"/>
    </row>
    <row r="424" spans="1:4" s="109" customFormat="1" ht="30" customHeight="1" x14ac:dyDescent="0.2">
      <c r="A424" s="120"/>
      <c r="B424" s="120"/>
      <c r="C424" s="120"/>
      <c r="D424" s="120"/>
    </row>
    <row r="425" spans="1:4" s="109" customFormat="1" ht="30" customHeight="1" x14ac:dyDescent="0.2">
      <c r="A425" s="120"/>
      <c r="B425" s="120"/>
      <c r="C425" s="120"/>
      <c r="D425" s="120"/>
    </row>
    <row r="426" spans="1:4" s="109" customFormat="1" ht="30" customHeight="1" x14ac:dyDescent="0.2">
      <c r="A426" s="120"/>
      <c r="B426" s="120"/>
      <c r="C426" s="120"/>
      <c r="D426" s="120"/>
    </row>
    <row r="427" spans="1:4" s="109" customFormat="1" ht="30" customHeight="1" x14ac:dyDescent="0.2">
      <c r="A427" s="120"/>
      <c r="B427" s="120"/>
      <c r="C427" s="120"/>
      <c r="D427" s="120"/>
    </row>
    <row r="428" spans="1:4" s="109" customFormat="1" ht="30" customHeight="1" x14ac:dyDescent="0.2">
      <c r="A428" s="120"/>
      <c r="B428" s="120"/>
      <c r="C428" s="120"/>
      <c r="D428" s="120"/>
    </row>
    <row r="429" spans="1:4" s="109" customFormat="1" ht="30" customHeight="1" x14ac:dyDescent="0.2">
      <c r="A429" s="120"/>
      <c r="B429" s="120"/>
      <c r="C429" s="120"/>
      <c r="D429" s="120"/>
    </row>
    <row r="430" spans="1:4" s="109" customFormat="1" ht="30" customHeight="1" x14ac:dyDescent="0.2">
      <c r="A430" s="120"/>
      <c r="B430" s="120"/>
      <c r="C430" s="120"/>
      <c r="D430" s="120"/>
    </row>
    <row r="431" spans="1:4" s="109" customFormat="1" ht="30" customHeight="1" x14ac:dyDescent="0.2">
      <c r="A431" s="120"/>
      <c r="B431" s="120"/>
      <c r="C431" s="120"/>
      <c r="D431" s="120"/>
    </row>
    <row r="432" spans="1:4" s="109" customFormat="1" ht="30" customHeight="1" x14ac:dyDescent="0.2">
      <c r="A432" s="120"/>
      <c r="B432" s="120"/>
      <c r="C432" s="120"/>
      <c r="D432" s="120"/>
    </row>
    <row r="433" spans="1:4" s="109" customFormat="1" ht="30" customHeight="1" x14ac:dyDescent="0.2">
      <c r="A433" s="120"/>
      <c r="B433" s="120"/>
      <c r="C433" s="120"/>
      <c r="D433" s="120"/>
    </row>
    <row r="434" spans="1:4" s="109" customFormat="1" ht="30" customHeight="1" x14ac:dyDescent="0.2">
      <c r="A434" s="120"/>
      <c r="B434" s="120"/>
      <c r="C434" s="120"/>
      <c r="D434" s="120"/>
    </row>
    <row r="435" spans="1:4" s="109" customFormat="1" ht="30" customHeight="1" x14ac:dyDescent="0.2">
      <c r="A435" s="120"/>
      <c r="B435" s="120"/>
      <c r="C435" s="120"/>
      <c r="D435" s="120"/>
    </row>
    <row r="436" spans="1:4" s="109" customFormat="1" ht="30" customHeight="1" x14ac:dyDescent="0.2">
      <c r="A436" s="120"/>
      <c r="B436" s="120"/>
      <c r="C436" s="120"/>
      <c r="D436" s="120"/>
    </row>
    <row r="437" spans="1:4" s="109" customFormat="1" ht="30" customHeight="1" x14ac:dyDescent="0.2">
      <c r="A437" s="120"/>
      <c r="B437" s="120"/>
      <c r="C437" s="120"/>
      <c r="D437" s="120"/>
    </row>
    <row r="438" spans="1:4" s="109" customFormat="1" ht="30" customHeight="1" x14ac:dyDescent="0.2">
      <c r="A438" s="120"/>
      <c r="B438" s="120"/>
      <c r="C438" s="120"/>
      <c r="D438" s="120"/>
    </row>
    <row r="439" spans="1:4" s="109" customFormat="1" ht="30" customHeight="1" x14ac:dyDescent="0.2">
      <c r="A439" s="120"/>
      <c r="B439" s="120"/>
      <c r="C439" s="120"/>
      <c r="D439" s="120"/>
    </row>
    <row r="440" spans="1:4" s="109" customFormat="1" ht="30" customHeight="1" x14ac:dyDescent="0.2">
      <c r="A440" s="120"/>
      <c r="B440" s="120"/>
      <c r="C440" s="120"/>
      <c r="D440" s="120"/>
    </row>
    <row r="441" spans="1:4" s="109" customFormat="1" ht="30" customHeight="1" x14ac:dyDescent="0.2">
      <c r="A441" s="120"/>
      <c r="B441" s="120"/>
      <c r="C441" s="120"/>
      <c r="D441" s="120"/>
    </row>
    <row r="442" spans="1:4" s="109" customFormat="1" ht="30" customHeight="1" x14ac:dyDescent="0.2">
      <c r="A442" s="120"/>
      <c r="B442" s="120"/>
      <c r="C442" s="120"/>
      <c r="D442" s="120"/>
    </row>
    <row r="443" spans="1:4" s="109" customFormat="1" ht="30" customHeight="1" x14ac:dyDescent="0.2">
      <c r="A443" s="120"/>
      <c r="B443" s="120"/>
      <c r="C443" s="120"/>
      <c r="D443" s="120"/>
    </row>
    <row r="444" spans="1:4" s="109" customFormat="1" ht="30" customHeight="1" x14ac:dyDescent="0.2">
      <c r="A444" s="120"/>
      <c r="B444" s="120"/>
      <c r="C444" s="120"/>
      <c r="D444" s="120"/>
    </row>
    <row r="445" spans="1:4" s="109" customFormat="1" ht="30" customHeight="1" x14ac:dyDescent="0.2">
      <c r="A445" s="120"/>
      <c r="B445" s="120"/>
      <c r="C445" s="120"/>
      <c r="D445" s="120"/>
    </row>
    <row r="446" spans="1:4" s="109" customFormat="1" ht="30" customHeight="1" x14ac:dyDescent="0.2">
      <c r="A446" s="120"/>
      <c r="B446" s="120"/>
      <c r="C446" s="120"/>
      <c r="D446" s="120"/>
    </row>
    <row r="447" spans="1:4" s="109" customFormat="1" ht="30" customHeight="1" x14ac:dyDescent="0.2">
      <c r="A447" s="120"/>
      <c r="B447" s="120"/>
      <c r="C447" s="120"/>
      <c r="D447" s="120"/>
    </row>
    <row r="448" spans="1:4" s="109" customFormat="1" ht="30" customHeight="1" x14ac:dyDescent="0.2">
      <c r="A448" s="120"/>
      <c r="B448" s="120"/>
      <c r="C448" s="120"/>
      <c r="D448" s="120"/>
    </row>
    <row r="449" spans="1:4" s="109" customFormat="1" ht="30" customHeight="1" x14ac:dyDescent="0.2">
      <c r="A449" s="120"/>
      <c r="B449" s="120"/>
      <c r="C449" s="120"/>
      <c r="D449" s="120"/>
    </row>
    <row r="450" spans="1:4" s="109" customFormat="1" ht="30" customHeight="1" x14ac:dyDescent="0.2">
      <c r="A450" s="120"/>
      <c r="B450" s="120"/>
      <c r="C450" s="120"/>
      <c r="D450" s="120"/>
    </row>
    <row r="451" spans="1:4" s="109" customFormat="1" ht="30" customHeight="1" x14ac:dyDescent="0.2">
      <c r="A451" s="120"/>
      <c r="B451" s="120"/>
      <c r="C451" s="120"/>
      <c r="D451" s="120"/>
    </row>
    <row r="452" spans="1:4" s="109" customFormat="1" ht="30" customHeight="1" x14ac:dyDescent="0.2">
      <c r="A452" s="120"/>
      <c r="B452" s="120"/>
      <c r="C452" s="120"/>
      <c r="D452" s="120"/>
    </row>
    <row r="453" spans="1:4" s="109" customFormat="1" ht="30" customHeight="1" x14ac:dyDescent="0.2">
      <c r="A453" s="120"/>
      <c r="B453" s="120"/>
      <c r="C453" s="120"/>
      <c r="D453" s="120"/>
    </row>
    <row r="454" spans="1:4" s="109" customFormat="1" ht="30" customHeight="1" x14ac:dyDescent="0.2">
      <c r="A454" s="120"/>
      <c r="B454" s="120"/>
      <c r="C454" s="120"/>
      <c r="D454" s="120"/>
    </row>
    <row r="455" spans="1:4" s="109" customFormat="1" ht="30" customHeight="1" x14ac:dyDescent="0.2">
      <c r="A455" s="120"/>
      <c r="B455" s="120"/>
      <c r="C455" s="120"/>
      <c r="D455" s="120"/>
    </row>
    <row r="456" spans="1:4" s="109" customFormat="1" ht="30" customHeight="1" x14ac:dyDescent="0.2">
      <c r="A456" s="120"/>
      <c r="B456" s="120"/>
      <c r="C456" s="120"/>
      <c r="D456" s="120"/>
    </row>
    <row r="457" spans="1:4" s="109" customFormat="1" ht="30" customHeight="1" x14ac:dyDescent="0.2">
      <c r="A457" s="120"/>
      <c r="B457" s="120"/>
      <c r="C457" s="120"/>
      <c r="D457" s="120"/>
    </row>
    <row r="458" spans="1:4" s="109" customFormat="1" ht="30" customHeight="1" x14ac:dyDescent="0.2">
      <c r="A458" s="120"/>
      <c r="B458" s="120"/>
      <c r="C458" s="120"/>
      <c r="D458" s="120"/>
    </row>
    <row r="459" spans="1:4" s="109" customFormat="1" ht="30" customHeight="1" x14ac:dyDescent="0.2">
      <c r="A459" s="120"/>
      <c r="B459" s="120"/>
      <c r="C459" s="120"/>
      <c r="D459" s="120"/>
    </row>
    <row r="460" spans="1:4" s="109" customFormat="1" ht="30" customHeight="1" x14ac:dyDescent="0.2">
      <c r="A460" s="120"/>
      <c r="B460" s="120"/>
      <c r="C460" s="120"/>
      <c r="D460" s="120"/>
    </row>
    <row r="461" spans="1:4" s="109" customFormat="1" ht="30" customHeight="1" x14ac:dyDescent="0.2">
      <c r="A461" s="120"/>
      <c r="B461" s="120"/>
      <c r="C461" s="120"/>
      <c r="D461" s="120"/>
    </row>
    <row r="462" spans="1:4" s="109" customFormat="1" ht="30" customHeight="1" x14ac:dyDescent="0.2">
      <c r="A462" s="120"/>
      <c r="B462" s="120"/>
      <c r="C462" s="120"/>
      <c r="D462" s="120"/>
    </row>
    <row r="463" spans="1:4" s="109" customFormat="1" ht="30" customHeight="1" x14ac:dyDescent="0.2">
      <c r="A463" s="120"/>
      <c r="B463" s="120"/>
      <c r="C463" s="120"/>
      <c r="D463" s="120"/>
    </row>
    <row r="464" spans="1:4" s="109" customFormat="1" ht="30" customHeight="1" x14ac:dyDescent="0.2">
      <c r="A464" s="120"/>
      <c r="B464" s="120"/>
      <c r="C464" s="120"/>
      <c r="D464" s="120"/>
    </row>
    <row r="465" spans="1:4" s="109" customFormat="1" ht="30" customHeight="1" x14ac:dyDescent="0.2">
      <c r="A465" s="120"/>
      <c r="B465" s="120"/>
      <c r="C465" s="120"/>
      <c r="D465" s="120"/>
    </row>
    <row r="466" spans="1:4" s="109" customFormat="1" ht="30" customHeight="1" x14ac:dyDescent="0.2">
      <c r="A466" s="120"/>
      <c r="B466" s="120"/>
      <c r="C466" s="120"/>
      <c r="D466" s="120"/>
    </row>
    <row r="467" spans="1:4" s="109" customFormat="1" ht="30" customHeight="1" x14ac:dyDescent="0.2">
      <c r="A467" s="120"/>
      <c r="B467" s="120"/>
      <c r="C467" s="120"/>
      <c r="D467" s="120"/>
    </row>
    <row r="468" spans="1:4" s="109" customFormat="1" ht="30" customHeight="1" x14ac:dyDescent="0.2">
      <c r="A468" s="120"/>
      <c r="B468" s="120"/>
      <c r="C468" s="120"/>
      <c r="D468" s="120"/>
    </row>
    <row r="469" spans="1:4" s="109" customFormat="1" ht="30" customHeight="1" x14ac:dyDescent="0.2">
      <c r="A469" s="120"/>
      <c r="B469" s="120"/>
      <c r="C469" s="120"/>
      <c r="D469" s="120"/>
    </row>
    <row r="470" spans="1:4" s="109" customFormat="1" ht="30" customHeight="1" x14ac:dyDescent="0.2">
      <c r="A470" s="120"/>
      <c r="B470" s="120"/>
      <c r="C470" s="120"/>
      <c r="D470" s="120"/>
    </row>
    <row r="471" spans="1:4" s="109" customFormat="1" ht="30" customHeight="1" x14ac:dyDescent="0.2">
      <c r="A471" s="120"/>
      <c r="B471" s="120"/>
      <c r="C471" s="120"/>
      <c r="D471" s="120"/>
    </row>
    <row r="472" spans="1:4" s="109" customFormat="1" ht="30" customHeight="1" x14ac:dyDescent="0.2">
      <c r="A472" s="120"/>
      <c r="B472" s="120"/>
      <c r="C472" s="120"/>
      <c r="D472" s="120"/>
    </row>
    <row r="473" spans="1:4" s="109" customFormat="1" ht="30" customHeight="1" x14ac:dyDescent="0.2">
      <c r="A473" s="120"/>
      <c r="B473" s="120"/>
      <c r="C473" s="120"/>
      <c r="D473" s="120"/>
    </row>
    <row r="474" spans="1:4" s="109" customFormat="1" ht="30" customHeight="1" x14ac:dyDescent="0.2">
      <c r="A474" s="120"/>
      <c r="B474" s="120"/>
      <c r="C474" s="120"/>
      <c r="D474" s="120"/>
    </row>
    <row r="475" spans="1:4" s="109" customFormat="1" ht="30" customHeight="1" x14ac:dyDescent="0.2">
      <c r="A475" s="120"/>
      <c r="B475" s="120"/>
      <c r="C475" s="120"/>
      <c r="D475" s="120"/>
    </row>
    <row r="476" spans="1:4" s="109" customFormat="1" ht="30" customHeight="1" x14ac:dyDescent="0.2">
      <c r="A476" s="120"/>
      <c r="B476" s="120"/>
      <c r="C476" s="120"/>
      <c r="D476" s="120"/>
    </row>
    <row r="477" spans="1:4" s="109" customFormat="1" ht="30" customHeight="1" x14ac:dyDescent="0.2">
      <c r="A477" s="120"/>
      <c r="B477" s="120"/>
      <c r="C477" s="120"/>
      <c r="D477" s="120"/>
    </row>
    <row r="478" spans="1:4" s="109" customFormat="1" ht="30" customHeight="1" x14ac:dyDescent="0.2">
      <c r="A478" s="120"/>
      <c r="B478" s="120"/>
      <c r="C478" s="120"/>
      <c r="D478" s="120"/>
    </row>
    <row r="479" spans="1:4" s="109" customFormat="1" ht="30" customHeight="1" x14ac:dyDescent="0.2">
      <c r="A479" s="120"/>
      <c r="B479" s="120"/>
      <c r="C479" s="120"/>
      <c r="D479" s="120"/>
    </row>
    <row r="480" spans="1:4" s="109" customFormat="1" ht="30" customHeight="1" x14ac:dyDescent="0.2">
      <c r="A480" s="120"/>
      <c r="B480" s="120"/>
      <c r="C480" s="120"/>
      <c r="D480" s="120"/>
    </row>
    <row r="481" spans="1:4" s="109" customFormat="1" ht="30" customHeight="1" x14ac:dyDescent="0.2">
      <c r="A481" s="120"/>
      <c r="B481" s="120"/>
      <c r="C481" s="120"/>
      <c r="D481" s="120"/>
    </row>
    <row r="482" spans="1:4" s="109" customFormat="1" ht="30" customHeight="1" x14ac:dyDescent="0.2">
      <c r="A482" s="120"/>
      <c r="B482" s="120"/>
      <c r="C482" s="120"/>
      <c r="D482" s="120"/>
    </row>
    <row r="483" spans="1:4" s="109" customFormat="1" ht="30" customHeight="1" x14ac:dyDescent="0.2">
      <c r="A483" s="120"/>
      <c r="B483" s="120"/>
      <c r="C483" s="120"/>
      <c r="D483" s="120"/>
    </row>
    <row r="484" spans="1:4" s="109" customFormat="1" ht="30" customHeight="1" x14ac:dyDescent="0.2">
      <c r="A484" s="120"/>
      <c r="B484" s="120"/>
      <c r="C484" s="120"/>
      <c r="D484" s="120"/>
    </row>
    <row r="485" spans="1:4" s="109" customFormat="1" ht="30" customHeight="1" x14ac:dyDescent="0.2">
      <c r="A485" s="120"/>
      <c r="B485" s="120"/>
      <c r="C485" s="120"/>
      <c r="D485" s="120"/>
    </row>
    <row r="486" spans="1:4" s="109" customFormat="1" ht="30" customHeight="1" x14ac:dyDescent="0.2">
      <c r="A486" s="120"/>
      <c r="B486" s="120"/>
      <c r="C486" s="120"/>
      <c r="D486" s="120"/>
    </row>
    <row r="487" spans="1:4" s="109" customFormat="1" ht="30" customHeight="1" x14ac:dyDescent="0.2">
      <c r="A487" s="120"/>
      <c r="B487" s="120"/>
      <c r="C487" s="120"/>
      <c r="D487" s="120"/>
    </row>
    <row r="488" spans="1:4" s="109" customFormat="1" ht="30" customHeight="1" x14ac:dyDescent="0.2">
      <c r="A488" s="120"/>
      <c r="B488" s="120"/>
      <c r="C488" s="120"/>
      <c r="D488" s="120"/>
    </row>
    <row r="489" spans="1:4" s="109" customFormat="1" ht="30" customHeight="1" x14ac:dyDescent="0.2">
      <c r="A489" s="120"/>
      <c r="B489" s="120"/>
      <c r="C489" s="120"/>
      <c r="D489" s="120"/>
    </row>
    <row r="490" spans="1:4" s="109" customFormat="1" ht="30" customHeight="1" x14ac:dyDescent="0.2">
      <c r="A490" s="120"/>
      <c r="B490" s="120"/>
      <c r="C490" s="120"/>
      <c r="D490" s="120"/>
    </row>
    <row r="491" spans="1:4" s="109" customFormat="1" ht="30" customHeight="1" x14ac:dyDescent="0.2">
      <c r="A491" s="120"/>
      <c r="B491" s="120"/>
      <c r="C491" s="120"/>
      <c r="D491" s="120"/>
    </row>
    <row r="492" spans="1:4" s="109" customFormat="1" ht="30" customHeight="1" x14ac:dyDescent="0.2">
      <c r="A492" s="120"/>
      <c r="B492" s="120"/>
      <c r="C492" s="120"/>
      <c r="D492" s="120"/>
    </row>
    <row r="493" spans="1:4" s="109" customFormat="1" ht="30" customHeight="1" x14ac:dyDescent="0.2">
      <c r="A493" s="120"/>
      <c r="B493" s="120"/>
      <c r="C493" s="120"/>
      <c r="D493" s="120"/>
    </row>
    <row r="494" spans="1:4" s="109" customFormat="1" ht="30" customHeight="1" x14ac:dyDescent="0.2">
      <c r="A494" s="120"/>
      <c r="B494" s="120"/>
      <c r="C494" s="120"/>
      <c r="D494" s="120"/>
    </row>
    <row r="495" spans="1:4" s="109" customFormat="1" ht="30" customHeight="1" x14ac:dyDescent="0.2">
      <c r="A495" s="120"/>
      <c r="B495" s="120"/>
      <c r="C495" s="120"/>
      <c r="D495" s="120"/>
    </row>
    <row r="496" spans="1:4" s="109" customFormat="1" ht="30" customHeight="1" x14ac:dyDescent="0.2">
      <c r="A496" s="120"/>
      <c r="B496" s="120"/>
      <c r="C496" s="120"/>
      <c r="D496" s="120"/>
    </row>
    <row r="497" spans="1:4" s="109" customFormat="1" ht="30" customHeight="1" x14ac:dyDescent="0.2">
      <c r="A497" s="120"/>
      <c r="B497" s="120"/>
      <c r="C497" s="120"/>
      <c r="D497" s="120"/>
    </row>
    <row r="498" spans="1:4" s="109" customFormat="1" ht="30" customHeight="1" x14ac:dyDescent="0.2">
      <c r="A498" s="120"/>
      <c r="B498" s="120"/>
      <c r="C498" s="120"/>
      <c r="D498" s="120"/>
    </row>
    <row r="499" spans="1:4" s="109" customFormat="1" ht="30" customHeight="1" x14ac:dyDescent="0.2">
      <c r="A499" s="120"/>
      <c r="B499" s="120"/>
      <c r="C499" s="120"/>
      <c r="D499" s="120"/>
    </row>
    <row r="500" spans="1:4" s="109" customFormat="1" ht="30" customHeight="1" x14ac:dyDescent="0.2">
      <c r="A500" s="120"/>
      <c r="B500" s="120"/>
      <c r="C500" s="120"/>
      <c r="D500" s="120"/>
    </row>
    <row r="501" spans="1:4" s="109" customFormat="1" ht="30" customHeight="1" x14ac:dyDescent="0.2">
      <c r="A501" s="120"/>
      <c r="B501" s="120"/>
      <c r="C501" s="120"/>
      <c r="D501" s="120"/>
    </row>
    <row r="502" spans="1:4" s="109" customFormat="1" ht="30" customHeight="1" x14ac:dyDescent="0.2">
      <c r="A502" s="120"/>
      <c r="B502" s="120"/>
      <c r="C502" s="120"/>
      <c r="D502" s="120"/>
    </row>
    <row r="503" spans="1:4" s="109" customFormat="1" ht="30" customHeight="1" x14ac:dyDescent="0.2">
      <c r="A503" s="120"/>
      <c r="B503" s="120"/>
      <c r="C503" s="120"/>
      <c r="D503" s="120"/>
    </row>
    <row r="504" spans="1:4" s="109" customFormat="1" ht="30" customHeight="1" x14ac:dyDescent="0.2">
      <c r="A504" s="120"/>
      <c r="B504" s="120"/>
      <c r="C504" s="120"/>
      <c r="D504" s="120"/>
    </row>
    <row r="505" spans="1:4" s="109" customFormat="1" ht="30" customHeight="1" x14ac:dyDescent="0.2">
      <c r="A505" s="120"/>
      <c r="B505" s="120"/>
      <c r="C505" s="120"/>
      <c r="D505" s="120"/>
    </row>
    <row r="506" spans="1:4" s="109" customFormat="1" ht="30" customHeight="1" x14ac:dyDescent="0.2">
      <c r="A506" s="120"/>
      <c r="B506" s="120"/>
      <c r="C506" s="120"/>
      <c r="D506" s="120"/>
    </row>
    <row r="507" spans="1:4" s="109" customFormat="1" ht="30" customHeight="1" x14ac:dyDescent="0.2">
      <c r="A507" s="120"/>
      <c r="B507" s="120"/>
      <c r="C507" s="120"/>
      <c r="D507" s="120"/>
    </row>
    <row r="508" spans="1:4" s="109" customFormat="1" ht="30" customHeight="1" x14ac:dyDescent="0.2">
      <c r="A508" s="120"/>
      <c r="B508" s="120"/>
      <c r="C508" s="120"/>
      <c r="D508" s="120"/>
    </row>
    <row r="509" spans="1:4" s="109" customFormat="1" ht="30" customHeight="1" x14ac:dyDescent="0.2">
      <c r="A509" s="120"/>
      <c r="B509" s="120"/>
      <c r="C509" s="120"/>
      <c r="D509" s="120"/>
    </row>
    <row r="510" spans="1:4" s="109" customFormat="1" ht="30" customHeight="1" x14ac:dyDescent="0.2">
      <c r="A510" s="120"/>
      <c r="B510" s="120"/>
      <c r="C510" s="120"/>
      <c r="D510" s="120"/>
    </row>
    <row r="511" spans="1:4" s="109" customFormat="1" ht="30" customHeight="1" x14ac:dyDescent="0.2">
      <c r="A511" s="120"/>
      <c r="B511" s="120"/>
      <c r="C511" s="120"/>
      <c r="D511" s="120"/>
    </row>
    <row r="512" spans="1:4" s="109" customFormat="1" ht="30" customHeight="1" x14ac:dyDescent="0.2">
      <c r="A512" s="120"/>
      <c r="B512" s="120"/>
      <c r="C512" s="120"/>
      <c r="D512" s="120"/>
    </row>
    <row r="513" spans="1:4" s="109" customFormat="1" ht="30" customHeight="1" x14ac:dyDescent="0.2">
      <c r="A513" s="120"/>
      <c r="B513" s="120"/>
      <c r="C513" s="120"/>
      <c r="D513" s="120"/>
    </row>
    <row r="514" spans="1:4" s="109" customFormat="1" ht="30" customHeight="1" x14ac:dyDescent="0.2">
      <c r="A514" s="120"/>
      <c r="B514" s="120"/>
      <c r="C514" s="120"/>
      <c r="D514" s="120"/>
    </row>
    <row r="515" spans="1:4" s="109" customFormat="1" ht="30" customHeight="1" x14ac:dyDescent="0.2">
      <c r="A515" s="120"/>
      <c r="B515" s="120"/>
      <c r="C515" s="120"/>
      <c r="D515" s="120"/>
    </row>
    <row r="516" spans="1:4" s="109" customFormat="1" ht="30" customHeight="1" x14ac:dyDescent="0.2">
      <c r="A516" s="120"/>
      <c r="B516" s="120"/>
      <c r="C516" s="120"/>
      <c r="D516" s="120"/>
    </row>
    <row r="517" spans="1:4" s="109" customFormat="1" ht="30" customHeight="1" x14ac:dyDescent="0.2">
      <c r="A517" s="120"/>
      <c r="B517" s="120"/>
      <c r="C517" s="120"/>
      <c r="D517" s="120"/>
    </row>
    <row r="518" spans="1:4" s="109" customFormat="1" ht="30" customHeight="1" x14ac:dyDescent="0.2">
      <c r="A518" s="120"/>
      <c r="B518" s="120"/>
      <c r="C518" s="120"/>
      <c r="D518" s="120"/>
    </row>
    <row r="519" spans="1:4" s="109" customFormat="1" ht="30" customHeight="1" x14ac:dyDescent="0.2">
      <c r="A519" s="120"/>
      <c r="B519" s="120"/>
      <c r="C519" s="120"/>
      <c r="D519" s="120"/>
    </row>
    <row r="520" spans="1:4" s="109" customFormat="1" ht="30" customHeight="1" x14ac:dyDescent="0.2">
      <c r="A520" s="120"/>
      <c r="B520" s="120"/>
      <c r="C520" s="120"/>
      <c r="D520" s="120"/>
    </row>
    <row r="521" spans="1:4" s="109" customFormat="1" ht="30" customHeight="1" x14ac:dyDescent="0.2">
      <c r="A521" s="120"/>
      <c r="B521" s="120"/>
      <c r="C521" s="120"/>
      <c r="D521" s="120"/>
    </row>
    <row r="522" spans="1:4" s="109" customFormat="1" ht="30" customHeight="1" x14ac:dyDescent="0.2">
      <c r="A522" s="120"/>
      <c r="B522" s="120"/>
      <c r="C522" s="120"/>
      <c r="D522" s="120"/>
    </row>
    <row r="523" spans="1:4" s="109" customFormat="1" ht="30" customHeight="1" x14ac:dyDescent="0.2">
      <c r="A523" s="120"/>
      <c r="B523" s="120"/>
      <c r="C523" s="120"/>
      <c r="D523" s="120"/>
    </row>
    <row r="524" spans="1:4" s="109" customFormat="1" ht="30" customHeight="1" x14ac:dyDescent="0.2">
      <c r="A524" s="120"/>
      <c r="B524" s="120"/>
      <c r="C524" s="120"/>
      <c r="D524" s="120"/>
    </row>
    <row r="525" spans="1:4" s="109" customFormat="1" ht="30" customHeight="1" x14ac:dyDescent="0.2">
      <c r="A525" s="120"/>
      <c r="B525" s="120"/>
      <c r="C525" s="120"/>
      <c r="D525" s="120"/>
    </row>
    <row r="526" spans="1:4" s="109" customFormat="1" ht="30" customHeight="1" x14ac:dyDescent="0.2">
      <c r="A526" s="120"/>
      <c r="B526" s="120"/>
      <c r="C526" s="120"/>
      <c r="D526" s="120"/>
    </row>
    <row r="527" spans="1:4" s="109" customFormat="1" ht="30" customHeight="1" x14ac:dyDescent="0.2">
      <c r="A527" s="120"/>
      <c r="B527" s="120"/>
      <c r="C527" s="120"/>
      <c r="D527" s="120"/>
    </row>
    <row r="528" spans="1:4" s="109" customFormat="1" ht="30" customHeight="1" x14ac:dyDescent="0.2">
      <c r="A528" s="120"/>
      <c r="B528" s="120"/>
      <c r="C528" s="120"/>
      <c r="D528" s="120"/>
    </row>
    <row r="529" spans="1:4" s="109" customFormat="1" ht="30" customHeight="1" x14ac:dyDescent="0.2">
      <c r="A529" s="120"/>
      <c r="B529" s="120"/>
      <c r="C529" s="120"/>
      <c r="D529" s="120"/>
    </row>
    <row r="530" spans="1:4" s="109" customFormat="1" ht="30" customHeight="1" x14ac:dyDescent="0.2">
      <c r="A530" s="120"/>
      <c r="B530" s="120"/>
      <c r="C530" s="120"/>
      <c r="D530" s="120"/>
    </row>
    <row r="531" spans="1:4" s="109" customFormat="1" ht="30" customHeight="1" x14ac:dyDescent="0.2">
      <c r="A531" s="120"/>
      <c r="B531" s="120"/>
      <c r="C531" s="120"/>
      <c r="D531" s="120"/>
    </row>
    <row r="532" spans="1:4" s="109" customFormat="1" ht="30" customHeight="1" x14ac:dyDescent="0.2">
      <c r="A532" s="120"/>
      <c r="B532" s="120"/>
      <c r="C532" s="120"/>
      <c r="D532" s="120"/>
    </row>
    <row r="533" spans="1:4" s="109" customFormat="1" ht="30" customHeight="1" x14ac:dyDescent="0.2">
      <c r="A533" s="120"/>
      <c r="B533" s="120"/>
      <c r="C533" s="120"/>
      <c r="D533" s="120"/>
    </row>
    <row r="534" spans="1:4" s="109" customFormat="1" ht="30" customHeight="1" x14ac:dyDescent="0.2">
      <c r="A534" s="120"/>
      <c r="B534" s="120"/>
      <c r="C534" s="120"/>
      <c r="D534" s="120"/>
    </row>
    <row r="535" spans="1:4" s="109" customFormat="1" ht="30" customHeight="1" x14ac:dyDescent="0.2">
      <c r="A535" s="120"/>
      <c r="B535" s="120"/>
      <c r="C535" s="120"/>
      <c r="D535" s="120"/>
    </row>
    <row r="536" spans="1:4" s="109" customFormat="1" ht="30" customHeight="1" x14ac:dyDescent="0.2">
      <c r="A536" s="120"/>
      <c r="B536" s="120"/>
      <c r="C536" s="120"/>
      <c r="D536" s="120"/>
    </row>
    <row r="537" spans="1:4" s="109" customFormat="1" ht="30" customHeight="1" x14ac:dyDescent="0.2">
      <c r="A537" s="120"/>
      <c r="B537" s="120"/>
      <c r="C537" s="120"/>
      <c r="D537" s="120"/>
    </row>
    <row r="538" spans="1:4" s="109" customFormat="1" ht="30" customHeight="1" x14ac:dyDescent="0.2">
      <c r="A538" s="120"/>
      <c r="B538" s="120"/>
      <c r="C538" s="120"/>
      <c r="D538" s="120"/>
    </row>
    <row r="539" spans="1:4" s="109" customFormat="1" ht="30" customHeight="1" x14ac:dyDescent="0.2">
      <c r="A539" s="120"/>
      <c r="B539" s="120"/>
      <c r="C539" s="120"/>
      <c r="D539" s="120"/>
    </row>
    <row r="540" spans="1:4" s="109" customFormat="1" ht="30" customHeight="1" x14ac:dyDescent="0.2">
      <c r="A540" s="120"/>
      <c r="B540" s="120"/>
      <c r="C540" s="120"/>
      <c r="D540" s="120"/>
    </row>
    <row r="541" spans="1:4" s="109" customFormat="1" ht="30" customHeight="1" x14ac:dyDescent="0.2">
      <c r="A541" s="120"/>
      <c r="B541" s="120"/>
      <c r="C541" s="120"/>
      <c r="D541" s="120"/>
    </row>
    <row r="542" spans="1:4" s="109" customFormat="1" ht="30" customHeight="1" x14ac:dyDescent="0.2">
      <c r="A542" s="120"/>
      <c r="B542" s="120"/>
      <c r="C542" s="120"/>
      <c r="D542" s="120"/>
    </row>
    <row r="543" spans="1:4" s="109" customFormat="1" ht="30" customHeight="1" x14ac:dyDescent="0.2">
      <c r="A543" s="120"/>
      <c r="B543" s="120"/>
      <c r="C543" s="120"/>
      <c r="D543" s="120"/>
    </row>
    <row r="544" spans="1:4" s="109" customFormat="1" ht="30" customHeight="1" x14ac:dyDescent="0.2">
      <c r="A544" s="120"/>
      <c r="B544" s="120"/>
      <c r="C544" s="120"/>
      <c r="D544" s="120"/>
    </row>
    <row r="545" spans="1:4" s="109" customFormat="1" ht="30" customHeight="1" x14ac:dyDescent="0.2">
      <c r="A545" s="120"/>
      <c r="B545" s="120"/>
      <c r="C545" s="120"/>
      <c r="D545" s="120"/>
    </row>
    <row r="546" spans="1:4" s="109" customFormat="1" ht="30" customHeight="1" x14ac:dyDescent="0.2">
      <c r="A546" s="120"/>
      <c r="B546" s="120"/>
      <c r="C546" s="120"/>
      <c r="D546" s="120"/>
    </row>
    <row r="547" spans="1:4" s="109" customFormat="1" ht="30" customHeight="1" x14ac:dyDescent="0.2">
      <c r="A547" s="120"/>
      <c r="B547" s="120"/>
      <c r="C547" s="120"/>
      <c r="D547" s="120"/>
    </row>
    <row r="548" spans="1:4" s="109" customFormat="1" ht="30" customHeight="1" x14ac:dyDescent="0.2">
      <c r="A548" s="120"/>
      <c r="B548" s="120"/>
      <c r="C548" s="120"/>
      <c r="D548" s="120"/>
    </row>
    <row r="549" spans="1:4" s="109" customFormat="1" ht="30" customHeight="1" x14ac:dyDescent="0.2">
      <c r="A549" s="120"/>
      <c r="B549" s="120"/>
      <c r="C549" s="120"/>
      <c r="D549" s="120"/>
    </row>
    <row r="550" spans="1:4" s="109" customFormat="1" ht="30" customHeight="1" x14ac:dyDescent="0.2">
      <c r="A550" s="120"/>
      <c r="B550" s="120"/>
      <c r="C550" s="120"/>
      <c r="D550" s="120"/>
    </row>
    <row r="551" spans="1:4" s="109" customFormat="1" ht="30" customHeight="1" x14ac:dyDescent="0.2">
      <c r="A551" s="120"/>
      <c r="B551" s="120"/>
      <c r="C551" s="120"/>
      <c r="D551" s="120"/>
    </row>
    <row r="552" spans="1:4" s="109" customFormat="1" ht="30" customHeight="1" x14ac:dyDescent="0.2">
      <c r="A552" s="120"/>
      <c r="B552" s="120"/>
      <c r="C552" s="120"/>
      <c r="D552" s="120"/>
    </row>
    <row r="553" spans="1:4" s="109" customFormat="1" ht="30" customHeight="1" x14ac:dyDescent="0.2">
      <c r="A553" s="120"/>
      <c r="B553" s="120"/>
      <c r="C553" s="120"/>
      <c r="D553" s="120"/>
    </row>
    <row r="554" spans="1:4" s="109" customFormat="1" ht="30" customHeight="1" x14ac:dyDescent="0.2">
      <c r="A554" s="120"/>
      <c r="B554" s="120"/>
      <c r="C554" s="120"/>
      <c r="D554" s="120"/>
    </row>
    <row r="555" spans="1:4" s="109" customFormat="1" ht="30" customHeight="1" x14ac:dyDescent="0.2">
      <c r="A555" s="120"/>
      <c r="B555" s="120"/>
      <c r="C555" s="120"/>
      <c r="D555" s="120"/>
    </row>
    <row r="556" spans="1:4" s="109" customFormat="1" ht="30" customHeight="1" x14ac:dyDescent="0.2">
      <c r="A556" s="120"/>
      <c r="B556" s="120"/>
      <c r="C556" s="120"/>
      <c r="D556" s="120"/>
    </row>
    <row r="557" spans="1:4" s="109" customFormat="1" ht="30" customHeight="1" x14ac:dyDescent="0.2">
      <c r="A557" s="120"/>
      <c r="B557" s="120"/>
      <c r="C557" s="120"/>
      <c r="D557" s="120"/>
    </row>
    <row r="558" spans="1:4" s="109" customFormat="1" ht="30" customHeight="1" x14ac:dyDescent="0.2">
      <c r="A558" s="120"/>
      <c r="B558" s="120"/>
      <c r="C558" s="120"/>
      <c r="D558" s="120"/>
    </row>
    <row r="559" spans="1:4" s="109" customFormat="1" ht="30" customHeight="1" x14ac:dyDescent="0.2">
      <c r="A559" s="120"/>
      <c r="B559" s="120"/>
      <c r="C559" s="120"/>
      <c r="D559" s="120"/>
    </row>
    <row r="560" spans="1:4" s="109" customFormat="1" ht="30" customHeight="1" x14ac:dyDescent="0.2">
      <c r="A560" s="120"/>
      <c r="B560" s="120"/>
      <c r="C560" s="120"/>
      <c r="D560" s="120"/>
    </row>
    <row r="561" spans="1:4" s="109" customFormat="1" ht="30" customHeight="1" x14ac:dyDescent="0.2">
      <c r="A561" s="120"/>
      <c r="B561" s="120"/>
      <c r="C561" s="120"/>
      <c r="D561" s="120"/>
    </row>
    <row r="562" spans="1:4" s="109" customFormat="1" ht="30" customHeight="1" x14ac:dyDescent="0.2">
      <c r="A562" s="120"/>
      <c r="B562" s="120"/>
      <c r="C562" s="120"/>
      <c r="D562" s="120"/>
    </row>
    <row r="563" spans="1:4" s="109" customFormat="1" ht="30" customHeight="1" x14ac:dyDescent="0.2">
      <c r="A563" s="120"/>
      <c r="B563" s="120"/>
      <c r="C563" s="120"/>
      <c r="D563" s="120"/>
    </row>
    <row r="564" spans="1:4" s="109" customFormat="1" ht="30" customHeight="1" x14ac:dyDescent="0.2">
      <c r="A564" s="120"/>
      <c r="B564" s="120"/>
      <c r="C564" s="120"/>
      <c r="D564" s="120"/>
    </row>
    <row r="565" spans="1:4" s="109" customFormat="1" ht="30" customHeight="1" x14ac:dyDescent="0.2">
      <c r="A565" s="120"/>
      <c r="B565" s="120"/>
      <c r="C565" s="120"/>
      <c r="D565" s="120"/>
    </row>
    <row r="566" spans="1:4" s="109" customFormat="1" ht="30" customHeight="1" x14ac:dyDescent="0.2">
      <c r="A566" s="120"/>
      <c r="B566" s="120"/>
      <c r="C566" s="120"/>
      <c r="D566" s="120"/>
    </row>
  </sheetData>
  <sheetProtection selectLockedCells="1"/>
  <mergeCells count="7">
    <mergeCell ref="A20:D20"/>
    <mergeCell ref="B1:D1"/>
    <mergeCell ref="B4:C4"/>
    <mergeCell ref="B10:C10"/>
    <mergeCell ref="B14:C14"/>
    <mergeCell ref="B16:C16"/>
    <mergeCell ref="A18:D18"/>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FF85-3F17-4311-9701-D43339F8B127}">
  <sheetPr codeName="Blad22">
    <tabColor rgb="FF92D050"/>
    <pageSetUpPr fitToPage="1"/>
  </sheetPr>
  <dimension ref="A1:AU569"/>
  <sheetViews>
    <sheetView showGridLines="0" zoomScaleNormal="100" workbookViewId="0">
      <pane ySplit="1" topLeftCell="A2" activePane="bottomLeft" state="frozen"/>
      <selection activeCell="E8" sqref="E8"/>
      <selection pane="bottomLeft" activeCell="D20" sqref="D20"/>
    </sheetView>
  </sheetViews>
  <sheetFormatPr defaultColWidth="9.140625" defaultRowHeight="30" customHeight="1" x14ac:dyDescent="0.2"/>
  <cols>
    <col min="1" max="1" width="122.28515625" style="119" customWidth="1"/>
    <col min="2" max="2" width="28.7109375" style="119" customWidth="1"/>
    <col min="3" max="3" width="22" style="119" customWidth="1"/>
    <col min="4" max="4" width="23.28515625" style="119" customWidth="1"/>
    <col min="5" max="47" width="9.140625" style="109"/>
    <col min="48" max="16384" width="9.140625" style="37"/>
  </cols>
  <sheetData>
    <row r="1" spans="1:47" ht="30" customHeight="1" x14ac:dyDescent="0.2">
      <c r="A1" s="149" t="s">
        <v>59</v>
      </c>
      <c r="B1" s="182" t="s">
        <v>20</v>
      </c>
      <c r="C1" s="183"/>
      <c r="D1" s="183"/>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row>
    <row r="2" spans="1:47" s="141" customFormat="1" ht="30" customHeight="1" x14ac:dyDescent="0.2">
      <c r="A2" s="150" t="s">
        <v>44</v>
      </c>
      <c r="B2" s="151" t="s">
        <v>22</v>
      </c>
      <c r="C2" s="152" t="s">
        <v>23</v>
      </c>
      <c r="D2" s="152" t="s">
        <v>24</v>
      </c>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row>
    <row r="3" spans="1:47" ht="30" customHeight="1" x14ac:dyDescent="0.2">
      <c r="A3" s="154" t="s">
        <v>60</v>
      </c>
      <c r="B3" s="167">
        <v>0</v>
      </c>
      <c r="C3" s="155">
        <v>3</v>
      </c>
      <c r="D3" s="168">
        <f>B3*C3</f>
        <v>0</v>
      </c>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row>
    <row r="4" spans="1:47" ht="30" customHeight="1" x14ac:dyDescent="0.2">
      <c r="A4" s="156"/>
      <c r="B4" s="184" t="s">
        <v>61</v>
      </c>
      <c r="C4" s="185"/>
      <c r="D4" s="169">
        <f>D3</f>
        <v>0</v>
      </c>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row>
    <row r="5" spans="1:47" ht="30" customHeight="1" x14ac:dyDescent="0.2">
      <c r="A5" s="156"/>
      <c r="B5" s="157"/>
      <c r="C5" s="157"/>
      <c r="D5" s="157"/>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row>
    <row r="6" spans="1:47" s="141" customFormat="1" ht="30" customHeight="1" x14ac:dyDescent="0.2">
      <c r="A6" s="156"/>
      <c r="B6" s="186" t="s">
        <v>62</v>
      </c>
      <c r="C6" s="187"/>
      <c r="D6" s="170">
        <f>D4/2</f>
        <v>0</v>
      </c>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row>
    <row r="7" spans="1:47" ht="30" customHeight="1" x14ac:dyDescent="0.2">
      <c r="A7" s="158"/>
      <c r="B7" s="158"/>
      <c r="C7" s="158"/>
      <c r="D7" s="158"/>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row>
    <row r="8" spans="1:47" ht="30" customHeight="1" x14ac:dyDescent="0.2">
      <c r="A8" s="150" t="s">
        <v>48</v>
      </c>
      <c r="B8" s="151" t="s">
        <v>22</v>
      </c>
      <c r="C8" s="152" t="s">
        <v>23</v>
      </c>
      <c r="D8" s="152" t="s">
        <v>24</v>
      </c>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row>
    <row r="9" spans="1:47" ht="30" customHeight="1" x14ac:dyDescent="0.2">
      <c r="A9" s="154" t="s">
        <v>49</v>
      </c>
      <c r="B9" s="167">
        <v>0</v>
      </c>
      <c r="C9" s="165">
        <v>19</v>
      </c>
      <c r="D9" s="168">
        <f>B9*C9</f>
        <v>0</v>
      </c>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row>
    <row r="10" spans="1:47" ht="30" customHeight="1" x14ac:dyDescent="0.2">
      <c r="A10" s="159" t="s">
        <v>50</v>
      </c>
      <c r="B10" s="167">
        <v>0</v>
      </c>
      <c r="C10" s="165">
        <v>1</v>
      </c>
      <c r="D10" s="168">
        <f t="shared" ref="D10:D11" si="0">B10*C10</f>
        <v>0</v>
      </c>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row>
    <row r="11" spans="1:47" ht="30" customHeight="1" x14ac:dyDescent="0.2">
      <c r="A11" s="159" t="s">
        <v>51</v>
      </c>
      <c r="B11" s="167">
        <v>0</v>
      </c>
      <c r="C11" s="165">
        <v>1</v>
      </c>
      <c r="D11" s="168">
        <f t="shared" si="0"/>
        <v>0</v>
      </c>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row>
    <row r="12" spans="1:47" s="141" customFormat="1" ht="30" customHeight="1" x14ac:dyDescent="0.2">
      <c r="A12" s="158"/>
      <c r="B12" s="186" t="s">
        <v>63</v>
      </c>
      <c r="C12" s="187"/>
      <c r="D12" s="170">
        <f>SUM(D9:D11)</f>
        <v>0</v>
      </c>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row>
    <row r="13" spans="1:47" ht="48" customHeight="1" x14ac:dyDescent="0.2">
      <c r="A13" s="158"/>
      <c r="B13" s="158"/>
      <c r="C13" s="158"/>
      <c r="D13" s="158"/>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row>
    <row r="14" spans="1:47" ht="30" customHeight="1" x14ac:dyDescent="0.2">
      <c r="A14" s="150" t="s">
        <v>58</v>
      </c>
      <c r="B14" s="151" t="s">
        <v>32</v>
      </c>
      <c r="C14" s="152" t="s">
        <v>33</v>
      </c>
      <c r="D14" s="152" t="s">
        <v>24</v>
      </c>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row>
    <row r="15" spans="1:47" ht="30" customHeight="1" x14ac:dyDescent="0.2">
      <c r="A15" s="160" t="s">
        <v>64</v>
      </c>
      <c r="B15" s="188">
        <v>0</v>
      </c>
      <c r="C15" s="190">
        <f>SUM(D12*2)+D6</f>
        <v>0</v>
      </c>
      <c r="D15" s="192">
        <f>B15*C15</f>
        <v>0</v>
      </c>
      <c r="E15" s="196"/>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row>
    <row r="16" spans="1:47" ht="30" customHeight="1" x14ac:dyDescent="0.2">
      <c r="A16" s="161" t="s">
        <v>65</v>
      </c>
      <c r="B16" s="189"/>
      <c r="C16" s="191"/>
      <c r="D16" s="193"/>
      <c r="E16" s="196"/>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row>
    <row r="17" spans="1:47" ht="30" customHeight="1" x14ac:dyDescent="0.2">
      <c r="A17" s="38"/>
      <c r="B17" s="186" t="s">
        <v>54</v>
      </c>
      <c r="C17" s="187"/>
      <c r="D17" s="170">
        <f>D15</f>
        <v>0</v>
      </c>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row>
    <row r="18" spans="1:47" ht="30" customHeight="1" x14ac:dyDescent="0.2">
      <c r="A18" s="38"/>
      <c r="B18" s="162"/>
      <c r="C18" s="162"/>
      <c r="D18" s="38"/>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row>
    <row r="19" spans="1:47" ht="30" customHeight="1" x14ac:dyDescent="0.2">
      <c r="A19" s="38"/>
      <c r="B19" s="197" t="s">
        <v>55</v>
      </c>
      <c r="C19" s="198"/>
      <c r="D19" s="170">
        <f>SUM(D6+D12)-D17</f>
        <v>0</v>
      </c>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row>
    <row r="20" spans="1:47" ht="14.25" x14ac:dyDescent="0.2">
      <c r="A20" s="38"/>
      <c r="B20" s="38"/>
      <c r="C20" s="38"/>
      <c r="D20" s="38"/>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row>
    <row r="21" spans="1:47" s="109" customFormat="1" ht="30" customHeight="1" x14ac:dyDescent="0.2">
      <c r="A21" s="195" t="s">
        <v>37</v>
      </c>
      <c r="B21" s="195"/>
      <c r="C21" s="195"/>
      <c r="D21" s="195"/>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row>
    <row r="22" spans="1:47" s="109" customFormat="1" ht="30" customHeight="1" x14ac:dyDescent="0.2">
      <c r="A22" s="108"/>
      <c r="B22" s="108"/>
      <c r="C22" s="108"/>
      <c r="D22" s="108"/>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row>
    <row r="23" spans="1:47" s="109" customFormat="1" ht="33.75" customHeight="1" x14ac:dyDescent="0.2">
      <c r="A23" s="176" t="s">
        <v>38</v>
      </c>
      <c r="B23" s="176"/>
      <c r="C23" s="176"/>
      <c r="D23" s="17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row>
    <row r="24" spans="1:47" s="109" customFormat="1" ht="30" customHeight="1" x14ac:dyDescent="0.2">
      <c r="A24" s="163"/>
      <c r="B24" s="163"/>
      <c r="C24" s="163"/>
      <c r="D24" s="163"/>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row>
    <row r="25" spans="1:47" s="109" customFormat="1" ht="30" customHeight="1" x14ac:dyDescent="0.2">
      <c r="A25" s="163"/>
      <c r="B25" s="163"/>
      <c r="C25" s="163"/>
      <c r="D25" s="163"/>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row>
    <row r="26" spans="1:47" s="109" customFormat="1" ht="30" customHeight="1" x14ac:dyDescent="0.2">
      <c r="A26" s="163"/>
      <c r="B26" s="163"/>
      <c r="C26" s="163"/>
      <c r="D26" s="163"/>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row>
    <row r="27" spans="1:47" s="109" customFormat="1" ht="30" customHeight="1" x14ac:dyDescent="0.2">
      <c r="A27" s="163"/>
      <c r="B27" s="163"/>
      <c r="C27" s="163"/>
      <c r="D27" s="163"/>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row>
    <row r="28" spans="1:47" s="109" customFormat="1" ht="30" customHeight="1" x14ac:dyDescent="0.2">
      <c r="A28" s="164"/>
      <c r="B28" s="163"/>
      <c r="C28" s="164"/>
      <c r="D28" s="164"/>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row>
    <row r="29" spans="1:47" s="109" customFormat="1" ht="30" customHeight="1" x14ac:dyDescent="0.2">
      <c r="A29" s="163"/>
      <c r="B29" s="163"/>
      <c r="C29" s="163"/>
      <c r="D29" s="163"/>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row>
    <row r="30" spans="1:47" s="109" customFormat="1" ht="30" customHeight="1" x14ac:dyDescent="0.2">
      <c r="A30" s="163"/>
      <c r="B30" s="163"/>
      <c r="C30" s="163"/>
      <c r="D30" s="163"/>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row>
    <row r="31" spans="1:47" s="109" customFormat="1" ht="30" customHeight="1" x14ac:dyDescent="0.2">
      <c r="A31" s="163"/>
      <c r="B31" s="163"/>
      <c r="C31" s="163"/>
      <c r="D31" s="163"/>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row>
    <row r="32" spans="1:47" s="109" customFormat="1" ht="30" customHeight="1" x14ac:dyDescent="0.2">
      <c r="A32" s="163"/>
      <c r="B32" s="163"/>
      <c r="C32" s="163"/>
      <c r="D32" s="163"/>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row>
    <row r="33" spans="1:47" s="109" customFormat="1" ht="30" customHeight="1" x14ac:dyDescent="0.2">
      <c r="A33" s="163"/>
      <c r="B33" s="163"/>
      <c r="C33" s="163"/>
      <c r="D33" s="163"/>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row>
    <row r="34" spans="1:47" s="109" customFormat="1" ht="30" customHeight="1" x14ac:dyDescent="0.2">
      <c r="A34" s="163"/>
      <c r="B34" s="163"/>
      <c r="C34" s="163"/>
      <c r="D34" s="163"/>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row>
    <row r="35" spans="1:47" s="109" customFormat="1" ht="30" customHeight="1" x14ac:dyDescent="0.2">
      <c r="A35" s="163"/>
      <c r="B35" s="163"/>
      <c r="C35" s="163"/>
      <c r="D35" s="163"/>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row>
    <row r="36" spans="1:47" s="109" customFormat="1" ht="30" customHeight="1" x14ac:dyDescent="0.2">
      <c r="A36" s="163"/>
      <c r="B36" s="163"/>
      <c r="C36" s="163"/>
      <c r="D36" s="163"/>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row>
    <row r="37" spans="1:47" s="109" customFormat="1" ht="30" customHeight="1" x14ac:dyDescent="0.2">
      <c r="A37" s="163"/>
      <c r="B37" s="163"/>
      <c r="C37" s="163"/>
      <c r="D37" s="163"/>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row>
    <row r="38" spans="1:47" s="109" customFormat="1" ht="30" customHeight="1" x14ac:dyDescent="0.2">
      <c r="A38" s="163"/>
      <c r="B38" s="163"/>
      <c r="C38" s="163"/>
      <c r="D38" s="163"/>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row>
    <row r="39" spans="1:47" s="109" customFormat="1" ht="30" customHeight="1" x14ac:dyDescent="0.2">
      <c r="A39" s="163"/>
      <c r="B39" s="163"/>
      <c r="C39" s="163"/>
      <c r="D39" s="163"/>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row>
    <row r="40" spans="1:47" s="109" customFormat="1" ht="30" customHeight="1" x14ac:dyDescent="0.2">
      <c r="A40" s="163"/>
      <c r="B40" s="163"/>
      <c r="C40" s="163"/>
      <c r="D40" s="163"/>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row>
    <row r="41" spans="1:47" s="109" customFormat="1" ht="30" customHeight="1" x14ac:dyDescent="0.2">
      <c r="A41" s="163"/>
      <c r="B41" s="163"/>
      <c r="C41" s="163"/>
      <c r="D41" s="163"/>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row>
    <row r="42" spans="1:47" s="109" customFormat="1" ht="30" customHeight="1" x14ac:dyDescent="0.2">
      <c r="A42" s="163"/>
      <c r="B42" s="163"/>
      <c r="C42" s="163"/>
      <c r="D42" s="163"/>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row>
    <row r="43" spans="1:47" s="109" customFormat="1" ht="30" customHeight="1" x14ac:dyDescent="0.2">
      <c r="A43" s="163"/>
      <c r="B43" s="163"/>
      <c r="C43" s="163"/>
      <c r="D43" s="163"/>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row>
    <row r="44" spans="1:47" s="109" customFormat="1" ht="30" customHeight="1" x14ac:dyDescent="0.2">
      <c r="A44" s="163"/>
      <c r="B44" s="163"/>
      <c r="C44" s="163"/>
      <c r="D44" s="163"/>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row>
    <row r="45" spans="1:47" s="109" customFormat="1" ht="30" customHeight="1" x14ac:dyDescent="0.2">
      <c r="A45" s="163"/>
      <c r="B45" s="163"/>
      <c r="C45" s="163"/>
      <c r="D45" s="163"/>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row>
    <row r="46" spans="1:47" s="109" customFormat="1" ht="30" customHeight="1" x14ac:dyDescent="0.2">
      <c r="A46" s="163"/>
      <c r="B46" s="163"/>
      <c r="C46" s="163"/>
      <c r="D46" s="163"/>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row>
    <row r="47" spans="1:47" s="109" customFormat="1" ht="30" customHeight="1" x14ac:dyDescent="0.2">
      <c r="A47" s="163"/>
      <c r="B47" s="163"/>
      <c r="C47" s="163"/>
      <c r="D47" s="163"/>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row>
    <row r="48" spans="1:47" s="109" customFormat="1" ht="30" customHeight="1" x14ac:dyDescent="0.2">
      <c r="A48" s="163"/>
      <c r="B48" s="163"/>
      <c r="C48" s="163"/>
      <c r="D48" s="163"/>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row>
    <row r="49" spans="1:47" s="109" customFormat="1" ht="30" customHeight="1" x14ac:dyDescent="0.2">
      <c r="A49" s="163"/>
      <c r="B49" s="163"/>
      <c r="C49" s="163"/>
      <c r="D49" s="163"/>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row>
    <row r="50" spans="1:47" s="109" customFormat="1" ht="30" customHeight="1" x14ac:dyDescent="0.2">
      <c r="A50" s="163"/>
      <c r="B50" s="163"/>
      <c r="C50" s="163"/>
      <c r="D50" s="163"/>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row>
    <row r="51" spans="1:47" s="109" customFormat="1" ht="30" customHeight="1" x14ac:dyDescent="0.2">
      <c r="A51" s="163"/>
      <c r="B51" s="163"/>
      <c r="C51" s="163"/>
      <c r="D51" s="163"/>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row>
    <row r="52" spans="1:47" s="109" customFormat="1" ht="30" customHeight="1" x14ac:dyDescent="0.2">
      <c r="A52" s="163"/>
      <c r="B52" s="163"/>
      <c r="C52" s="163"/>
      <c r="D52" s="163"/>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row>
    <row r="53" spans="1:47" s="109" customFormat="1" ht="30" customHeight="1" x14ac:dyDescent="0.2">
      <c r="A53" s="163"/>
      <c r="B53" s="163"/>
      <c r="C53" s="163"/>
      <c r="D53" s="163"/>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row>
    <row r="54" spans="1:47" s="109" customFormat="1" ht="30" customHeight="1" x14ac:dyDescent="0.2">
      <c r="A54" s="163"/>
      <c r="B54" s="163"/>
      <c r="C54" s="163"/>
      <c r="D54" s="163"/>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row>
    <row r="55" spans="1:47" s="109" customFormat="1" ht="30" customHeight="1" x14ac:dyDescent="0.2">
      <c r="A55" s="163"/>
      <c r="B55" s="163"/>
      <c r="C55" s="163"/>
      <c r="D55" s="163"/>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row>
    <row r="56" spans="1:47" s="109" customFormat="1" ht="30" customHeight="1" x14ac:dyDescent="0.2">
      <c r="A56" s="163"/>
      <c r="B56" s="163"/>
      <c r="C56" s="163"/>
      <c r="D56" s="163"/>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row>
    <row r="57" spans="1:47" s="109" customFormat="1" ht="30" customHeight="1" x14ac:dyDescent="0.2">
      <c r="A57" s="163"/>
      <c r="B57" s="163"/>
      <c r="C57" s="163"/>
      <c r="D57" s="163"/>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row>
    <row r="58" spans="1:47" s="109" customFormat="1" ht="30" customHeight="1" x14ac:dyDescent="0.2">
      <c r="A58" s="163"/>
      <c r="B58" s="163"/>
      <c r="C58" s="163"/>
      <c r="D58" s="163"/>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row>
    <row r="59" spans="1:47" s="109" customFormat="1" ht="30" customHeight="1" x14ac:dyDescent="0.2">
      <c r="A59" s="163"/>
      <c r="B59" s="163"/>
      <c r="C59" s="163"/>
      <c r="D59" s="163"/>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row>
    <row r="60" spans="1:47" s="109" customFormat="1" ht="30" customHeight="1" x14ac:dyDescent="0.2">
      <c r="A60" s="163"/>
      <c r="B60" s="163"/>
      <c r="C60" s="163"/>
      <c r="D60" s="163"/>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row>
    <row r="61" spans="1:47" s="109" customFormat="1" ht="30" customHeight="1" x14ac:dyDescent="0.2">
      <c r="A61" s="163"/>
      <c r="B61" s="163"/>
      <c r="C61" s="163"/>
      <c r="D61" s="163"/>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row>
    <row r="62" spans="1:47" s="109" customFormat="1" ht="30" customHeight="1" x14ac:dyDescent="0.2">
      <c r="A62" s="163"/>
      <c r="B62" s="163"/>
      <c r="C62" s="163"/>
      <c r="D62" s="163"/>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row>
    <row r="63" spans="1:47" s="109" customFormat="1" ht="30" customHeight="1" x14ac:dyDescent="0.2">
      <c r="A63" s="163"/>
      <c r="B63" s="163"/>
      <c r="C63" s="163"/>
      <c r="D63" s="163"/>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row>
    <row r="64" spans="1:47" s="109" customFormat="1" ht="30" customHeight="1" x14ac:dyDescent="0.2">
      <c r="A64" s="163"/>
      <c r="B64" s="163"/>
      <c r="C64" s="163"/>
      <c r="D64" s="163"/>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row>
    <row r="65" spans="1:47" s="109" customFormat="1" ht="30" customHeight="1" x14ac:dyDescent="0.2">
      <c r="A65" s="163"/>
      <c r="B65" s="163"/>
      <c r="C65" s="163"/>
      <c r="D65" s="163"/>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row>
    <row r="66" spans="1:47" s="109" customFormat="1" ht="30" customHeight="1" x14ac:dyDescent="0.2">
      <c r="A66" s="163"/>
      <c r="B66" s="163"/>
      <c r="C66" s="163"/>
      <c r="D66" s="163"/>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row>
    <row r="67" spans="1:47" s="109" customFormat="1" ht="30" customHeight="1" x14ac:dyDescent="0.2">
      <c r="A67" s="163"/>
      <c r="B67" s="163"/>
      <c r="C67" s="163"/>
      <c r="D67" s="163"/>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row>
    <row r="68" spans="1:47" s="109" customFormat="1" ht="30" customHeight="1" x14ac:dyDescent="0.2">
      <c r="A68" s="163"/>
      <c r="B68" s="163"/>
      <c r="C68" s="163"/>
      <c r="D68" s="163"/>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row>
    <row r="69" spans="1:47" s="109" customFormat="1" ht="30" customHeight="1" x14ac:dyDescent="0.2">
      <c r="A69" s="163"/>
      <c r="B69" s="163"/>
      <c r="C69" s="163"/>
      <c r="D69" s="163"/>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row>
    <row r="70" spans="1:47" s="109" customFormat="1" ht="30" customHeight="1" x14ac:dyDescent="0.2">
      <c r="A70" s="163"/>
      <c r="B70" s="163"/>
      <c r="C70" s="163"/>
      <c r="D70" s="163"/>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row>
    <row r="71" spans="1:47" s="109" customFormat="1" ht="30" customHeight="1" x14ac:dyDescent="0.2">
      <c r="A71" s="163"/>
      <c r="B71" s="163"/>
      <c r="C71" s="163"/>
      <c r="D71" s="163"/>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row>
    <row r="72" spans="1:47" s="109" customFormat="1" ht="30" customHeight="1" x14ac:dyDescent="0.2">
      <c r="A72" s="163"/>
      <c r="B72" s="163"/>
      <c r="C72" s="163"/>
      <c r="D72" s="163"/>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row>
    <row r="73" spans="1:47" s="109" customFormat="1" ht="30" customHeight="1" x14ac:dyDescent="0.2">
      <c r="A73" s="163"/>
      <c r="B73" s="163"/>
      <c r="C73" s="163"/>
      <c r="D73" s="163"/>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row>
    <row r="74" spans="1:47" s="109" customFormat="1" ht="30" customHeight="1" x14ac:dyDescent="0.2">
      <c r="A74" s="163"/>
      <c r="B74" s="163"/>
      <c r="C74" s="163"/>
      <c r="D74" s="163"/>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row>
    <row r="75" spans="1:47" s="109" customFormat="1" ht="30" customHeight="1" x14ac:dyDescent="0.2">
      <c r="A75" s="163"/>
      <c r="B75" s="163"/>
      <c r="C75" s="163"/>
      <c r="D75" s="163"/>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row>
    <row r="76" spans="1:47" s="109" customFormat="1" ht="30" customHeight="1" x14ac:dyDescent="0.2">
      <c r="A76" s="163"/>
      <c r="B76" s="163"/>
      <c r="C76" s="163"/>
      <c r="D76" s="163"/>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c r="AG76" s="166"/>
      <c r="AH76" s="166"/>
      <c r="AI76" s="166"/>
      <c r="AJ76" s="166"/>
      <c r="AK76" s="166"/>
      <c r="AL76" s="166"/>
      <c r="AM76" s="166"/>
      <c r="AN76" s="166"/>
      <c r="AO76" s="166"/>
      <c r="AP76" s="166"/>
      <c r="AQ76" s="166"/>
      <c r="AR76" s="166"/>
      <c r="AS76" s="166"/>
      <c r="AT76" s="166"/>
      <c r="AU76" s="166"/>
    </row>
    <row r="77" spans="1:47" s="109" customFormat="1" ht="30" customHeight="1" x14ac:dyDescent="0.2">
      <c r="A77" s="163"/>
      <c r="B77" s="163"/>
      <c r="C77" s="163"/>
      <c r="D77" s="163"/>
      <c r="E77" s="166"/>
      <c r="F77" s="166"/>
      <c r="G77" s="166"/>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66"/>
    </row>
    <row r="78" spans="1:47" s="109" customFormat="1" ht="30" customHeight="1" x14ac:dyDescent="0.2">
      <c r="A78" s="163"/>
      <c r="B78" s="163"/>
      <c r="C78" s="163"/>
      <c r="D78" s="163"/>
      <c r="E78" s="166"/>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6"/>
      <c r="AM78" s="166"/>
      <c r="AN78" s="166"/>
      <c r="AO78" s="166"/>
      <c r="AP78" s="166"/>
      <c r="AQ78" s="166"/>
      <c r="AR78" s="166"/>
      <c r="AS78" s="166"/>
      <c r="AT78" s="166"/>
      <c r="AU78" s="166"/>
    </row>
    <row r="79" spans="1:47" s="109" customFormat="1" ht="30" customHeight="1" x14ac:dyDescent="0.2">
      <c r="A79" s="163"/>
      <c r="B79" s="163"/>
      <c r="C79" s="163"/>
      <c r="D79" s="163"/>
      <c r="E79" s="166"/>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6"/>
      <c r="AM79" s="166"/>
      <c r="AN79" s="166"/>
      <c r="AO79" s="166"/>
      <c r="AP79" s="166"/>
      <c r="AQ79" s="166"/>
      <c r="AR79" s="166"/>
      <c r="AS79" s="166"/>
      <c r="AT79" s="166"/>
      <c r="AU79" s="166"/>
    </row>
    <row r="80" spans="1:47" s="109" customFormat="1" ht="30" customHeight="1" x14ac:dyDescent="0.2">
      <c r="A80" s="163"/>
      <c r="B80" s="163"/>
      <c r="C80" s="163"/>
      <c r="D80" s="163"/>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6"/>
      <c r="AL80" s="166"/>
      <c r="AM80" s="166"/>
      <c r="AN80" s="166"/>
      <c r="AO80" s="166"/>
      <c r="AP80" s="166"/>
      <c r="AQ80" s="166"/>
      <c r="AR80" s="166"/>
      <c r="AS80" s="166"/>
      <c r="AT80" s="166"/>
      <c r="AU80" s="166"/>
    </row>
    <row r="81" spans="1:47" s="109" customFormat="1" ht="30" customHeight="1" x14ac:dyDescent="0.2">
      <c r="A81" s="163"/>
      <c r="B81" s="163"/>
      <c r="C81" s="163"/>
      <c r="D81" s="163"/>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66"/>
    </row>
    <row r="82" spans="1:47" s="109" customFormat="1" ht="30" customHeight="1" x14ac:dyDescent="0.2">
      <c r="A82" s="163"/>
      <c r="B82" s="163"/>
      <c r="C82" s="163"/>
      <c r="D82" s="163"/>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c r="AT82" s="166"/>
      <c r="AU82" s="166"/>
    </row>
    <row r="83" spans="1:47" s="109" customFormat="1" ht="30" customHeight="1" x14ac:dyDescent="0.2">
      <c r="A83" s="163"/>
      <c r="B83" s="163"/>
      <c r="C83" s="163"/>
      <c r="D83" s="163"/>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row>
    <row r="84" spans="1:47" s="109" customFormat="1" ht="30" customHeight="1" x14ac:dyDescent="0.2">
      <c r="A84" s="163"/>
      <c r="B84" s="163"/>
      <c r="C84" s="163"/>
      <c r="D84" s="163"/>
      <c r="E84" s="166"/>
      <c r="F84" s="166"/>
      <c r="G84" s="166"/>
      <c r="H84" s="166"/>
      <c r="I84" s="166"/>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6"/>
      <c r="AL84" s="166"/>
      <c r="AM84" s="166"/>
      <c r="AN84" s="166"/>
      <c r="AO84" s="166"/>
      <c r="AP84" s="166"/>
      <c r="AQ84" s="166"/>
      <c r="AR84" s="166"/>
      <c r="AS84" s="166"/>
      <c r="AT84" s="166"/>
      <c r="AU84" s="166"/>
    </row>
    <row r="85" spans="1:47" s="109" customFormat="1" ht="30" customHeight="1" x14ac:dyDescent="0.2">
      <c r="A85" s="163"/>
      <c r="B85" s="163"/>
      <c r="C85" s="163"/>
      <c r="D85" s="163"/>
      <c r="E85" s="166"/>
      <c r="F85" s="166"/>
      <c r="G85" s="166"/>
      <c r="H85" s="166"/>
      <c r="I85" s="166"/>
      <c r="J85" s="166"/>
      <c r="K85" s="166"/>
      <c r="L85" s="166"/>
      <c r="M85" s="166"/>
      <c r="N85" s="166"/>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6"/>
      <c r="AT85" s="166"/>
      <c r="AU85" s="166"/>
    </row>
    <row r="86" spans="1:47" s="109" customFormat="1" ht="30" customHeight="1" x14ac:dyDescent="0.2">
      <c r="A86" s="163"/>
      <c r="B86" s="163"/>
      <c r="C86" s="163"/>
      <c r="D86" s="163"/>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row>
    <row r="87" spans="1:47" s="109" customFormat="1" ht="30" customHeight="1" x14ac:dyDescent="0.2">
      <c r="A87" s="163"/>
      <c r="B87" s="163"/>
      <c r="C87" s="163"/>
      <c r="D87" s="163"/>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row>
    <row r="88" spans="1:47" s="109" customFormat="1" ht="30" customHeight="1" x14ac:dyDescent="0.2">
      <c r="A88" s="163"/>
      <c r="B88" s="163"/>
      <c r="C88" s="163"/>
      <c r="D88" s="163"/>
      <c r="E88" s="166"/>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row>
    <row r="89" spans="1:47" s="109" customFormat="1" ht="30" customHeight="1" x14ac:dyDescent="0.2">
      <c r="A89" s="163"/>
      <c r="B89" s="163"/>
      <c r="C89" s="163"/>
      <c r="D89" s="163"/>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row>
    <row r="90" spans="1:47" s="109" customFormat="1" ht="30" customHeight="1" x14ac:dyDescent="0.2">
      <c r="A90" s="163"/>
      <c r="B90" s="163"/>
      <c r="C90" s="163"/>
      <c r="D90" s="163"/>
      <c r="E90" s="166"/>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row>
    <row r="91" spans="1:47" s="109" customFormat="1" ht="30" customHeight="1" x14ac:dyDescent="0.2">
      <c r="A91" s="163"/>
      <c r="B91" s="163"/>
      <c r="C91" s="163"/>
      <c r="D91" s="163"/>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row>
    <row r="92" spans="1:47" s="109" customFormat="1" ht="30" customHeight="1" x14ac:dyDescent="0.2">
      <c r="A92" s="163"/>
      <c r="B92" s="163"/>
      <c r="C92" s="163"/>
      <c r="D92" s="163"/>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166"/>
      <c r="AO92" s="166"/>
      <c r="AP92" s="166"/>
      <c r="AQ92" s="166"/>
      <c r="AR92" s="166"/>
      <c r="AS92" s="166"/>
      <c r="AT92" s="166"/>
      <c r="AU92" s="166"/>
    </row>
    <row r="93" spans="1:47" s="109" customFormat="1" ht="30" customHeight="1" x14ac:dyDescent="0.2">
      <c r="A93" s="163"/>
      <c r="B93" s="163"/>
      <c r="C93" s="163"/>
      <c r="D93" s="163"/>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row>
    <row r="94" spans="1:47" s="109" customFormat="1" ht="30" customHeight="1" x14ac:dyDescent="0.2">
      <c r="A94" s="163"/>
      <c r="B94" s="163"/>
      <c r="C94" s="163"/>
      <c r="D94" s="163"/>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row>
    <row r="95" spans="1:47" s="109" customFormat="1" ht="30" customHeight="1" x14ac:dyDescent="0.2">
      <c r="A95" s="163"/>
      <c r="B95" s="163"/>
      <c r="C95" s="163"/>
      <c r="D95" s="163"/>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row>
    <row r="96" spans="1:47" s="109" customFormat="1" ht="30" customHeight="1" x14ac:dyDescent="0.2">
      <c r="A96" s="163"/>
      <c r="B96" s="163"/>
      <c r="C96" s="163"/>
      <c r="D96" s="163"/>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row>
    <row r="97" spans="1:47" s="109" customFormat="1" ht="30" customHeight="1" x14ac:dyDescent="0.2">
      <c r="A97" s="163"/>
      <c r="B97" s="163"/>
      <c r="C97" s="163"/>
      <c r="D97" s="163"/>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row>
    <row r="98" spans="1:47" s="109" customFormat="1" ht="30" customHeight="1" x14ac:dyDescent="0.2">
      <c r="A98" s="163"/>
      <c r="B98" s="163"/>
      <c r="C98" s="163"/>
      <c r="D98" s="163"/>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row>
    <row r="99" spans="1:47" s="109" customFormat="1" ht="30" customHeight="1" x14ac:dyDescent="0.2">
      <c r="A99" s="163"/>
      <c r="B99" s="163"/>
      <c r="C99" s="163"/>
      <c r="D99" s="163"/>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row>
    <row r="100" spans="1:47" s="109" customFormat="1" ht="30" customHeight="1" x14ac:dyDescent="0.2">
      <c r="A100" s="163"/>
      <c r="B100" s="163"/>
      <c r="C100" s="163"/>
      <c r="D100" s="163"/>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row>
    <row r="101" spans="1:47" s="109" customFormat="1" ht="30" customHeight="1" x14ac:dyDescent="0.2">
      <c r="A101" s="163"/>
      <c r="B101" s="163"/>
      <c r="C101" s="163"/>
      <c r="D101" s="163"/>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row>
    <row r="102" spans="1:47" s="109" customFormat="1" ht="30" customHeight="1" x14ac:dyDescent="0.2">
      <c r="A102" s="163"/>
      <c r="B102" s="163"/>
      <c r="C102" s="163"/>
      <c r="D102" s="163"/>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row>
    <row r="103" spans="1:47" s="109" customFormat="1" ht="30" customHeight="1" x14ac:dyDescent="0.2">
      <c r="A103" s="163"/>
      <c r="B103" s="163"/>
      <c r="C103" s="163"/>
      <c r="D103" s="163"/>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row>
    <row r="104" spans="1:47" s="109" customFormat="1" ht="30" customHeight="1" x14ac:dyDescent="0.2">
      <c r="A104" s="163"/>
      <c r="B104" s="163"/>
      <c r="C104" s="163"/>
      <c r="D104" s="163"/>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row>
    <row r="105" spans="1:47" s="109" customFormat="1" ht="30" customHeight="1" x14ac:dyDescent="0.2">
      <c r="A105" s="163"/>
      <c r="B105" s="163"/>
      <c r="C105" s="163"/>
      <c r="D105" s="163"/>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row>
    <row r="106" spans="1:47" s="109" customFormat="1" ht="30" customHeight="1" x14ac:dyDescent="0.2">
      <c r="A106" s="163"/>
      <c r="B106" s="163"/>
      <c r="C106" s="163"/>
      <c r="D106" s="163"/>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row>
    <row r="107" spans="1:47" s="109" customFormat="1" ht="30" customHeight="1" x14ac:dyDescent="0.2">
      <c r="A107" s="163"/>
      <c r="B107" s="163"/>
      <c r="C107" s="163"/>
      <c r="D107" s="163"/>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row>
    <row r="108" spans="1:47" s="109" customFormat="1" ht="30" customHeight="1" x14ac:dyDescent="0.2">
      <c r="A108" s="163"/>
      <c r="B108" s="163"/>
      <c r="C108" s="163"/>
      <c r="D108" s="163"/>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row>
    <row r="109" spans="1:47" s="109" customFormat="1" ht="30" customHeight="1" x14ac:dyDescent="0.2">
      <c r="A109" s="163"/>
      <c r="B109" s="163"/>
      <c r="C109" s="163"/>
      <c r="D109" s="163"/>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row>
    <row r="110" spans="1:47" s="109" customFormat="1" ht="30" customHeight="1" x14ac:dyDescent="0.2">
      <c r="A110" s="163"/>
      <c r="B110" s="163"/>
      <c r="C110" s="163"/>
      <c r="D110" s="163"/>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row>
    <row r="111" spans="1:47" s="109" customFormat="1" ht="30" customHeight="1" x14ac:dyDescent="0.2">
      <c r="A111" s="163"/>
      <c r="B111" s="163"/>
      <c r="C111" s="163"/>
      <c r="D111" s="163"/>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row>
    <row r="112" spans="1:47" s="109" customFormat="1" ht="30" customHeight="1" x14ac:dyDescent="0.2">
      <c r="A112" s="163"/>
      <c r="B112" s="163"/>
      <c r="C112" s="163"/>
      <c r="D112" s="163"/>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row>
    <row r="113" spans="1:47" s="109" customFormat="1" ht="30" customHeight="1" x14ac:dyDescent="0.2">
      <c r="A113" s="163"/>
      <c r="B113" s="163"/>
      <c r="C113" s="163"/>
      <c r="D113" s="163"/>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row>
    <row r="114" spans="1:47" s="109" customFormat="1" ht="30" customHeight="1" x14ac:dyDescent="0.2">
      <c r="A114" s="163"/>
      <c r="B114" s="163"/>
      <c r="C114" s="163"/>
      <c r="D114" s="163"/>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row>
    <row r="115" spans="1:47" s="109" customFormat="1" ht="30" customHeight="1" x14ac:dyDescent="0.2">
      <c r="A115" s="163"/>
      <c r="B115" s="163"/>
      <c r="C115" s="163"/>
      <c r="D115" s="163"/>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row>
    <row r="116" spans="1:47" s="109" customFormat="1" ht="30" customHeight="1" x14ac:dyDescent="0.2">
      <c r="A116" s="163"/>
      <c r="B116" s="163"/>
      <c r="C116" s="163"/>
      <c r="D116" s="163"/>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row>
    <row r="117" spans="1:47" s="109" customFormat="1" ht="30" customHeight="1" x14ac:dyDescent="0.2">
      <c r="A117" s="163"/>
      <c r="B117" s="163"/>
      <c r="C117" s="163"/>
      <c r="D117" s="163"/>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row>
    <row r="118" spans="1:47" s="109" customFormat="1" ht="30" customHeight="1" x14ac:dyDescent="0.2">
      <c r="A118" s="163"/>
      <c r="B118" s="163"/>
      <c r="C118" s="163"/>
      <c r="D118" s="163"/>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row>
    <row r="119" spans="1:47" s="109" customFormat="1" ht="30" customHeight="1" x14ac:dyDescent="0.2">
      <c r="A119" s="163"/>
      <c r="B119" s="163"/>
      <c r="C119" s="163"/>
      <c r="D119" s="163"/>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row>
    <row r="120" spans="1:47" s="109" customFormat="1" ht="30" customHeight="1" x14ac:dyDescent="0.2">
      <c r="A120" s="163"/>
      <c r="B120" s="163"/>
      <c r="C120" s="163"/>
      <c r="D120" s="163"/>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row>
    <row r="121" spans="1:47" s="109" customFormat="1" ht="30" customHeight="1" x14ac:dyDescent="0.2">
      <c r="A121" s="163"/>
      <c r="B121" s="163"/>
      <c r="C121" s="163"/>
      <c r="D121" s="163"/>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row>
    <row r="122" spans="1:47" s="109" customFormat="1" ht="30" customHeight="1" x14ac:dyDescent="0.2">
      <c r="A122" s="163"/>
      <c r="B122" s="163"/>
      <c r="C122" s="163"/>
      <c r="D122" s="163"/>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row>
    <row r="123" spans="1:47" s="109" customFormat="1" ht="30" customHeight="1" x14ac:dyDescent="0.2">
      <c r="A123" s="163"/>
      <c r="B123" s="163"/>
      <c r="C123" s="163"/>
      <c r="D123" s="163"/>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c r="AM123" s="166"/>
      <c r="AN123" s="166"/>
      <c r="AO123" s="166"/>
      <c r="AP123" s="166"/>
      <c r="AQ123" s="166"/>
      <c r="AR123" s="166"/>
      <c r="AS123" s="166"/>
      <c r="AT123" s="166"/>
      <c r="AU123" s="166"/>
    </row>
    <row r="124" spans="1:47" s="109" customFormat="1" ht="30" customHeight="1" x14ac:dyDescent="0.2">
      <c r="A124" s="163"/>
      <c r="B124" s="163"/>
      <c r="C124" s="163"/>
      <c r="D124" s="163"/>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c r="AM124" s="166"/>
      <c r="AN124" s="166"/>
      <c r="AO124" s="166"/>
      <c r="AP124" s="166"/>
      <c r="AQ124" s="166"/>
      <c r="AR124" s="166"/>
      <c r="AS124" s="166"/>
      <c r="AT124" s="166"/>
      <c r="AU124" s="166"/>
    </row>
    <row r="125" spans="1:47" s="109" customFormat="1" ht="30" customHeight="1" x14ac:dyDescent="0.2">
      <c r="A125" s="163"/>
      <c r="B125" s="163"/>
      <c r="C125" s="163"/>
      <c r="D125" s="163"/>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row>
    <row r="126" spans="1:47" s="109" customFormat="1" ht="30" customHeight="1" x14ac:dyDescent="0.2">
      <c r="A126" s="163"/>
      <c r="B126" s="163"/>
      <c r="C126" s="163"/>
      <c r="D126" s="163"/>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row>
    <row r="127" spans="1:47" s="109" customFormat="1" ht="30" customHeight="1" x14ac:dyDescent="0.2">
      <c r="A127" s="163"/>
      <c r="B127" s="163"/>
      <c r="C127" s="163"/>
      <c r="D127" s="163"/>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166"/>
      <c r="AN127" s="166"/>
      <c r="AO127" s="166"/>
      <c r="AP127" s="166"/>
      <c r="AQ127" s="166"/>
      <c r="AR127" s="166"/>
      <c r="AS127" s="166"/>
      <c r="AT127" s="166"/>
      <c r="AU127" s="166"/>
    </row>
    <row r="128" spans="1:47" s="109" customFormat="1" ht="30" customHeight="1" x14ac:dyDescent="0.2">
      <c r="A128" s="163"/>
      <c r="B128" s="163"/>
      <c r="C128" s="163"/>
      <c r="D128" s="163"/>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row>
    <row r="129" spans="1:47" s="109" customFormat="1" ht="30" customHeight="1" x14ac:dyDescent="0.2">
      <c r="A129" s="163"/>
      <c r="B129" s="163"/>
      <c r="C129" s="163"/>
      <c r="D129" s="163"/>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row>
    <row r="130" spans="1:47" s="109" customFormat="1" ht="30" customHeight="1" x14ac:dyDescent="0.2">
      <c r="A130" s="163"/>
      <c r="B130" s="163"/>
      <c r="C130" s="163"/>
      <c r="D130" s="163"/>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166"/>
      <c r="AN130" s="166"/>
      <c r="AO130" s="166"/>
      <c r="AP130" s="166"/>
      <c r="AQ130" s="166"/>
      <c r="AR130" s="166"/>
      <c r="AS130" s="166"/>
      <c r="AT130" s="166"/>
      <c r="AU130" s="166"/>
    </row>
    <row r="131" spans="1:47" s="109" customFormat="1" ht="30" customHeight="1" x14ac:dyDescent="0.2">
      <c r="A131" s="163"/>
      <c r="B131" s="163"/>
      <c r="C131" s="163"/>
      <c r="D131" s="163"/>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c r="AM131" s="166"/>
      <c r="AN131" s="166"/>
      <c r="AO131" s="166"/>
      <c r="AP131" s="166"/>
      <c r="AQ131" s="166"/>
      <c r="AR131" s="166"/>
      <c r="AS131" s="166"/>
      <c r="AT131" s="166"/>
      <c r="AU131" s="166"/>
    </row>
    <row r="132" spans="1:47" s="109" customFormat="1" ht="30" customHeight="1" x14ac:dyDescent="0.2">
      <c r="A132" s="163"/>
      <c r="B132" s="163"/>
      <c r="C132" s="163"/>
      <c r="D132" s="163"/>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c r="AM132" s="166"/>
      <c r="AN132" s="166"/>
      <c r="AO132" s="166"/>
      <c r="AP132" s="166"/>
      <c r="AQ132" s="166"/>
      <c r="AR132" s="166"/>
      <c r="AS132" s="166"/>
      <c r="AT132" s="166"/>
      <c r="AU132" s="166"/>
    </row>
    <row r="133" spans="1:47" s="109" customFormat="1" ht="30" customHeight="1" x14ac:dyDescent="0.2">
      <c r="A133" s="163"/>
      <c r="B133" s="163"/>
      <c r="C133" s="163"/>
      <c r="D133" s="163"/>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66"/>
    </row>
    <row r="134" spans="1:47" s="109" customFormat="1" ht="30" customHeight="1" x14ac:dyDescent="0.2">
      <c r="A134" s="163"/>
      <c r="B134" s="163"/>
      <c r="C134" s="163"/>
      <c r="D134" s="163"/>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c r="AT134" s="166"/>
      <c r="AU134" s="166"/>
    </row>
    <row r="135" spans="1:47" s="109" customFormat="1" ht="30" customHeight="1" x14ac:dyDescent="0.2">
      <c r="A135" s="163"/>
      <c r="B135" s="163"/>
      <c r="C135" s="163"/>
      <c r="D135" s="163"/>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row>
    <row r="136" spans="1:47" s="109" customFormat="1" ht="30" customHeight="1" x14ac:dyDescent="0.2">
      <c r="A136" s="163"/>
      <c r="B136" s="163"/>
      <c r="C136" s="163"/>
      <c r="D136" s="163"/>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row>
    <row r="137" spans="1:47" s="109" customFormat="1" ht="30" customHeight="1" x14ac:dyDescent="0.2">
      <c r="A137" s="163"/>
      <c r="B137" s="163"/>
      <c r="C137" s="163"/>
      <c r="D137" s="163"/>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c r="AR137" s="166"/>
      <c r="AS137" s="166"/>
      <c r="AT137" s="166"/>
      <c r="AU137" s="166"/>
    </row>
    <row r="138" spans="1:47" s="109" customFormat="1" ht="30" customHeight="1" x14ac:dyDescent="0.2">
      <c r="A138" s="163"/>
      <c r="B138" s="163"/>
      <c r="C138" s="163"/>
      <c r="D138" s="163"/>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66"/>
    </row>
    <row r="139" spans="1:47" s="109" customFormat="1" ht="30" customHeight="1" x14ac:dyDescent="0.2">
      <c r="A139" s="163"/>
      <c r="B139" s="163"/>
      <c r="C139" s="163"/>
      <c r="D139" s="163"/>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row>
    <row r="140" spans="1:47" s="109" customFormat="1" ht="30" customHeight="1" x14ac:dyDescent="0.2">
      <c r="A140" s="163"/>
      <c r="B140" s="163"/>
      <c r="C140" s="163"/>
      <c r="D140" s="163"/>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row>
    <row r="141" spans="1:47" s="109" customFormat="1" ht="30" customHeight="1" x14ac:dyDescent="0.2">
      <c r="A141" s="163"/>
      <c r="B141" s="163"/>
      <c r="C141" s="163"/>
      <c r="D141" s="163"/>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row>
    <row r="142" spans="1:47" s="109" customFormat="1" ht="30" customHeight="1" x14ac:dyDescent="0.2">
      <c r="A142" s="163"/>
      <c r="B142" s="163"/>
      <c r="C142" s="163"/>
      <c r="D142" s="163"/>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row>
    <row r="143" spans="1:47" s="109" customFormat="1" ht="30" customHeight="1" x14ac:dyDescent="0.2">
      <c r="A143" s="163"/>
      <c r="B143" s="163"/>
      <c r="C143" s="163"/>
      <c r="D143" s="163"/>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c r="AM143" s="166"/>
      <c r="AN143" s="166"/>
      <c r="AO143" s="166"/>
      <c r="AP143" s="166"/>
      <c r="AQ143" s="166"/>
      <c r="AR143" s="166"/>
      <c r="AS143" s="166"/>
      <c r="AT143" s="166"/>
      <c r="AU143" s="166"/>
    </row>
    <row r="144" spans="1:47" s="109" customFormat="1" ht="30" customHeight="1" x14ac:dyDescent="0.2">
      <c r="A144" s="163"/>
      <c r="B144" s="163"/>
      <c r="C144" s="163"/>
      <c r="D144" s="163"/>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row>
    <row r="145" spans="1:47" s="109" customFormat="1" ht="30" customHeight="1" x14ac:dyDescent="0.2">
      <c r="A145" s="163"/>
      <c r="B145" s="163"/>
      <c r="C145" s="163"/>
      <c r="D145" s="163"/>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row>
    <row r="146" spans="1:47" s="109" customFormat="1" ht="30" customHeight="1" x14ac:dyDescent="0.2">
      <c r="A146" s="163"/>
      <c r="B146" s="163"/>
      <c r="C146" s="163"/>
      <c r="D146" s="163"/>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row>
    <row r="147" spans="1:47" s="109" customFormat="1" ht="30" customHeight="1" x14ac:dyDescent="0.2">
      <c r="A147" s="163"/>
      <c r="B147" s="163"/>
      <c r="C147" s="163"/>
      <c r="D147" s="163"/>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row>
    <row r="148" spans="1:47" s="109" customFormat="1" ht="30" customHeight="1" x14ac:dyDescent="0.2">
      <c r="A148" s="163"/>
      <c r="B148" s="163"/>
      <c r="C148" s="163"/>
      <c r="D148" s="163"/>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row>
    <row r="149" spans="1:47" s="109" customFormat="1" ht="30" customHeight="1" x14ac:dyDescent="0.2">
      <c r="A149" s="163"/>
      <c r="B149" s="163"/>
      <c r="C149" s="163"/>
      <c r="D149" s="163"/>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row>
    <row r="150" spans="1:47" s="109" customFormat="1" ht="30" customHeight="1" x14ac:dyDescent="0.2">
      <c r="A150" s="163"/>
      <c r="B150" s="163"/>
      <c r="C150" s="163"/>
      <c r="D150" s="163"/>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row>
    <row r="151" spans="1:47" s="109" customFormat="1" ht="30" customHeight="1" x14ac:dyDescent="0.2">
      <c r="A151" s="163"/>
      <c r="B151" s="163"/>
      <c r="C151" s="163"/>
      <c r="D151" s="163"/>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row>
    <row r="152" spans="1:47" s="109" customFormat="1" ht="30" customHeight="1" x14ac:dyDescent="0.2">
      <c r="A152" s="163"/>
      <c r="B152" s="163"/>
      <c r="C152" s="163"/>
      <c r="D152" s="163"/>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row>
    <row r="153" spans="1:47" s="109" customFormat="1" ht="30" customHeight="1" x14ac:dyDescent="0.2">
      <c r="A153" s="163"/>
      <c r="B153" s="163"/>
      <c r="C153" s="163"/>
      <c r="D153" s="163"/>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c r="AA153" s="166"/>
      <c r="AB153" s="166"/>
      <c r="AC153" s="166"/>
      <c r="AD153" s="166"/>
      <c r="AE153" s="166"/>
      <c r="AF153" s="166"/>
      <c r="AG153" s="166"/>
      <c r="AH153" s="166"/>
      <c r="AI153" s="166"/>
      <c r="AJ153" s="166"/>
      <c r="AK153" s="166"/>
      <c r="AL153" s="166"/>
      <c r="AM153" s="166"/>
      <c r="AN153" s="166"/>
      <c r="AO153" s="166"/>
      <c r="AP153" s="166"/>
      <c r="AQ153" s="166"/>
      <c r="AR153" s="166"/>
      <c r="AS153" s="166"/>
      <c r="AT153" s="166"/>
      <c r="AU153" s="166"/>
    </row>
    <row r="154" spans="1:47" s="109" customFormat="1" ht="30" customHeight="1" x14ac:dyDescent="0.2">
      <c r="A154" s="163"/>
      <c r="B154" s="163"/>
      <c r="C154" s="163"/>
      <c r="D154" s="163"/>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66"/>
    </row>
    <row r="155" spans="1:47" s="109" customFormat="1" ht="30" customHeight="1" x14ac:dyDescent="0.2">
      <c r="A155" s="163"/>
      <c r="B155" s="163"/>
      <c r="C155" s="163"/>
      <c r="D155" s="163"/>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66"/>
    </row>
    <row r="156" spans="1:47" s="109" customFormat="1" ht="30" customHeight="1" x14ac:dyDescent="0.2">
      <c r="A156" s="163"/>
      <c r="B156" s="163"/>
      <c r="C156" s="163"/>
      <c r="D156" s="163"/>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166"/>
      <c r="AG156" s="166"/>
      <c r="AH156" s="166"/>
      <c r="AI156" s="166"/>
      <c r="AJ156" s="166"/>
      <c r="AK156" s="166"/>
      <c r="AL156" s="166"/>
      <c r="AM156" s="166"/>
      <c r="AN156" s="166"/>
      <c r="AO156" s="166"/>
      <c r="AP156" s="166"/>
      <c r="AQ156" s="166"/>
      <c r="AR156" s="166"/>
      <c r="AS156" s="166"/>
      <c r="AT156" s="166"/>
      <c r="AU156" s="166"/>
    </row>
    <row r="157" spans="1:47" s="109" customFormat="1" ht="30" customHeight="1" x14ac:dyDescent="0.2">
      <c r="A157" s="163"/>
      <c r="B157" s="163"/>
      <c r="C157" s="163"/>
      <c r="D157" s="163"/>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166"/>
      <c r="AL157" s="166"/>
      <c r="AM157" s="166"/>
      <c r="AN157" s="166"/>
      <c r="AO157" s="166"/>
      <c r="AP157" s="166"/>
      <c r="AQ157" s="166"/>
      <c r="AR157" s="166"/>
      <c r="AS157" s="166"/>
      <c r="AT157" s="166"/>
      <c r="AU157" s="166"/>
    </row>
    <row r="158" spans="1:47" s="109" customFormat="1" ht="30" customHeight="1" x14ac:dyDescent="0.2">
      <c r="A158" s="163"/>
      <c r="B158" s="163"/>
      <c r="C158" s="163"/>
      <c r="D158" s="163"/>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c r="AA158" s="166"/>
      <c r="AB158" s="166"/>
      <c r="AC158" s="166"/>
      <c r="AD158" s="166"/>
      <c r="AE158" s="166"/>
      <c r="AF158" s="166"/>
      <c r="AG158" s="166"/>
      <c r="AH158" s="166"/>
      <c r="AI158" s="166"/>
      <c r="AJ158" s="166"/>
      <c r="AK158" s="166"/>
      <c r="AL158" s="166"/>
      <c r="AM158" s="166"/>
      <c r="AN158" s="166"/>
      <c r="AO158" s="166"/>
      <c r="AP158" s="166"/>
      <c r="AQ158" s="166"/>
      <c r="AR158" s="166"/>
      <c r="AS158" s="166"/>
      <c r="AT158" s="166"/>
      <c r="AU158" s="166"/>
    </row>
    <row r="159" spans="1:47" s="109" customFormat="1" ht="30" customHeight="1" x14ac:dyDescent="0.2">
      <c r="A159" s="163"/>
      <c r="B159" s="163"/>
      <c r="C159" s="163"/>
      <c r="D159" s="163"/>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166"/>
      <c r="AL159" s="166"/>
      <c r="AM159" s="166"/>
      <c r="AN159" s="166"/>
      <c r="AO159" s="166"/>
      <c r="AP159" s="166"/>
      <c r="AQ159" s="166"/>
      <c r="AR159" s="166"/>
      <c r="AS159" s="166"/>
      <c r="AT159" s="166"/>
      <c r="AU159" s="166"/>
    </row>
    <row r="160" spans="1:47" s="109" customFormat="1" ht="30" customHeight="1" x14ac:dyDescent="0.2">
      <c r="A160" s="163"/>
      <c r="B160" s="163"/>
      <c r="C160" s="163"/>
      <c r="D160" s="163"/>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c r="AM160" s="166"/>
      <c r="AN160" s="166"/>
      <c r="AO160" s="166"/>
      <c r="AP160" s="166"/>
      <c r="AQ160" s="166"/>
      <c r="AR160" s="166"/>
      <c r="AS160" s="166"/>
      <c r="AT160" s="166"/>
      <c r="AU160" s="166"/>
    </row>
    <row r="161" spans="1:47" s="109" customFormat="1" ht="30" customHeight="1" x14ac:dyDescent="0.2">
      <c r="A161" s="163"/>
      <c r="B161" s="163"/>
      <c r="C161" s="163"/>
      <c r="D161" s="163"/>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c r="AA161" s="166"/>
      <c r="AB161" s="166"/>
      <c r="AC161" s="166"/>
      <c r="AD161" s="166"/>
      <c r="AE161" s="166"/>
      <c r="AF161" s="166"/>
      <c r="AG161" s="166"/>
      <c r="AH161" s="166"/>
      <c r="AI161" s="166"/>
      <c r="AJ161" s="166"/>
      <c r="AK161" s="166"/>
      <c r="AL161" s="166"/>
      <c r="AM161" s="166"/>
      <c r="AN161" s="166"/>
      <c r="AO161" s="166"/>
      <c r="AP161" s="166"/>
      <c r="AQ161" s="166"/>
      <c r="AR161" s="166"/>
      <c r="AS161" s="166"/>
      <c r="AT161" s="166"/>
      <c r="AU161" s="166"/>
    </row>
    <row r="162" spans="1:47" s="109" customFormat="1" ht="30" customHeight="1" x14ac:dyDescent="0.2">
      <c r="A162" s="163"/>
      <c r="B162" s="163"/>
      <c r="C162" s="163"/>
      <c r="D162" s="163"/>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row>
    <row r="163" spans="1:47" s="109" customFormat="1" ht="30" customHeight="1" x14ac:dyDescent="0.2">
      <c r="A163" s="163"/>
      <c r="B163" s="163"/>
      <c r="C163" s="163"/>
      <c r="D163" s="163"/>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row>
    <row r="164" spans="1:47" s="109" customFormat="1" ht="30" customHeight="1" x14ac:dyDescent="0.2">
      <c r="A164" s="163"/>
      <c r="B164" s="163"/>
      <c r="C164" s="163"/>
      <c r="D164" s="163"/>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66"/>
    </row>
    <row r="165" spans="1:47" s="109" customFormat="1" ht="30" customHeight="1" x14ac:dyDescent="0.2">
      <c r="A165" s="163"/>
      <c r="B165" s="163"/>
      <c r="C165" s="163"/>
      <c r="D165" s="163"/>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6"/>
      <c r="AT165" s="166"/>
      <c r="AU165" s="166"/>
    </row>
    <row r="166" spans="1:47" s="109" customFormat="1" ht="30" customHeight="1" x14ac:dyDescent="0.2">
      <c r="A166" s="163"/>
      <c r="B166" s="163"/>
      <c r="C166" s="163"/>
      <c r="D166" s="163"/>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row>
    <row r="167" spans="1:47" s="109" customFormat="1" ht="30" customHeight="1" x14ac:dyDescent="0.2">
      <c r="A167" s="163"/>
      <c r="B167" s="163"/>
      <c r="C167" s="163"/>
      <c r="D167" s="163"/>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row>
    <row r="168" spans="1:47" s="109" customFormat="1" ht="30" customHeight="1" x14ac:dyDescent="0.2">
      <c r="A168" s="163"/>
      <c r="B168" s="163"/>
      <c r="C168" s="163"/>
      <c r="D168" s="163"/>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row>
    <row r="169" spans="1:47" s="109" customFormat="1" ht="30" customHeight="1" x14ac:dyDescent="0.2">
      <c r="A169" s="163"/>
      <c r="B169" s="163"/>
      <c r="C169" s="163"/>
      <c r="D169" s="163"/>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row>
    <row r="170" spans="1:47" s="109" customFormat="1" ht="30" customHeight="1" x14ac:dyDescent="0.2">
      <c r="A170" s="163"/>
      <c r="B170" s="163"/>
      <c r="C170" s="163"/>
      <c r="D170" s="163"/>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row>
    <row r="171" spans="1:47" s="109" customFormat="1" ht="30" customHeight="1" x14ac:dyDescent="0.2">
      <c r="A171" s="163"/>
      <c r="B171" s="163"/>
      <c r="C171" s="163"/>
      <c r="D171" s="163"/>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row>
    <row r="172" spans="1:47" s="109" customFormat="1" ht="30" customHeight="1" x14ac:dyDescent="0.2">
      <c r="A172" s="163"/>
      <c r="B172" s="163"/>
      <c r="C172" s="163"/>
      <c r="D172" s="163"/>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row>
    <row r="173" spans="1:47" s="109" customFormat="1" ht="30" customHeight="1" x14ac:dyDescent="0.2">
      <c r="A173" s="163"/>
      <c r="B173" s="163"/>
      <c r="C173" s="163"/>
      <c r="D173" s="163"/>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row>
    <row r="174" spans="1:47" s="109" customFormat="1" ht="30" customHeight="1" x14ac:dyDescent="0.2">
      <c r="A174" s="163"/>
      <c r="B174" s="163"/>
      <c r="C174" s="163"/>
      <c r="D174" s="163"/>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row>
    <row r="175" spans="1:47" s="109" customFormat="1" ht="30" customHeight="1" x14ac:dyDescent="0.2">
      <c r="A175" s="163"/>
      <c r="B175" s="163"/>
      <c r="C175" s="163"/>
      <c r="D175" s="163"/>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row>
    <row r="176" spans="1:47" s="109" customFormat="1" ht="30" customHeight="1" x14ac:dyDescent="0.2">
      <c r="A176" s="163"/>
      <c r="B176" s="163"/>
      <c r="C176" s="163"/>
      <c r="D176" s="163"/>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row>
    <row r="177" spans="1:47" s="109" customFormat="1" ht="30" customHeight="1" x14ac:dyDescent="0.2">
      <c r="A177" s="163"/>
      <c r="B177" s="163"/>
      <c r="C177" s="163"/>
      <c r="D177" s="163"/>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row>
    <row r="178" spans="1:47" s="109" customFormat="1" ht="30" customHeight="1" x14ac:dyDescent="0.2">
      <c r="A178" s="163"/>
      <c r="B178" s="163"/>
      <c r="C178" s="163"/>
      <c r="D178" s="163"/>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c r="AM178" s="166"/>
      <c r="AN178" s="166"/>
      <c r="AO178" s="166"/>
      <c r="AP178" s="166"/>
      <c r="AQ178" s="166"/>
      <c r="AR178" s="166"/>
      <c r="AS178" s="166"/>
      <c r="AT178" s="166"/>
      <c r="AU178" s="166"/>
    </row>
    <row r="179" spans="1:47" s="109" customFormat="1" ht="30" customHeight="1" x14ac:dyDescent="0.2">
      <c r="A179" s="163"/>
      <c r="B179" s="163"/>
      <c r="C179" s="163"/>
      <c r="D179" s="163"/>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row>
    <row r="180" spans="1:47" s="109" customFormat="1" ht="30" customHeight="1" x14ac:dyDescent="0.2">
      <c r="A180" s="163"/>
      <c r="B180" s="163"/>
      <c r="C180" s="163"/>
      <c r="D180" s="163"/>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row>
    <row r="181" spans="1:47" s="109" customFormat="1" ht="30" customHeight="1" x14ac:dyDescent="0.2">
      <c r="A181" s="163"/>
      <c r="B181" s="163"/>
      <c r="C181" s="163"/>
      <c r="D181" s="163"/>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row>
    <row r="182" spans="1:47" s="109" customFormat="1" ht="30" customHeight="1" x14ac:dyDescent="0.2">
      <c r="A182" s="163"/>
      <c r="B182" s="163"/>
      <c r="C182" s="163"/>
      <c r="D182" s="163"/>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row>
    <row r="183" spans="1:47" s="109" customFormat="1" ht="30" customHeight="1" x14ac:dyDescent="0.2">
      <c r="A183" s="163"/>
      <c r="B183" s="163"/>
      <c r="C183" s="163"/>
      <c r="D183" s="163"/>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row>
    <row r="184" spans="1:47" s="109" customFormat="1" ht="30" customHeight="1" x14ac:dyDescent="0.2">
      <c r="A184" s="163"/>
      <c r="B184" s="163"/>
      <c r="C184" s="163"/>
      <c r="D184" s="163"/>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c r="AM184" s="166"/>
      <c r="AN184" s="166"/>
      <c r="AO184" s="166"/>
      <c r="AP184" s="166"/>
      <c r="AQ184" s="166"/>
      <c r="AR184" s="166"/>
      <c r="AS184" s="166"/>
      <c r="AT184" s="166"/>
      <c r="AU184" s="166"/>
    </row>
    <row r="185" spans="1:47" s="109" customFormat="1" ht="30" customHeight="1" x14ac:dyDescent="0.2">
      <c r="A185" s="163"/>
      <c r="B185" s="163"/>
      <c r="C185" s="163"/>
      <c r="D185" s="163"/>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row>
    <row r="186" spans="1:47" s="109" customFormat="1" ht="30" customHeight="1" x14ac:dyDescent="0.2">
      <c r="A186" s="163"/>
      <c r="B186" s="163"/>
      <c r="C186" s="163"/>
      <c r="D186" s="163"/>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row>
    <row r="187" spans="1:47" s="109" customFormat="1" ht="30" customHeight="1" x14ac:dyDescent="0.2">
      <c r="A187" s="163"/>
      <c r="B187" s="163"/>
      <c r="C187" s="163"/>
      <c r="D187" s="163"/>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row>
    <row r="188" spans="1:47" s="109" customFormat="1" ht="30" customHeight="1" x14ac:dyDescent="0.2">
      <c r="A188" s="163"/>
      <c r="B188" s="163"/>
      <c r="C188" s="163"/>
      <c r="D188" s="163"/>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row>
    <row r="189" spans="1:47" s="109" customFormat="1" ht="30" customHeight="1" x14ac:dyDescent="0.2">
      <c r="A189" s="163"/>
      <c r="B189" s="163"/>
      <c r="C189" s="163"/>
      <c r="D189" s="163"/>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row>
    <row r="190" spans="1:47" s="109" customFormat="1" ht="30" customHeight="1" x14ac:dyDescent="0.2">
      <c r="A190" s="163"/>
      <c r="B190" s="163"/>
      <c r="C190" s="163"/>
      <c r="D190" s="163"/>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row>
    <row r="191" spans="1:47" s="109" customFormat="1" ht="30" customHeight="1" x14ac:dyDescent="0.2">
      <c r="A191" s="163"/>
      <c r="B191" s="163"/>
      <c r="C191" s="163"/>
      <c r="D191" s="163"/>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row>
    <row r="192" spans="1:47" s="109" customFormat="1" ht="30" customHeight="1" x14ac:dyDescent="0.2">
      <c r="A192" s="163"/>
      <c r="B192" s="163"/>
      <c r="C192" s="163"/>
      <c r="D192" s="163"/>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row>
    <row r="193" spans="1:47" s="109" customFormat="1" ht="30" customHeight="1" x14ac:dyDescent="0.2">
      <c r="A193" s="163"/>
      <c r="B193" s="163"/>
      <c r="C193" s="163"/>
      <c r="D193" s="163"/>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row>
    <row r="194" spans="1:47" s="109" customFormat="1" ht="30" customHeight="1" x14ac:dyDescent="0.2">
      <c r="A194" s="163"/>
      <c r="B194" s="163"/>
      <c r="C194" s="163"/>
      <c r="D194" s="163"/>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row>
    <row r="195" spans="1:47" s="109" customFormat="1" ht="30" customHeight="1" x14ac:dyDescent="0.2">
      <c r="A195" s="163"/>
      <c r="B195" s="163"/>
      <c r="C195" s="163"/>
      <c r="D195" s="163"/>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row>
    <row r="196" spans="1:47" s="109" customFormat="1" ht="30" customHeight="1" x14ac:dyDescent="0.2">
      <c r="A196" s="163"/>
      <c r="B196" s="163"/>
      <c r="C196" s="163"/>
      <c r="D196" s="163"/>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row>
    <row r="197" spans="1:47" s="109" customFormat="1" ht="30" customHeight="1" x14ac:dyDescent="0.2">
      <c r="A197" s="163"/>
      <c r="B197" s="163"/>
      <c r="C197" s="163"/>
      <c r="D197" s="163"/>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row>
    <row r="198" spans="1:47" s="109" customFormat="1" ht="30" customHeight="1" x14ac:dyDescent="0.2">
      <c r="A198" s="163"/>
      <c r="B198" s="163"/>
      <c r="C198" s="163"/>
      <c r="D198" s="163"/>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row>
    <row r="199" spans="1:47" s="109" customFormat="1" ht="30" customHeight="1" x14ac:dyDescent="0.2">
      <c r="A199" s="163"/>
      <c r="B199" s="163"/>
      <c r="C199" s="163"/>
      <c r="D199" s="163"/>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row>
    <row r="200" spans="1:47" s="109" customFormat="1" ht="30" customHeight="1" x14ac:dyDescent="0.2">
      <c r="A200" s="163"/>
      <c r="B200" s="163"/>
      <c r="C200" s="163"/>
      <c r="D200" s="163"/>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row>
    <row r="201" spans="1:47" s="109" customFormat="1" ht="30" customHeight="1" x14ac:dyDescent="0.2">
      <c r="A201" s="163"/>
      <c r="B201" s="163"/>
      <c r="C201" s="163"/>
      <c r="D201" s="163"/>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row>
    <row r="202" spans="1:47" s="109" customFormat="1" ht="30" customHeight="1" x14ac:dyDescent="0.2">
      <c r="A202" s="163"/>
      <c r="B202" s="163"/>
      <c r="C202" s="163"/>
      <c r="D202" s="163"/>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row>
    <row r="203" spans="1:47" s="109" customFormat="1" ht="30" customHeight="1" x14ac:dyDescent="0.2">
      <c r="A203" s="163"/>
      <c r="B203" s="163"/>
      <c r="C203" s="163"/>
      <c r="D203" s="163"/>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row>
    <row r="204" spans="1:47" s="109" customFormat="1" ht="30" customHeight="1" x14ac:dyDescent="0.2">
      <c r="A204" s="163"/>
      <c r="B204" s="163"/>
      <c r="C204" s="163"/>
      <c r="D204" s="163"/>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row>
    <row r="205" spans="1:47" s="109" customFormat="1" ht="30" customHeight="1" x14ac:dyDescent="0.2">
      <c r="A205" s="163"/>
      <c r="B205" s="163"/>
      <c r="C205" s="163"/>
      <c r="D205" s="163"/>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row>
    <row r="206" spans="1:47" s="109" customFormat="1" ht="30" customHeight="1" x14ac:dyDescent="0.2">
      <c r="A206" s="163"/>
      <c r="B206" s="163"/>
      <c r="C206" s="163"/>
      <c r="D206" s="163"/>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row>
    <row r="207" spans="1:47" s="109" customFormat="1" ht="30" customHeight="1" x14ac:dyDescent="0.2">
      <c r="A207" s="163"/>
      <c r="B207" s="163"/>
      <c r="C207" s="163"/>
      <c r="D207" s="163"/>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row>
    <row r="208" spans="1:47" s="109" customFormat="1" ht="30" customHeight="1" x14ac:dyDescent="0.2">
      <c r="A208" s="163"/>
      <c r="B208" s="163"/>
      <c r="C208" s="163"/>
      <c r="D208" s="163"/>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row>
    <row r="209" spans="1:47" s="109" customFormat="1" ht="30" customHeight="1" x14ac:dyDescent="0.2">
      <c r="A209" s="163"/>
      <c r="B209" s="163"/>
      <c r="C209" s="163"/>
      <c r="D209" s="163"/>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row>
    <row r="210" spans="1:47" s="109" customFormat="1" ht="30" customHeight="1" x14ac:dyDescent="0.2">
      <c r="A210" s="163"/>
      <c r="B210" s="163"/>
      <c r="C210" s="163"/>
      <c r="D210" s="163"/>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row>
    <row r="211" spans="1:47" s="109" customFormat="1" ht="30" customHeight="1" x14ac:dyDescent="0.2">
      <c r="A211" s="163"/>
      <c r="B211" s="163"/>
      <c r="C211" s="163"/>
      <c r="D211" s="163"/>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row>
    <row r="212" spans="1:47" s="109" customFormat="1" ht="30" customHeight="1" x14ac:dyDescent="0.2">
      <c r="A212" s="163"/>
      <c r="B212" s="163"/>
      <c r="C212" s="163"/>
      <c r="D212" s="163"/>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row>
    <row r="213" spans="1:47" s="109" customFormat="1" ht="30" customHeight="1" x14ac:dyDescent="0.2">
      <c r="A213" s="163"/>
      <c r="B213" s="163"/>
      <c r="C213" s="163"/>
      <c r="D213" s="163"/>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row>
    <row r="214" spans="1:47" s="109" customFormat="1" ht="30" customHeight="1" x14ac:dyDescent="0.2">
      <c r="A214" s="163"/>
      <c r="B214" s="163"/>
      <c r="C214" s="163"/>
      <c r="D214" s="163"/>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row>
    <row r="215" spans="1:47" s="109" customFormat="1" ht="30" customHeight="1" x14ac:dyDescent="0.2">
      <c r="A215" s="163"/>
      <c r="B215" s="163"/>
      <c r="C215" s="163"/>
      <c r="D215" s="163"/>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row>
    <row r="216" spans="1:47" s="109" customFormat="1" ht="30" customHeight="1" x14ac:dyDescent="0.2">
      <c r="A216" s="163"/>
      <c r="B216" s="163"/>
      <c r="C216" s="163"/>
      <c r="D216" s="163"/>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row>
    <row r="217" spans="1:47" s="109" customFormat="1" ht="30" customHeight="1" x14ac:dyDescent="0.2">
      <c r="A217" s="163"/>
      <c r="B217" s="163"/>
      <c r="C217" s="163"/>
      <c r="D217" s="163"/>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row>
    <row r="218" spans="1:47" s="109" customFormat="1" ht="30" customHeight="1" x14ac:dyDescent="0.2">
      <c r="A218" s="163"/>
      <c r="B218" s="163"/>
      <c r="C218" s="163"/>
      <c r="D218" s="163"/>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row>
    <row r="219" spans="1:47" s="109" customFormat="1" ht="30" customHeight="1" x14ac:dyDescent="0.2">
      <c r="A219" s="163"/>
      <c r="B219" s="163"/>
      <c r="C219" s="163"/>
      <c r="D219" s="163"/>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row>
    <row r="220" spans="1:47" s="109" customFormat="1" ht="30" customHeight="1" x14ac:dyDescent="0.2">
      <c r="A220" s="163"/>
      <c r="B220" s="163"/>
      <c r="C220" s="163"/>
      <c r="D220" s="163"/>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row>
    <row r="221" spans="1:47" s="109" customFormat="1" ht="30" customHeight="1" x14ac:dyDescent="0.2">
      <c r="A221" s="163"/>
      <c r="B221" s="163"/>
      <c r="C221" s="163"/>
      <c r="D221" s="163"/>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row>
    <row r="222" spans="1:47" s="109" customFormat="1" ht="30" customHeight="1" x14ac:dyDescent="0.2">
      <c r="A222" s="163"/>
      <c r="B222" s="163"/>
      <c r="C222" s="163"/>
      <c r="D222" s="163"/>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row>
    <row r="223" spans="1:47" s="109" customFormat="1" ht="30" customHeight="1" x14ac:dyDescent="0.2">
      <c r="A223" s="163"/>
      <c r="B223" s="163"/>
      <c r="C223" s="163"/>
      <c r="D223" s="163"/>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c r="AM223" s="166"/>
      <c r="AN223" s="166"/>
      <c r="AO223" s="166"/>
      <c r="AP223" s="166"/>
      <c r="AQ223" s="166"/>
      <c r="AR223" s="166"/>
      <c r="AS223" s="166"/>
      <c r="AT223" s="166"/>
      <c r="AU223" s="166"/>
    </row>
    <row r="224" spans="1:47" s="109" customFormat="1" ht="30" customHeight="1" x14ac:dyDescent="0.2">
      <c r="A224" s="163"/>
      <c r="B224" s="163"/>
      <c r="C224" s="163"/>
      <c r="D224" s="163"/>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6"/>
      <c r="AT224" s="166"/>
      <c r="AU224" s="166"/>
    </row>
    <row r="225" spans="1:47" s="109" customFormat="1" ht="30" customHeight="1" x14ac:dyDescent="0.2">
      <c r="A225" s="163"/>
      <c r="B225" s="163"/>
      <c r="C225" s="163"/>
      <c r="D225" s="163"/>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row>
    <row r="226" spans="1:47" s="109" customFormat="1" ht="30" customHeight="1" x14ac:dyDescent="0.2">
      <c r="A226" s="163"/>
      <c r="B226" s="163"/>
      <c r="C226" s="163"/>
      <c r="D226" s="163"/>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row>
    <row r="227" spans="1:47" s="109" customFormat="1" ht="30" customHeight="1" x14ac:dyDescent="0.2">
      <c r="A227" s="163"/>
      <c r="B227" s="163"/>
      <c r="C227" s="163"/>
      <c r="D227" s="163"/>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row>
    <row r="228" spans="1:47" s="109" customFormat="1" ht="30" customHeight="1" x14ac:dyDescent="0.2">
      <c r="A228" s="163"/>
      <c r="B228" s="163"/>
      <c r="C228" s="163"/>
      <c r="D228" s="163"/>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row>
    <row r="229" spans="1:47" s="109" customFormat="1" ht="30" customHeight="1" x14ac:dyDescent="0.2">
      <c r="A229" s="163"/>
      <c r="B229" s="163"/>
      <c r="C229" s="163"/>
      <c r="D229" s="163"/>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row>
    <row r="230" spans="1:47" s="109" customFormat="1" ht="30" customHeight="1" x14ac:dyDescent="0.2">
      <c r="A230" s="163"/>
      <c r="B230" s="163"/>
      <c r="C230" s="163"/>
      <c r="D230" s="163"/>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row>
    <row r="231" spans="1:47" s="109" customFormat="1" ht="30" customHeight="1" x14ac:dyDescent="0.2">
      <c r="A231" s="163"/>
      <c r="B231" s="163"/>
      <c r="C231" s="163"/>
      <c r="D231" s="163"/>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row>
    <row r="232" spans="1:47" s="109" customFormat="1" ht="30" customHeight="1" x14ac:dyDescent="0.2">
      <c r="A232" s="163"/>
      <c r="B232" s="163"/>
      <c r="C232" s="163"/>
      <c r="D232" s="163"/>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c r="AA232" s="166"/>
      <c r="AB232" s="166"/>
      <c r="AC232" s="166"/>
      <c r="AD232" s="166"/>
      <c r="AE232" s="166"/>
      <c r="AF232" s="166"/>
      <c r="AG232" s="166"/>
      <c r="AH232" s="166"/>
      <c r="AI232" s="166"/>
      <c r="AJ232" s="166"/>
      <c r="AK232" s="166"/>
      <c r="AL232" s="166"/>
      <c r="AM232" s="166"/>
      <c r="AN232" s="166"/>
      <c r="AO232" s="166"/>
      <c r="AP232" s="166"/>
      <c r="AQ232" s="166"/>
      <c r="AR232" s="166"/>
      <c r="AS232" s="166"/>
      <c r="AT232" s="166"/>
      <c r="AU232" s="166"/>
    </row>
    <row r="233" spans="1:47" s="109" customFormat="1" ht="30" customHeight="1" x14ac:dyDescent="0.2">
      <c r="A233" s="163"/>
      <c r="B233" s="163"/>
      <c r="C233" s="163"/>
      <c r="D233" s="163"/>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c r="AB233" s="166"/>
      <c r="AC233" s="166"/>
      <c r="AD233" s="166"/>
      <c r="AE233" s="166"/>
      <c r="AF233" s="166"/>
      <c r="AG233" s="166"/>
      <c r="AH233" s="166"/>
      <c r="AI233" s="166"/>
      <c r="AJ233" s="166"/>
      <c r="AK233" s="166"/>
      <c r="AL233" s="166"/>
      <c r="AM233" s="166"/>
      <c r="AN233" s="166"/>
      <c r="AO233" s="166"/>
      <c r="AP233" s="166"/>
      <c r="AQ233" s="166"/>
      <c r="AR233" s="166"/>
      <c r="AS233" s="166"/>
      <c r="AT233" s="166"/>
      <c r="AU233" s="166"/>
    </row>
    <row r="234" spans="1:47" s="109" customFormat="1" ht="30" customHeight="1" x14ac:dyDescent="0.2">
      <c r="A234" s="163"/>
      <c r="B234" s="163"/>
      <c r="C234" s="163"/>
      <c r="D234" s="163"/>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c r="AA234" s="166"/>
      <c r="AB234" s="166"/>
      <c r="AC234" s="166"/>
      <c r="AD234" s="166"/>
      <c r="AE234" s="166"/>
      <c r="AF234" s="166"/>
      <c r="AG234" s="166"/>
      <c r="AH234" s="166"/>
      <c r="AI234" s="166"/>
      <c r="AJ234" s="166"/>
      <c r="AK234" s="166"/>
      <c r="AL234" s="166"/>
      <c r="AM234" s="166"/>
      <c r="AN234" s="166"/>
      <c r="AO234" s="166"/>
      <c r="AP234" s="166"/>
      <c r="AQ234" s="166"/>
      <c r="AR234" s="166"/>
      <c r="AS234" s="166"/>
      <c r="AT234" s="166"/>
      <c r="AU234" s="166"/>
    </row>
    <row r="235" spans="1:47" s="109" customFormat="1" ht="30" customHeight="1" x14ac:dyDescent="0.2">
      <c r="A235" s="163"/>
      <c r="B235" s="163"/>
      <c r="C235" s="163"/>
      <c r="D235" s="163"/>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c r="AA235" s="166"/>
      <c r="AB235" s="166"/>
      <c r="AC235" s="166"/>
      <c r="AD235" s="166"/>
      <c r="AE235" s="166"/>
      <c r="AF235" s="166"/>
      <c r="AG235" s="166"/>
      <c r="AH235" s="166"/>
      <c r="AI235" s="166"/>
      <c r="AJ235" s="166"/>
      <c r="AK235" s="166"/>
      <c r="AL235" s="166"/>
      <c r="AM235" s="166"/>
      <c r="AN235" s="166"/>
      <c r="AO235" s="166"/>
      <c r="AP235" s="166"/>
      <c r="AQ235" s="166"/>
      <c r="AR235" s="166"/>
      <c r="AS235" s="166"/>
      <c r="AT235" s="166"/>
      <c r="AU235" s="166"/>
    </row>
    <row r="236" spans="1:47" s="109" customFormat="1" ht="30" customHeight="1" x14ac:dyDescent="0.2">
      <c r="A236" s="163"/>
      <c r="B236" s="163"/>
      <c r="C236" s="163"/>
      <c r="D236" s="163"/>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c r="AA236" s="166"/>
      <c r="AB236" s="166"/>
      <c r="AC236" s="166"/>
      <c r="AD236" s="166"/>
      <c r="AE236" s="166"/>
      <c r="AF236" s="166"/>
      <c r="AG236" s="166"/>
      <c r="AH236" s="166"/>
      <c r="AI236" s="166"/>
      <c r="AJ236" s="166"/>
      <c r="AK236" s="166"/>
      <c r="AL236" s="166"/>
      <c r="AM236" s="166"/>
      <c r="AN236" s="166"/>
      <c r="AO236" s="166"/>
      <c r="AP236" s="166"/>
      <c r="AQ236" s="166"/>
      <c r="AR236" s="166"/>
      <c r="AS236" s="166"/>
      <c r="AT236" s="166"/>
      <c r="AU236" s="166"/>
    </row>
    <row r="237" spans="1:47" s="109" customFormat="1" ht="30" customHeight="1" x14ac:dyDescent="0.2">
      <c r="A237" s="163"/>
      <c r="B237" s="163"/>
      <c r="C237" s="163"/>
      <c r="D237" s="163"/>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c r="AA237" s="166"/>
      <c r="AB237" s="166"/>
      <c r="AC237" s="166"/>
      <c r="AD237" s="166"/>
      <c r="AE237" s="166"/>
      <c r="AF237" s="166"/>
      <c r="AG237" s="166"/>
      <c r="AH237" s="166"/>
      <c r="AI237" s="166"/>
      <c r="AJ237" s="166"/>
      <c r="AK237" s="166"/>
      <c r="AL237" s="166"/>
      <c r="AM237" s="166"/>
      <c r="AN237" s="166"/>
      <c r="AO237" s="166"/>
      <c r="AP237" s="166"/>
      <c r="AQ237" s="166"/>
      <c r="AR237" s="166"/>
      <c r="AS237" s="166"/>
      <c r="AT237" s="166"/>
      <c r="AU237" s="166"/>
    </row>
    <row r="238" spans="1:47" s="109" customFormat="1" ht="30" customHeight="1" x14ac:dyDescent="0.2">
      <c r="A238" s="163"/>
      <c r="B238" s="163"/>
      <c r="C238" s="163"/>
      <c r="D238" s="163"/>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166"/>
      <c r="AL238" s="166"/>
      <c r="AM238" s="166"/>
      <c r="AN238" s="166"/>
      <c r="AO238" s="166"/>
      <c r="AP238" s="166"/>
      <c r="AQ238" s="166"/>
      <c r="AR238" s="166"/>
      <c r="AS238" s="166"/>
      <c r="AT238" s="166"/>
      <c r="AU238" s="166"/>
    </row>
    <row r="239" spans="1:47" s="109" customFormat="1" ht="30" customHeight="1" x14ac:dyDescent="0.2">
      <c r="A239" s="163"/>
      <c r="B239" s="163"/>
      <c r="C239" s="163"/>
      <c r="D239" s="163"/>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166"/>
      <c r="AL239" s="166"/>
      <c r="AM239" s="166"/>
      <c r="AN239" s="166"/>
      <c r="AO239" s="166"/>
      <c r="AP239" s="166"/>
      <c r="AQ239" s="166"/>
      <c r="AR239" s="166"/>
      <c r="AS239" s="166"/>
      <c r="AT239" s="166"/>
      <c r="AU239" s="166"/>
    </row>
    <row r="240" spans="1:47" s="109" customFormat="1" ht="30" customHeight="1" x14ac:dyDescent="0.2">
      <c r="A240" s="163"/>
      <c r="B240" s="163"/>
      <c r="C240" s="163"/>
      <c r="D240" s="163"/>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6"/>
      <c r="AG240" s="166"/>
      <c r="AH240" s="166"/>
      <c r="AI240" s="166"/>
      <c r="AJ240" s="166"/>
      <c r="AK240" s="166"/>
      <c r="AL240" s="166"/>
      <c r="AM240" s="166"/>
      <c r="AN240" s="166"/>
      <c r="AO240" s="166"/>
      <c r="AP240" s="166"/>
      <c r="AQ240" s="166"/>
      <c r="AR240" s="166"/>
      <c r="AS240" s="166"/>
      <c r="AT240" s="166"/>
      <c r="AU240" s="166"/>
    </row>
    <row r="241" spans="1:47" s="109" customFormat="1" ht="30" customHeight="1" x14ac:dyDescent="0.2">
      <c r="A241" s="163"/>
      <c r="B241" s="163"/>
      <c r="C241" s="163"/>
      <c r="D241" s="163"/>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row>
    <row r="242" spans="1:47" s="109" customFormat="1" ht="30" customHeight="1" x14ac:dyDescent="0.2">
      <c r="A242" s="163"/>
      <c r="B242" s="163"/>
      <c r="C242" s="163"/>
      <c r="D242" s="163"/>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66"/>
      <c r="AL242" s="166"/>
      <c r="AM242" s="166"/>
      <c r="AN242" s="166"/>
      <c r="AO242" s="166"/>
      <c r="AP242" s="166"/>
      <c r="AQ242" s="166"/>
      <c r="AR242" s="166"/>
      <c r="AS242" s="166"/>
      <c r="AT242" s="166"/>
      <c r="AU242" s="166"/>
    </row>
    <row r="243" spans="1:47" s="109" customFormat="1" ht="30" customHeight="1" x14ac:dyDescent="0.2">
      <c r="A243" s="163"/>
      <c r="B243" s="163"/>
      <c r="C243" s="163"/>
      <c r="D243" s="163"/>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c r="AB243" s="166"/>
      <c r="AC243" s="166"/>
      <c r="AD243" s="166"/>
      <c r="AE243" s="166"/>
      <c r="AF243" s="166"/>
      <c r="AG243" s="166"/>
      <c r="AH243" s="166"/>
      <c r="AI243" s="166"/>
      <c r="AJ243" s="166"/>
      <c r="AK243" s="166"/>
      <c r="AL243" s="166"/>
      <c r="AM243" s="166"/>
      <c r="AN243" s="166"/>
      <c r="AO243" s="166"/>
      <c r="AP243" s="166"/>
      <c r="AQ243" s="166"/>
      <c r="AR243" s="166"/>
      <c r="AS243" s="166"/>
      <c r="AT243" s="166"/>
      <c r="AU243" s="166"/>
    </row>
    <row r="244" spans="1:47" s="109" customFormat="1" ht="30" customHeight="1" x14ac:dyDescent="0.2">
      <c r="A244" s="163"/>
      <c r="B244" s="163"/>
      <c r="C244" s="163"/>
      <c r="D244" s="163"/>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c r="AB244" s="166"/>
      <c r="AC244" s="166"/>
      <c r="AD244" s="166"/>
      <c r="AE244" s="166"/>
      <c r="AF244" s="166"/>
      <c r="AG244" s="166"/>
      <c r="AH244" s="166"/>
      <c r="AI244" s="166"/>
      <c r="AJ244" s="166"/>
      <c r="AK244" s="166"/>
      <c r="AL244" s="166"/>
      <c r="AM244" s="166"/>
      <c r="AN244" s="166"/>
      <c r="AO244" s="166"/>
      <c r="AP244" s="166"/>
      <c r="AQ244" s="166"/>
      <c r="AR244" s="166"/>
      <c r="AS244" s="166"/>
      <c r="AT244" s="166"/>
      <c r="AU244" s="166"/>
    </row>
    <row r="245" spans="1:47" s="109" customFormat="1" ht="30" customHeight="1" x14ac:dyDescent="0.2">
      <c r="A245" s="163"/>
      <c r="B245" s="163"/>
      <c r="C245" s="163"/>
      <c r="D245" s="163"/>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row>
    <row r="246" spans="1:47" s="109" customFormat="1" ht="30" customHeight="1" x14ac:dyDescent="0.2">
      <c r="A246" s="163"/>
      <c r="B246" s="163"/>
      <c r="C246" s="163"/>
      <c r="D246" s="163"/>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row>
    <row r="247" spans="1:47" s="109" customFormat="1" ht="30" customHeight="1" x14ac:dyDescent="0.2">
      <c r="A247" s="163"/>
      <c r="B247" s="163"/>
      <c r="C247" s="163"/>
      <c r="D247" s="163"/>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row>
    <row r="248" spans="1:47" s="109" customFormat="1" ht="30" customHeight="1" x14ac:dyDescent="0.2">
      <c r="A248" s="163"/>
      <c r="B248" s="163"/>
      <c r="C248" s="163"/>
      <c r="D248" s="163"/>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row>
    <row r="249" spans="1:47" s="109" customFormat="1" ht="30" customHeight="1" x14ac:dyDescent="0.2">
      <c r="A249" s="163"/>
      <c r="B249" s="163"/>
      <c r="C249" s="163"/>
      <c r="D249" s="163"/>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row>
    <row r="250" spans="1:47" s="109" customFormat="1" ht="30" customHeight="1" x14ac:dyDescent="0.2">
      <c r="A250" s="163"/>
      <c r="B250" s="163"/>
      <c r="C250" s="163"/>
      <c r="D250" s="163"/>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row>
    <row r="251" spans="1:47" s="109" customFormat="1" ht="30" customHeight="1" x14ac:dyDescent="0.2">
      <c r="A251" s="163"/>
      <c r="B251" s="163"/>
      <c r="C251" s="163"/>
      <c r="D251" s="163"/>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row>
    <row r="252" spans="1:47" s="109" customFormat="1" ht="30" customHeight="1" x14ac:dyDescent="0.2">
      <c r="A252" s="163"/>
      <c r="B252" s="163"/>
      <c r="C252" s="163"/>
      <c r="D252" s="163"/>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row>
    <row r="253" spans="1:47" s="109" customFormat="1" ht="30" customHeight="1" x14ac:dyDescent="0.2">
      <c r="A253" s="163"/>
      <c r="B253" s="163"/>
      <c r="C253" s="163"/>
      <c r="D253" s="163"/>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row>
    <row r="254" spans="1:47" s="109" customFormat="1" ht="30" customHeight="1" x14ac:dyDescent="0.2">
      <c r="A254" s="163"/>
      <c r="B254" s="163"/>
      <c r="C254" s="163"/>
      <c r="D254" s="163"/>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row>
    <row r="255" spans="1:47" s="109" customFormat="1" ht="30" customHeight="1" x14ac:dyDescent="0.2">
      <c r="A255" s="163"/>
      <c r="B255" s="163"/>
      <c r="C255" s="163"/>
      <c r="D255" s="163"/>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row>
    <row r="256" spans="1:47" s="109" customFormat="1" ht="30" customHeight="1" x14ac:dyDescent="0.2">
      <c r="A256" s="163"/>
      <c r="B256" s="163"/>
      <c r="C256" s="163"/>
      <c r="D256" s="163"/>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row>
    <row r="257" spans="1:47" s="109" customFormat="1" ht="30" customHeight="1" x14ac:dyDescent="0.2">
      <c r="A257" s="163"/>
      <c r="B257" s="163"/>
      <c r="C257" s="163"/>
      <c r="D257" s="163"/>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row>
    <row r="258" spans="1:47" s="109" customFormat="1" ht="30" customHeight="1" x14ac:dyDescent="0.2">
      <c r="A258" s="163"/>
      <c r="B258" s="163"/>
      <c r="C258" s="163"/>
      <c r="D258" s="163"/>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row>
    <row r="259" spans="1:47" s="109" customFormat="1" ht="30" customHeight="1" x14ac:dyDescent="0.2">
      <c r="A259" s="163"/>
      <c r="B259" s="163"/>
      <c r="C259" s="163"/>
      <c r="D259" s="163"/>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row>
    <row r="260" spans="1:47" s="109" customFormat="1" ht="30" customHeight="1" x14ac:dyDescent="0.2">
      <c r="A260" s="163"/>
      <c r="B260" s="163"/>
      <c r="C260" s="163"/>
      <c r="D260" s="163"/>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row>
    <row r="261" spans="1:47" s="109" customFormat="1" ht="30" customHeight="1" x14ac:dyDescent="0.2">
      <c r="A261" s="163"/>
      <c r="B261" s="163"/>
      <c r="C261" s="163"/>
      <c r="D261" s="163"/>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row>
    <row r="262" spans="1:47" s="109" customFormat="1" ht="30" customHeight="1" x14ac:dyDescent="0.2">
      <c r="A262" s="163"/>
      <c r="B262" s="163"/>
      <c r="C262" s="163"/>
      <c r="D262" s="163"/>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row>
    <row r="263" spans="1:47" s="109" customFormat="1" ht="30" customHeight="1" x14ac:dyDescent="0.2">
      <c r="A263" s="163"/>
      <c r="B263" s="163"/>
      <c r="C263" s="163"/>
      <c r="D263" s="163"/>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row>
    <row r="264" spans="1:47" s="109" customFormat="1" ht="30" customHeight="1" x14ac:dyDescent="0.2">
      <c r="A264" s="163"/>
      <c r="B264" s="163"/>
      <c r="C264" s="163"/>
      <c r="D264" s="163"/>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row>
    <row r="265" spans="1:47" s="109" customFormat="1" ht="30" customHeight="1" x14ac:dyDescent="0.2">
      <c r="A265" s="163"/>
      <c r="B265" s="163"/>
      <c r="C265" s="163"/>
      <c r="D265" s="163"/>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row>
    <row r="266" spans="1:47" s="109" customFormat="1" ht="30" customHeight="1" x14ac:dyDescent="0.2">
      <c r="A266" s="163"/>
      <c r="B266" s="163"/>
      <c r="C266" s="163"/>
      <c r="D266" s="163"/>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row>
    <row r="267" spans="1:47" s="109" customFormat="1" ht="30" customHeight="1" x14ac:dyDescent="0.2">
      <c r="A267" s="163"/>
      <c r="B267" s="163"/>
      <c r="C267" s="163"/>
      <c r="D267" s="163"/>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row>
    <row r="268" spans="1:47" s="109" customFormat="1" ht="30" customHeight="1" x14ac:dyDescent="0.2">
      <c r="A268" s="163"/>
      <c r="B268" s="163"/>
      <c r="C268" s="163"/>
      <c r="D268" s="163"/>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row>
    <row r="269" spans="1:47" s="109" customFormat="1" ht="30" customHeight="1" x14ac:dyDescent="0.2">
      <c r="A269" s="163"/>
      <c r="B269" s="163"/>
      <c r="C269" s="163"/>
      <c r="D269" s="163"/>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row>
    <row r="270" spans="1:47" s="109" customFormat="1" ht="30" customHeight="1" x14ac:dyDescent="0.2">
      <c r="A270" s="163"/>
      <c r="B270" s="163"/>
      <c r="C270" s="163"/>
      <c r="D270" s="163"/>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row>
    <row r="271" spans="1:47" s="109" customFormat="1" ht="30" customHeight="1" x14ac:dyDescent="0.2">
      <c r="A271" s="163"/>
      <c r="B271" s="163"/>
      <c r="C271" s="163"/>
      <c r="D271" s="163"/>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6"/>
      <c r="AS271" s="166"/>
      <c r="AT271" s="166"/>
      <c r="AU271" s="166"/>
    </row>
    <row r="272" spans="1:47" s="109" customFormat="1" ht="30" customHeight="1" x14ac:dyDescent="0.2">
      <c r="A272" s="163"/>
      <c r="B272" s="163"/>
      <c r="C272" s="163"/>
      <c r="D272" s="163"/>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166"/>
      <c r="AQ272" s="166"/>
      <c r="AR272" s="166"/>
      <c r="AS272" s="166"/>
      <c r="AT272" s="166"/>
      <c r="AU272" s="166"/>
    </row>
    <row r="273" spans="1:47" s="109" customFormat="1" ht="30" customHeight="1" x14ac:dyDescent="0.2">
      <c r="A273" s="163"/>
      <c r="B273" s="163"/>
      <c r="C273" s="163"/>
      <c r="D273" s="163"/>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row>
    <row r="274" spans="1:47" s="109" customFormat="1" ht="30" customHeight="1" x14ac:dyDescent="0.2">
      <c r="A274" s="163"/>
      <c r="B274" s="163"/>
      <c r="C274" s="163"/>
      <c r="D274" s="163"/>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row>
    <row r="275" spans="1:47" s="109" customFormat="1" ht="30" customHeight="1" x14ac:dyDescent="0.2">
      <c r="A275" s="163"/>
      <c r="B275" s="163"/>
      <c r="C275" s="163"/>
      <c r="D275" s="163"/>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row>
    <row r="276" spans="1:47" s="109" customFormat="1" ht="30" customHeight="1" x14ac:dyDescent="0.2">
      <c r="A276" s="163"/>
      <c r="B276" s="163"/>
      <c r="C276" s="163"/>
      <c r="D276" s="163"/>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row>
    <row r="277" spans="1:47" s="109" customFormat="1" ht="30" customHeight="1" x14ac:dyDescent="0.2">
      <c r="A277" s="163"/>
      <c r="B277" s="163"/>
      <c r="C277" s="163"/>
      <c r="D277" s="163"/>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166"/>
      <c r="AP277" s="166"/>
      <c r="AQ277" s="166"/>
      <c r="AR277" s="166"/>
      <c r="AS277" s="166"/>
      <c r="AT277" s="166"/>
      <c r="AU277" s="166"/>
    </row>
    <row r="278" spans="1:47" s="109" customFormat="1" ht="30" customHeight="1" x14ac:dyDescent="0.2">
      <c r="A278" s="163"/>
      <c r="B278" s="163"/>
      <c r="C278" s="163"/>
      <c r="D278" s="163"/>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166"/>
      <c r="AP278" s="166"/>
      <c r="AQ278" s="166"/>
      <c r="AR278" s="166"/>
      <c r="AS278" s="166"/>
      <c r="AT278" s="166"/>
      <c r="AU278" s="166"/>
    </row>
    <row r="279" spans="1:47" s="109" customFormat="1" ht="30" customHeight="1" x14ac:dyDescent="0.2">
      <c r="A279" s="163"/>
      <c r="B279" s="163"/>
      <c r="C279" s="163"/>
      <c r="D279" s="163"/>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row>
    <row r="280" spans="1:47" s="109" customFormat="1" ht="30" customHeight="1" x14ac:dyDescent="0.2">
      <c r="A280" s="163"/>
      <c r="B280" s="163"/>
      <c r="C280" s="163"/>
      <c r="D280" s="163"/>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c r="AL280" s="166"/>
      <c r="AM280" s="166"/>
      <c r="AN280" s="166"/>
      <c r="AO280" s="166"/>
      <c r="AP280" s="166"/>
      <c r="AQ280" s="166"/>
      <c r="AR280" s="166"/>
      <c r="AS280" s="166"/>
      <c r="AT280" s="166"/>
      <c r="AU280" s="166"/>
    </row>
    <row r="281" spans="1:47" s="109" customFormat="1" ht="30" customHeight="1" x14ac:dyDescent="0.2">
      <c r="A281" s="163"/>
      <c r="B281" s="163"/>
      <c r="C281" s="163"/>
      <c r="D281" s="163"/>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166"/>
      <c r="AQ281" s="166"/>
      <c r="AR281" s="166"/>
      <c r="AS281" s="166"/>
      <c r="AT281" s="166"/>
      <c r="AU281" s="166"/>
    </row>
    <row r="282" spans="1:47" s="109" customFormat="1" ht="30" customHeight="1" x14ac:dyDescent="0.2">
      <c r="A282" s="163"/>
      <c r="B282" s="163"/>
      <c r="C282" s="163"/>
      <c r="D282" s="163"/>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row>
    <row r="283" spans="1:47" s="109" customFormat="1" ht="30" customHeight="1" x14ac:dyDescent="0.2">
      <c r="A283" s="163"/>
      <c r="B283" s="163"/>
      <c r="C283" s="163"/>
      <c r="D283" s="163"/>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166"/>
      <c r="AL283" s="166"/>
      <c r="AM283" s="166"/>
      <c r="AN283" s="166"/>
      <c r="AO283" s="166"/>
      <c r="AP283" s="166"/>
      <c r="AQ283" s="166"/>
      <c r="AR283" s="166"/>
      <c r="AS283" s="166"/>
      <c r="AT283" s="166"/>
      <c r="AU283" s="166"/>
    </row>
    <row r="284" spans="1:47" s="109" customFormat="1" ht="30" customHeight="1" x14ac:dyDescent="0.2">
      <c r="A284" s="163"/>
      <c r="B284" s="163"/>
      <c r="C284" s="163"/>
      <c r="D284" s="163"/>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166"/>
      <c r="AI284" s="166"/>
      <c r="AJ284" s="166"/>
      <c r="AK284" s="166"/>
      <c r="AL284" s="166"/>
      <c r="AM284" s="166"/>
      <c r="AN284" s="166"/>
      <c r="AO284" s="166"/>
      <c r="AP284" s="166"/>
      <c r="AQ284" s="166"/>
      <c r="AR284" s="166"/>
      <c r="AS284" s="166"/>
      <c r="AT284" s="166"/>
      <c r="AU284" s="166"/>
    </row>
    <row r="285" spans="1:47" s="109" customFormat="1" ht="30" customHeight="1" x14ac:dyDescent="0.2">
      <c r="A285" s="163"/>
      <c r="B285" s="163"/>
      <c r="C285" s="163"/>
      <c r="D285" s="163"/>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166"/>
      <c r="AP285" s="166"/>
      <c r="AQ285" s="166"/>
      <c r="AR285" s="166"/>
      <c r="AS285" s="166"/>
      <c r="AT285" s="166"/>
      <c r="AU285" s="166"/>
    </row>
    <row r="286" spans="1:47" s="109" customFormat="1" ht="30" customHeight="1" x14ac:dyDescent="0.2">
      <c r="A286" s="163"/>
      <c r="B286" s="163"/>
      <c r="C286" s="163"/>
      <c r="D286" s="163"/>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row>
    <row r="287" spans="1:47" s="109" customFormat="1" ht="30" customHeight="1" x14ac:dyDescent="0.2">
      <c r="A287" s="163"/>
      <c r="B287" s="163"/>
      <c r="C287" s="163"/>
      <c r="D287" s="163"/>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166"/>
      <c r="AP287" s="166"/>
      <c r="AQ287" s="166"/>
      <c r="AR287" s="166"/>
      <c r="AS287" s="166"/>
      <c r="AT287" s="166"/>
      <c r="AU287" s="166"/>
    </row>
    <row r="288" spans="1:47" s="109" customFormat="1" ht="30" customHeight="1" x14ac:dyDescent="0.2">
      <c r="A288" s="163"/>
      <c r="B288" s="163"/>
      <c r="C288" s="163"/>
      <c r="D288" s="163"/>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166"/>
      <c r="AP288" s="166"/>
      <c r="AQ288" s="166"/>
      <c r="AR288" s="166"/>
      <c r="AS288" s="166"/>
      <c r="AT288" s="166"/>
      <c r="AU288" s="166"/>
    </row>
    <row r="289" spans="1:47" s="109" customFormat="1" ht="30" customHeight="1" x14ac:dyDescent="0.2">
      <c r="A289" s="163"/>
      <c r="B289" s="163"/>
      <c r="C289" s="163"/>
      <c r="D289" s="163"/>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c r="AS289" s="166"/>
      <c r="AT289" s="166"/>
      <c r="AU289" s="166"/>
    </row>
    <row r="290" spans="1:47" s="109" customFormat="1" ht="30" customHeight="1" x14ac:dyDescent="0.2">
      <c r="A290" s="163"/>
      <c r="B290" s="163"/>
      <c r="C290" s="163"/>
      <c r="D290" s="163"/>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c r="AL290" s="166"/>
      <c r="AM290" s="166"/>
      <c r="AN290" s="166"/>
      <c r="AO290" s="166"/>
      <c r="AP290" s="166"/>
      <c r="AQ290" s="166"/>
      <c r="AR290" s="166"/>
      <c r="AS290" s="166"/>
      <c r="AT290" s="166"/>
      <c r="AU290" s="166"/>
    </row>
    <row r="291" spans="1:47" s="109" customFormat="1" ht="30" customHeight="1" x14ac:dyDescent="0.2">
      <c r="A291" s="163"/>
      <c r="B291" s="163"/>
      <c r="C291" s="163"/>
      <c r="D291" s="163"/>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row>
    <row r="292" spans="1:47" s="109" customFormat="1" ht="30" customHeight="1" x14ac:dyDescent="0.2">
      <c r="A292" s="163"/>
      <c r="B292" s="163"/>
      <c r="C292" s="163"/>
      <c r="D292" s="163"/>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c r="AL292" s="166"/>
      <c r="AM292" s="166"/>
      <c r="AN292" s="166"/>
      <c r="AO292" s="166"/>
      <c r="AP292" s="166"/>
      <c r="AQ292" s="166"/>
      <c r="AR292" s="166"/>
      <c r="AS292" s="166"/>
      <c r="AT292" s="166"/>
      <c r="AU292" s="166"/>
    </row>
    <row r="293" spans="1:47" s="109" customFormat="1" ht="30" customHeight="1" x14ac:dyDescent="0.2">
      <c r="A293" s="163"/>
      <c r="B293" s="163"/>
      <c r="C293" s="163"/>
      <c r="D293" s="163"/>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166"/>
      <c r="AO293" s="166"/>
      <c r="AP293" s="166"/>
      <c r="AQ293" s="166"/>
      <c r="AR293" s="166"/>
      <c r="AS293" s="166"/>
      <c r="AT293" s="166"/>
      <c r="AU293" s="166"/>
    </row>
    <row r="294" spans="1:47" s="109" customFormat="1" ht="30" customHeight="1" x14ac:dyDescent="0.2">
      <c r="A294" s="163"/>
      <c r="B294" s="163"/>
      <c r="C294" s="163"/>
      <c r="D294" s="163"/>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c r="AB294" s="166"/>
      <c r="AC294" s="166"/>
      <c r="AD294" s="166"/>
      <c r="AE294" s="166"/>
      <c r="AF294" s="166"/>
      <c r="AG294" s="166"/>
      <c r="AH294" s="166"/>
      <c r="AI294" s="166"/>
      <c r="AJ294" s="166"/>
      <c r="AK294" s="166"/>
      <c r="AL294" s="166"/>
      <c r="AM294" s="166"/>
      <c r="AN294" s="166"/>
      <c r="AO294" s="166"/>
      <c r="AP294" s="166"/>
      <c r="AQ294" s="166"/>
      <c r="AR294" s="166"/>
      <c r="AS294" s="166"/>
      <c r="AT294" s="166"/>
      <c r="AU294" s="166"/>
    </row>
    <row r="295" spans="1:47" s="109" customFormat="1" ht="30" customHeight="1" x14ac:dyDescent="0.2">
      <c r="A295" s="163"/>
      <c r="B295" s="163"/>
      <c r="C295" s="163"/>
      <c r="D295" s="163"/>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166"/>
      <c r="AL295" s="166"/>
      <c r="AM295" s="166"/>
      <c r="AN295" s="166"/>
      <c r="AO295" s="166"/>
      <c r="AP295" s="166"/>
      <c r="AQ295" s="166"/>
      <c r="AR295" s="166"/>
      <c r="AS295" s="166"/>
      <c r="AT295" s="166"/>
      <c r="AU295" s="166"/>
    </row>
    <row r="296" spans="1:47" s="109" customFormat="1" ht="30" customHeight="1" x14ac:dyDescent="0.2">
      <c r="A296" s="163"/>
      <c r="B296" s="163"/>
      <c r="C296" s="163"/>
      <c r="D296" s="163"/>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166"/>
      <c r="AL296" s="166"/>
      <c r="AM296" s="166"/>
      <c r="AN296" s="166"/>
      <c r="AO296" s="166"/>
      <c r="AP296" s="166"/>
      <c r="AQ296" s="166"/>
      <c r="AR296" s="166"/>
      <c r="AS296" s="166"/>
      <c r="AT296" s="166"/>
      <c r="AU296" s="166"/>
    </row>
    <row r="297" spans="1:47" s="109" customFormat="1" ht="30" customHeight="1" x14ac:dyDescent="0.2">
      <c r="A297" s="163"/>
      <c r="B297" s="163"/>
      <c r="C297" s="163"/>
      <c r="D297" s="163"/>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66"/>
      <c r="AQ297" s="166"/>
      <c r="AR297" s="166"/>
      <c r="AS297" s="166"/>
      <c r="AT297" s="166"/>
      <c r="AU297" s="166"/>
    </row>
    <row r="298" spans="1:47" s="109" customFormat="1" ht="30" customHeight="1" x14ac:dyDescent="0.2">
      <c r="A298" s="163"/>
      <c r="B298" s="163"/>
      <c r="C298" s="163"/>
      <c r="D298" s="163"/>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c r="AT298" s="166"/>
      <c r="AU298" s="166"/>
    </row>
    <row r="299" spans="1:47" s="109" customFormat="1" ht="30" customHeight="1" x14ac:dyDescent="0.2">
      <c r="A299" s="163"/>
      <c r="B299" s="163"/>
      <c r="C299" s="163"/>
      <c r="D299" s="163"/>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row>
    <row r="300" spans="1:47" s="109" customFormat="1" ht="30" customHeight="1" x14ac:dyDescent="0.2">
      <c r="A300" s="163"/>
      <c r="B300" s="163"/>
      <c r="C300" s="163"/>
      <c r="D300" s="163"/>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c r="AT300" s="166"/>
      <c r="AU300" s="166"/>
    </row>
    <row r="301" spans="1:47" s="109" customFormat="1" ht="30" customHeight="1" x14ac:dyDescent="0.2">
      <c r="A301" s="163"/>
      <c r="B301" s="163"/>
      <c r="C301" s="163"/>
      <c r="D301" s="163"/>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c r="AT301" s="166"/>
      <c r="AU301" s="166"/>
    </row>
    <row r="302" spans="1:47" s="109" customFormat="1" ht="30" customHeight="1" x14ac:dyDescent="0.2">
      <c r="A302" s="163"/>
      <c r="B302" s="163"/>
      <c r="C302" s="163"/>
      <c r="D302" s="163"/>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c r="AL302" s="166"/>
      <c r="AM302" s="166"/>
      <c r="AN302" s="166"/>
      <c r="AO302" s="166"/>
      <c r="AP302" s="166"/>
      <c r="AQ302" s="166"/>
      <c r="AR302" s="166"/>
      <c r="AS302" s="166"/>
      <c r="AT302" s="166"/>
      <c r="AU302" s="166"/>
    </row>
    <row r="303" spans="1:47" s="109" customFormat="1" ht="30" customHeight="1" x14ac:dyDescent="0.2">
      <c r="A303" s="163"/>
      <c r="B303" s="163"/>
      <c r="C303" s="163"/>
      <c r="D303" s="163"/>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c r="AL303" s="166"/>
      <c r="AM303" s="166"/>
      <c r="AN303" s="166"/>
      <c r="AO303" s="166"/>
      <c r="AP303" s="166"/>
      <c r="AQ303" s="166"/>
      <c r="AR303" s="166"/>
      <c r="AS303" s="166"/>
      <c r="AT303" s="166"/>
      <c r="AU303" s="166"/>
    </row>
    <row r="304" spans="1:47" s="109" customFormat="1" ht="30" customHeight="1" x14ac:dyDescent="0.2">
      <c r="A304" s="163"/>
      <c r="B304" s="163"/>
      <c r="C304" s="163"/>
      <c r="D304" s="163"/>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row>
    <row r="305" spans="1:47" s="109" customFormat="1" ht="30" customHeight="1" x14ac:dyDescent="0.2">
      <c r="A305" s="163"/>
      <c r="B305" s="163"/>
      <c r="C305" s="163"/>
      <c r="D305" s="163"/>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66"/>
      <c r="AQ305" s="166"/>
      <c r="AR305" s="166"/>
      <c r="AS305" s="166"/>
      <c r="AT305" s="166"/>
      <c r="AU305" s="166"/>
    </row>
    <row r="306" spans="1:47" s="109" customFormat="1" ht="30" customHeight="1" x14ac:dyDescent="0.2">
      <c r="A306" s="163"/>
      <c r="B306" s="163"/>
      <c r="C306" s="163"/>
      <c r="D306" s="163"/>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c r="AL306" s="166"/>
      <c r="AM306" s="166"/>
      <c r="AN306" s="166"/>
      <c r="AO306" s="166"/>
      <c r="AP306" s="166"/>
      <c r="AQ306" s="166"/>
      <c r="AR306" s="166"/>
      <c r="AS306" s="166"/>
      <c r="AT306" s="166"/>
      <c r="AU306" s="166"/>
    </row>
    <row r="307" spans="1:47" s="109" customFormat="1" ht="30" customHeight="1" x14ac:dyDescent="0.2">
      <c r="A307" s="163"/>
      <c r="B307" s="163"/>
      <c r="C307" s="163"/>
      <c r="D307" s="163"/>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c r="AL307" s="166"/>
      <c r="AM307" s="166"/>
      <c r="AN307" s="166"/>
      <c r="AO307" s="166"/>
      <c r="AP307" s="166"/>
      <c r="AQ307" s="166"/>
      <c r="AR307" s="166"/>
      <c r="AS307" s="166"/>
      <c r="AT307" s="166"/>
      <c r="AU307" s="166"/>
    </row>
    <row r="308" spans="1:47" s="109" customFormat="1" ht="30" customHeight="1" x14ac:dyDescent="0.2">
      <c r="A308" s="163"/>
      <c r="B308" s="163"/>
      <c r="C308" s="163"/>
      <c r="D308" s="163"/>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c r="AL308" s="166"/>
      <c r="AM308" s="166"/>
      <c r="AN308" s="166"/>
      <c r="AO308" s="166"/>
      <c r="AP308" s="166"/>
      <c r="AQ308" s="166"/>
      <c r="AR308" s="166"/>
      <c r="AS308" s="166"/>
      <c r="AT308" s="166"/>
      <c r="AU308" s="166"/>
    </row>
    <row r="309" spans="1:47" s="109" customFormat="1" ht="30" customHeight="1" x14ac:dyDescent="0.2">
      <c r="A309" s="163"/>
      <c r="B309" s="163"/>
      <c r="C309" s="163"/>
      <c r="D309" s="163"/>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c r="AL309" s="166"/>
      <c r="AM309" s="166"/>
      <c r="AN309" s="166"/>
      <c r="AO309" s="166"/>
      <c r="AP309" s="166"/>
      <c r="AQ309" s="166"/>
      <c r="AR309" s="166"/>
      <c r="AS309" s="166"/>
      <c r="AT309" s="166"/>
      <c r="AU309" s="166"/>
    </row>
    <row r="310" spans="1:47" s="109" customFormat="1" ht="30" customHeight="1" x14ac:dyDescent="0.2">
      <c r="A310" s="163"/>
      <c r="B310" s="163"/>
      <c r="C310" s="163"/>
      <c r="D310" s="163"/>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c r="AL310" s="166"/>
      <c r="AM310" s="166"/>
      <c r="AN310" s="166"/>
      <c r="AO310" s="166"/>
      <c r="AP310" s="166"/>
      <c r="AQ310" s="166"/>
      <c r="AR310" s="166"/>
      <c r="AS310" s="166"/>
      <c r="AT310" s="166"/>
      <c r="AU310" s="166"/>
    </row>
    <row r="311" spans="1:47" s="109" customFormat="1" ht="30" customHeight="1" x14ac:dyDescent="0.2">
      <c r="A311" s="163"/>
      <c r="B311" s="163"/>
      <c r="C311" s="163"/>
      <c r="D311" s="163"/>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c r="AA311" s="166"/>
      <c r="AB311" s="166"/>
      <c r="AC311" s="166"/>
      <c r="AD311" s="166"/>
      <c r="AE311" s="166"/>
      <c r="AF311" s="166"/>
      <c r="AG311" s="166"/>
      <c r="AH311" s="166"/>
      <c r="AI311" s="166"/>
      <c r="AJ311" s="166"/>
      <c r="AK311" s="166"/>
      <c r="AL311" s="166"/>
      <c r="AM311" s="166"/>
      <c r="AN311" s="166"/>
      <c r="AO311" s="166"/>
      <c r="AP311" s="166"/>
      <c r="AQ311" s="166"/>
      <c r="AR311" s="166"/>
      <c r="AS311" s="166"/>
      <c r="AT311" s="166"/>
      <c r="AU311" s="166"/>
    </row>
    <row r="312" spans="1:47" s="109" customFormat="1" ht="30" customHeight="1" x14ac:dyDescent="0.2">
      <c r="A312" s="163"/>
      <c r="B312" s="163"/>
      <c r="C312" s="163"/>
      <c r="D312" s="163"/>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c r="AA312" s="166"/>
      <c r="AB312" s="166"/>
      <c r="AC312" s="166"/>
      <c r="AD312" s="166"/>
      <c r="AE312" s="166"/>
      <c r="AF312" s="166"/>
      <c r="AG312" s="166"/>
      <c r="AH312" s="166"/>
      <c r="AI312" s="166"/>
      <c r="AJ312" s="166"/>
      <c r="AK312" s="166"/>
      <c r="AL312" s="166"/>
      <c r="AM312" s="166"/>
      <c r="AN312" s="166"/>
      <c r="AO312" s="166"/>
      <c r="AP312" s="166"/>
      <c r="AQ312" s="166"/>
      <c r="AR312" s="166"/>
      <c r="AS312" s="166"/>
      <c r="AT312" s="166"/>
      <c r="AU312" s="166"/>
    </row>
    <row r="313" spans="1:47" s="109" customFormat="1" ht="30" customHeight="1" x14ac:dyDescent="0.2">
      <c r="A313" s="163"/>
      <c r="B313" s="163"/>
      <c r="C313" s="163"/>
      <c r="D313" s="163"/>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c r="AA313" s="166"/>
      <c r="AB313" s="166"/>
      <c r="AC313" s="166"/>
      <c r="AD313" s="166"/>
      <c r="AE313" s="166"/>
      <c r="AF313" s="166"/>
      <c r="AG313" s="166"/>
      <c r="AH313" s="166"/>
      <c r="AI313" s="166"/>
      <c r="AJ313" s="166"/>
      <c r="AK313" s="166"/>
      <c r="AL313" s="166"/>
      <c r="AM313" s="166"/>
      <c r="AN313" s="166"/>
      <c r="AO313" s="166"/>
      <c r="AP313" s="166"/>
      <c r="AQ313" s="166"/>
      <c r="AR313" s="166"/>
      <c r="AS313" s="166"/>
      <c r="AT313" s="166"/>
      <c r="AU313" s="166"/>
    </row>
    <row r="314" spans="1:47" s="109" customFormat="1" ht="30" customHeight="1" x14ac:dyDescent="0.2">
      <c r="A314" s="163"/>
      <c r="B314" s="163"/>
      <c r="C314" s="163"/>
      <c r="D314" s="163"/>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c r="AA314" s="166"/>
      <c r="AB314" s="166"/>
      <c r="AC314" s="166"/>
      <c r="AD314" s="166"/>
      <c r="AE314" s="166"/>
      <c r="AF314" s="166"/>
      <c r="AG314" s="166"/>
      <c r="AH314" s="166"/>
      <c r="AI314" s="166"/>
      <c r="AJ314" s="166"/>
      <c r="AK314" s="166"/>
      <c r="AL314" s="166"/>
      <c r="AM314" s="166"/>
      <c r="AN314" s="166"/>
      <c r="AO314" s="166"/>
      <c r="AP314" s="166"/>
      <c r="AQ314" s="166"/>
      <c r="AR314" s="166"/>
      <c r="AS314" s="166"/>
      <c r="AT314" s="166"/>
      <c r="AU314" s="166"/>
    </row>
    <row r="315" spans="1:47" s="109" customFormat="1" ht="30" customHeight="1" x14ac:dyDescent="0.2">
      <c r="A315" s="163"/>
      <c r="B315" s="163"/>
      <c r="C315" s="163"/>
      <c r="D315" s="163"/>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c r="AA315" s="166"/>
      <c r="AB315" s="166"/>
      <c r="AC315" s="166"/>
      <c r="AD315" s="166"/>
      <c r="AE315" s="166"/>
      <c r="AF315" s="166"/>
      <c r="AG315" s="166"/>
      <c r="AH315" s="166"/>
      <c r="AI315" s="166"/>
      <c r="AJ315" s="166"/>
      <c r="AK315" s="166"/>
      <c r="AL315" s="166"/>
      <c r="AM315" s="166"/>
      <c r="AN315" s="166"/>
      <c r="AO315" s="166"/>
      <c r="AP315" s="166"/>
      <c r="AQ315" s="166"/>
      <c r="AR315" s="166"/>
      <c r="AS315" s="166"/>
      <c r="AT315" s="166"/>
      <c r="AU315" s="166"/>
    </row>
    <row r="316" spans="1:47" s="109" customFormat="1" ht="30" customHeight="1" x14ac:dyDescent="0.2">
      <c r="A316" s="163"/>
      <c r="B316" s="163"/>
      <c r="C316" s="163"/>
      <c r="D316" s="163"/>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c r="AA316" s="166"/>
      <c r="AB316" s="166"/>
      <c r="AC316" s="166"/>
      <c r="AD316" s="166"/>
      <c r="AE316" s="166"/>
      <c r="AF316" s="166"/>
      <c r="AG316" s="166"/>
      <c r="AH316" s="166"/>
      <c r="AI316" s="166"/>
      <c r="AJ316" s="166"/>
      <c r="AK316" s="166"/>
      <c r="AL316" s="166"/>
      <c r="AM316" s="166"/>
      <c r="AN316" s="166"/>
      <c r="AO316" s="166"/>
      <c r="AP316" s="166"/>
      <c r="AQ316" s="166"/>
      <c r="AR316" s="166"/>
      <c r="AS316" s="166"/>
      <c r="AT316" s="166"/>
      <c r="AU316" s="166"/>
    </row>
    <row r="317" spans="1:47" s="109" customFormat="1" ht="30" customHeight="1" x14ac:dyDescent="0.2">
      <c r="A317" s="163"/>
      <c r="B317" s="163"/>
      <c r="C317" s="163"/>
      <c r="D317" s="163"/>
      <c r="E317" s="166"/>
      <c r="F317" s="166"/>
      <c r="G317" s="166"/>
      <c r="H317" s="166"/>
      <c r="I317" s="166"/>
      <c r="J317" s="166"/>
      <c r="K317" s="166"/>
      <c r="L317" s="166"/>
      <c r="M317" s="166"/>
      <c r="N317" s="166"/>
      <c r="O317" s="166"/>
      <c r="P317" s="166"/>
      <c r="Q317" s="166"/>
      <c r="R317" s="166"/>
      <c r="S317" s="166"/>
      <c r="T317" s="166"/>
      <c r="U317" s="166"/>
      <c r="V317" s="166"/>
      <c r="W317" s="166"/>
      <c r="X317" s="166"/>
      <c r="Y317" s="166"/>
      <c r="Z317" s="166"/>
      <c r="AA317" s="166"/>
      <c r="AB317" s="166"/>
      <c r="AC317" s="166"/>
      <c r="AD317" s="166"/>
      <c r="AE317" s="166"/>
      <c r="AF317" s="166"/>
      <c r="AG317" s="166"/>
      <c r="AH317" s="166"/>
      <c r="AI317" s="166"/>
      <c r="AJ317" s="166"/>
      <c r="AK317" s="166"/>
      <c r="AL317" s="166"/>
      <c r="AM317" s="166"/>
      <c r="AN317" s="166"/>
      <c r="AO317" s="166"/>
      <c r="AP317" s="166"/>
      <c r="AQ317" s="166"/>
      <c r="AR317" s="166"/>
      <c r="AS317" s="166"/>
      <c r="AT317" s="166"/>
      <c r="AU317" s="166"/>
    </row>
    <row r="318" spans="1:47" s="109" customFormat="1" ht="30" customHeight="1" x14ac:dyDescent="0.2">
      <c r="A318" s="163"/>
      <c r="B318" s="163"/>
      <c r="C318" s="163"/>
      <c r="D318" s="163"/>
      <c r="E318" s="166"/>
      <c r="F318" s="166"/>
      <c r="G318" s="166"/>
      <c r="H318" s="166"/>
      <c r="I318" s="166"/>
      <c r="J318" s="166"/>
      <c r="K318" s="166"/>
      <c r="L318" s="166"/>
      <c r="M318" s="166"/>
      <c r="N318" s="166"/>
      <c r="O318" s="166"/>
      <c r="P318" s="166"/>
      <c r="Q318" s="166"/>
      <c r="R318" s="166"/>
      <c r="S318" s="166"/>
      <c r="T318" s="166"/>
      <c r="U318" s="166"/>
      <c r="V318" s="166"/>
      <c r="W318" s="166"/>
      <c r="X318" s="166"/>
      <c r="Y318" s="166"/>
      <c r="Z318" s="166"/>
      <c r="AA318" s="166"/>
      <c r="AB318" s="166"/>
      <c r="AC318" s="166"/>
      <c r="AD318" s="166"/>
      <c r="AE318" s="166"/>
      <c r="AF318" s="166"/>
      <c r="AG318" s="166"/>
      <c r="AH318" s="166"/>
      <c r="AI318" s="166"/>
      <c r="AJ318" s="166"/>
      <c r="AK318" s="166"/>
      <c r="AL318" s="166"/>
      <c r="AM318" s="166"/>
      <c r="AN318" s="166"/>
      <c r="AO318" s="166"/>
      <c r="AP318" s="166"/>
      <c r="AQ318" s="166"/>
      <c r="AR318" s="166"/>
      <c r="AS318" s="166"/>
      <c r="AT318" s="166"/>
      <c r="AU318" s="166"/>
    </row>
    <row r="319" spans="1:47" s="109" customFormat="1" ht="30" customHeight="1" x14ac:dyDescent="0.2">
      <c r="A319" s="163"/>
      <c r="B319" s="163"/>
      <c r="C319" s="163"/>
      <c r="D319" s="163"/>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c r="AA319" s="166"/>
      <c r="AB319" s="166"/>
      <c r="AC319" s="166"/>
      <c r="AD319" s="166"/>
      <c r="AE319" s="166"/>
      <c r="AF319" s="166"/>
      <c r="AG319" s="166"/>
      <c r="AH319" s="166"/>
      <c r="AI319" s="166"/>
      <c r="AJ319" s="166"/>
      <c r="AK319" s="166"/>
      <c r="AL319" s="166"/>
      <c r="AM319" s="166"/>
      <c r="AN319" s="166"/>
      <c r="AO319" s="166"/>
      <c r="AP319" s="166"/>
      <c r="AQ319" s="166"/>
      <c r="AR319" s="166"/>
      <c r="AS319" s="166"/>
      <c r="AT319" s="166"/>
      <c r="AU319" s="166"/>
    </row>
    <row r="320" spans="1:47" s="109" customFormat="1" ht="30" customHeight="1" x14ac:dyDescent="0.2">
      <c r="A320" s="163"/>
      <c r="B320" s="163"/>
      <c r="C320" s="163"/>
      <c r="D320" s="163"/>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row>
    <row r="321" spans="1:47" s="109" customFormat="1" ht="30" customHeight="1" x14ac:dyDescent="0.2">
      <c r="A321" s="163"/>
      <c r="B321" s="163"/>
      <c r="C321" s="163"/>
      <c r="D321" s="163"/>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c r="AA321" s="166"/>
      <c r="AB321" s="166"/>
      <c r="AC321" s="166"/>
      <c r="AD321" s="166"/>
      <c r="AE321" s="166"/>
      <c r="AF321" s="166"/>
      <c r="AG321" s="166"/>
      <c r="AH321" s="166"/>
      <c r="AI321" s="166"/>
      <c r="AJ321" s="166"/>
      <c r="AK321" s="166"/>
      <c r="AL321" s="166"/>
      <c r="AM321" s="166"/>
      <c r="AN321" s="166"/>
      <c r="AO321" s="166"/>
      <c r="AP321" s="166"/>
      <c r="AQ321" s="166"/>
      <c r="AR321" s="166"/>
      <c r="AS321" s="166"/>
      <c r="AT321" s="166"/>
      <c r="AU321" s="166"/>
    </row>
    <row r="322" spans="1:47" s="109" customFormat="1" ht="30" customHeight="1" x14ac:dyDescent="0.2">
      <c r="A322" s="163"/>
      <c r="B322" s="163"/>
      <c r="C322" s="163"/>
      <c r="D322" s="163"/>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c r="AA322" s="166"/>
      <c r="AB322" s="166"/>
      <c r="AC322" s="166"/>
      <c r="AD322" s="166"/>
      <c r="AE322" s="166"/>
      <c r="AF322" s="166"/>
      <c r="AG322" s="166"/>
      <c r="AH322" s="166"/>
      <c r="AI322" s="166"/>
      <c r="AJ322" s="166"/>
      <c r="AK322" s="166"/>
      <c r="AL322" s="166"/>
      <c r="AM322" s="166"/>
      <c r="AN322" s="166"/>
      <c r="AO322" s="166"/>
      <c r="AP322" s="166"/>
      <c r="AQ322" s="166"/>
      <c r="AR322" s="166"/>
      <c r="AS322" s="166"/>
      <c r="AT322" s="166"/>
      <c r="AU322" s="166"/>
    </row>
    <row r="323" spans="1:47" s="109" customFormat="1" ht="30" customHeight="1" x14ac:dyDescent="0.2">
      <c r="A323" s="163"/>
      <c r="B323" s="163"/>
      <c r="C323" s="163"/>
      <c r="D323" s="163"/>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c r="AA323" s="166"/>
      <c r="AB323" s="166"/>
      <c r="AC323" s="166"/>
      <c r="AD323" s="166"/>
      <c r="AE323" s="166"/>
      <c r="AF323" s="166"/>
      <c r="AG323" s="166"/>
      <c r="AH323" s="166"/>
      <c r="AI323" s="166"/>
      <c r="AJ323" s="166"/>
      <c r="AK323" s="166"/>
      <c r="AL323" s="166"/>
      <c r="AM323" s="166"/>
      <c r="AN323" s="166"/>
      <c r="AO323" s="166"/>
      <c r="AP323" s="166"/>
      <c r="AQ323" s="166"/>
      <c r="AR323" s="166"/>
      <c r="AS323" s="166"/>
      <c r="AT323" s="166"/>
      <c r="AU323" s="166"/>
    </row>
    <row r="324" spans="1:47" s="109" customFormat="1" ht="30" customHeight="1" x14ac:dyDescent="0.2">
      <c r="A324" s="163"/>
      <c r="B324" s="163"/>
      <c r="C324" s="163"/>
      <c r="D324" s="163"/>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c r="AL324" s="166"/>
      <c r="AM324" s="166"/>
      <c r="AN324" s="166"/>
      <c r="AO324" s="166"/>
      <c r="AP324" s="166"/>
      <c r="AQ324" s="166"/>
      <c r="AR324" s="166"/>
      <c r="AS324" s="166"/>
      <c r="AT324" s="166"/>
      <c r="AU324" s="166"/>
    </row>
    <row r="325" spans="1:47" s="109" customFormat="1" ht="30" customHeight="1" x14ac:dyDescent="0.2">
      <c r="A325" s="163"/>
      <c r="B325" s="163"/>
      <c r="C325" s="163"/>
      <c r="D325" s="163"/>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c r="AL325" s="166"/>
      <c r="AM325" s="166"/>
      <c r="AN325" s="166"/>
      <c r="AO325" s="166"/>
      <c r="AP325" s="166"/>
      <c r="AQ325" s="166"/>
      <c r="AR325" s="166"/>
      <c r="AS325" s="166"/>
      <c r="AT325" s="166"/>
      <c r="AU325" s="166"/>
    </row>
    <row r="326" spans="1:47" s="109" customFormat="1" ht="30" customHeight="1" x14ac:dyDescent="0.2">
      <c r="A326" s="163"/>
      <c r="B326" s="163"/>
      <c r="C326" s="163"/>
      <c r="D326" s="163"/>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row>
    <row r="327" spans="1:47" s="109" customFormat="1" ht="30" customHeight="1" x14ac:dyDescent="0.2">
      <c r="A327" s="163"/>
      <c r="B327" s="163"/>
      <c r="C327" s="163"/>
      <c r="D327" s="163"/>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6"/>
      <c r="AR327" s="166"/>
      <c r="AS327" s="166"/>
      <c r="AT327" s="166"/>
      <c r="AU327" s="166"/>
    </row>
    <row r="328" spans="1:47" s="109" customFormat="1" ht="30" customHeight="1" x14ac:dyDescent="0.2">
      <c r="A328" s="163"/>
      <c r="B328" s="163"/>
      <c r="C328" s="163"/>
      <c r="D328" s="163"/>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c r="AB328" s="166"/>
      <c r="AC328" s="166"/>
      <c r="AD328" s="166"/>
      <c r="AE328" s="166"/>
      <c r="AF328" s="166"/>
      <c r="AG328" s="166"/>
      <c r="AH328" s="166"/>
      <c r="AI328" s="166"/>
      <c r="AJ328" s="166"/>
      <c r="AK328" s="166"/>
      <c r="AL328" s="166"/>
      <c r="AM328" s="166"/>
      <c r="AN328" s="166"/>
      <c r="AO328" s="166"/>
      <c r="AP328" s="166"/>
      <c r="AQ328" s="166"/>
      <c r="AR328" s="166"/>
      <c r="AS328" s="166"/>
      <c r="AT328" s="166"/>
      <c r="AU328" s="166"/>
    </row>
    <row r="329" spans="1:47" s="109" customFormat="1" ht="30" customHeight="1" x14ac:dyDescent="0.2">
      <c r="A329" s="163"/>
      <c r="B329" s="163"/>
      <c r="C329" s="163"/>
      <c r="D329" s="163"/>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c r="AB329" s="166"/>
      <c r="AC329" s="166"/>
      <c r="AD329" s="166"/>
      <c r="AE329" s="166"/>
      <c r="AF329" s="166"/>
      <c r="AG329" s="166"/>
      <c r="AH329" s="166"/>
      <c r="AI329" s="166"/>
      <c r="AJ329" s="166"/>
      <c r="AK329" s="166"/>
      <c r="AL329" s="166"/>
      <c r="AM329" s="166"/>
      <c r="AN329" s="166"/>
      <c r="AO329" s="166"/>
      <c r="AP329" s="166"/>
      <c r="AQ329" s="166"/>
      <c r="AR329" s="166"/>
      <c r="AS329" s="166"/>
      <c r="AT329" s="166"/>
      <c r="AU329" s="166"/>
    </row>
    <row r="330" spans="1:47" s="109" customFormat="1" ht="30" customHeight="1" x14ac:dyDescent="0.2">
      <c r="A330" s="163"/>
      <c r="B330" s="163"/>
      <c r="C330" s="163"/>
      <c r="D330" s="163"/>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c r="AL330" s="166"/>
      <c r="AM330" s="166"/>
      <c r="AN330" s="166"/>
      <c r="AO330" s="166"/>
      <c r="AP330" s="166"/>
      <c r="AQ330" s="166"/>
      <c r="AR330" s="166"/>
      <c r="AS330" s="166"/>
      <c r="AT330" s="166"/>
      <c r="AU330" s="166"/>
    </row>
    <row r="331" spans="1:47" s="109" customFormat="1" ht="30" customHeight="1" x14ac:dyDescent="0.2">
      <c r="A331" s="163"/>
      <c r="B331" s="163"/>
      <c r="C331" s="163"/>
      <c r="D331" s="163"/>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166"/>
      <c r="AO331" s="166"/>
      <c r="AP331" s="166"/>
      <c r="AQ331" s="166"/>
      <c r="AR331" s="166"/>
      <c r="AS331" s="166"/>
      <c r="AT331" s="166"/>
      <c r="AU331" s="166"/>
    </row>
    <row r="332" spans="1:47" s="109" customFormat="1" ht="30" customHeight="1" x14ac:dyDescent="0.2">
      <c r="A332" s="163"/>
      <c r="B332" s="163"/>
      <c r="C332" s="163"/>
      <c r="D332" s="163"/>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c r="AL332" s="166"/>
      <c r="AM332" s="166"/>
      <c r="AN332" s="166"/>
      <c r="AO332" s="166"/>
      <c r="AP332" s="166"/>
      <c r="AQ332" s="166"/>
      <c r="AR332" s="166"/>
      <c r="AS332" s="166"/>
      <c r="AT332" s="166"/>
      <c r="AU332" s="166"/>
    </row>
    <row r="333" spans="1:47" s="109" customFormat="1" ht="30" customHeight="1" x14ac:dyDescent="0.2">
      <c r="A333" s="163"/>
      <c r="B333" s="163"/>
      <c r="C333" s="163"/>
      <c r="D333" s="163"/>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c r="AL333" s="166"/>
      <c r="AM333" s="166"/>
      <c r="AN333" s="166"/>
      <c r="AO333" s="166"/>
      <c r="AP333" s="166"/>
      <c r="AQ333" s="166"/>
      <c r="AR333" s="166"/>
      <c r="AS333" s="166"/>
      <c r="AT333" s="166"/>
      <c r="AU333" s="166"/>
    </row>
    <row r="334" spans="1:47" s="109" customFormat="1" ht="30" customHeight="1" x14ac:dyDescent="0.2">
      <c r="A334" s="163"/>
      <c r="B334" s="163"/>
      <c r="C334" s="163"/>
      <c r="D334" s="163"/>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c r="AL334" s="166"/>
      <c r="AM334" s="166"/>
      <c r="AN334" s="166"/>
      <c r="AO334" s="166"/>
      <c r="AP334" s="166"/>
      <c r="AQ334" s="166"/>
      <c r="AR334" s="166"/>
      <c r="AS334" s="166"/>
      <c r="AT334" s="166"/>
      <c r="AU334" s="166"/>
    </row>
    <row r="335" spans="1:47" s="109" customFormat="1" ht="30" customHeight="1" x14ac:dyDescent="0.2">
      <c r="A335" s="163"/>
      <c r="B335" s="163"/>
      <c r="C335" s="163"/>
      <c r="D335" s="163"/>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c r="AL335" s="166"/>
      <c r="AM335" s="166"/>
      <c r="AN335" s="166"/>
      <c r="AO335" s="166"/>
      <c r="AP335" s="166"/>
      <c r="AQ335" s="166"/>
      <c r="AR335" s="166"/>
      <c r="AS335" s="166"/>
      <c r="AT335" s="166"/>
      <c r="AU335" s="166"/>
    </row>
    <row r="336" spans="1:47" s="109" customFormat="1" ht="30" customHeight="1" x14ac:dyDescent="0.2">
      <c r="A336" s="163"/>
      <c r="B336" s="163"/>
      <c r="C336" s="163"/>
      <c r="D336" s="163"/>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c r="AL336" s="166"/>
      <c r="AM336" s="166"/>
      <c r="AN336" s="166"/>
      <c r="AO336" s="166"/>
      <c r="AP336" s="166"/>
      <c r="AQ336" s="166"/>
      <c r="AR336" s="166"/>
      <c r="AS336" s="166"/>
      <c r="AT336" s="166"/>
      <c r="AU336" s="166"/>
    </row>
    <row r="337" spans="1:47" s="109" customFormat="1" ht="30" customHeight="1" x14ac:dyDescent="0.2">
      <c r="A337" s="163"/>
      <c r="B337" s="163"/>
      <c r="C337" s="163"/>
      <c r="D337" s="163"/>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row>
    <row r="338" spans="1:47" s="109" customFormat="1" ht="30" customHeight="1" x14ac:dyDescent="0.2">
      <c r="A338" s="163"/>
      <c r="B338" s="163"/>
      <c r="C338" s="163"/>
      <c r="D338" s="163"/>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row>
    <row r="339" spans="1:47" s="109" customFormat="1" ht="30" customHeight="1" x14ac:dyDescent="0.2">
      <c r="A339" s="163"/>
      <c r="B339" s="163"/>
      <c r="C339" s="163"/>
      <c r="D339" s="163"/>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row>
    <row r="340" spans="1:47" s="109" customFormat="1" ht="30" customHeight="1" x14ac:dyDescent="0.2">
      <c r="A340" s="163"/>
      <c r="B340" s="163"/>
      <c r="C340" s="163"/>
      <c r="D340" s="163"/>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row>
    <row r="341" spans="1:47" s="109" customFormat="1" ht="30" customHeight="1" x14ac:dyDescent="0.2">
      <c r="A341" s="163"/>
      <c r="B341" s="163"/>
      <c r="C341" s="163"/>
      <c r="D341" s="163"/>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row>
    <row r="342" spans="1:47" s="109" customFormat="1" ht="30" customHeight="1" x14ac:dyDescent="0.2">
      <c r="A342" s="163"/>
      <c r="B342" s="163"/>
      <c r="C342" s="163"/>
      <c r="D342" s="163"/>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c r="AL342" s="166"/>
      <c r="AM342" s="166"/>
      <c r="AN342" s="166"/>
      <c r="AO342" s="166"/>
      <c r="AP342" s="166"/>
      <c r="AQ342" s="166"/>
      <c r="AR342" s="166"/>
      <c r="AS342" s="166"/>
      <c r="AT342" s="166"/>
      <c r="AU342" s="166"/>
    </row>
    <row r="343" spans="1:47" s="109" customFormat="1" ht="30" customHeight="1" x14ac:dyDescent="0.2">
      <c r="A343" s="163"/>
      <c r="B343" s="163"/>
      <c r="C343" s="163"/>
      <c r="D343" s="163"/>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c r="AL343" s="166"/>
      <c r="AM343" s="166"/>
      <c r="AN343" s="166"/>
      <c r="AO343" s="166"/>
      <c r="AP343" s="166"/>
      <c r="AQ343" s="166"/>
      <c r="AR343" s="166"/>
      <c r="AS343" s="166"/>
      <c r="AT343" s="166"/>
      <c r="AU343" s="166"/>
    </row>
    <row r="344" spans="1:47" s="109" customFormat="1" ht="30" customHeight="1" x14ac:dyDescent="0.2">
      <c r="A344" s="163"/>
      <c r="B344" s="163"/>
      <c r="C344" s="163"/>
      <c r="D344" s="163"/>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c r="AL344" s="166"/>
      <c r="AM344" s="166"/>
      <c r="AN344" s="166"/>
      <c r="AO344" s="166"/>
      <c r="AP344" s="166"/>
      <c r="AQ344" s="166"/>
      <c r="AR344" s="166"/>
      <c r="AS344" s="166"/>
      <c r="AT344" s="166"/>
      <c r="AU344" s="166"/>
    </row>
    <row r="345" spans="1:47" s="109" customFormat="1" ht="30" customHeight="1" x14ac:dyDescent="0.2">
      <c r="A345" s="163"/>
      <c r="B345" s="163"/>
      <c r="C345" s="163"/>
      <c r="D345" s="163"/>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c r="AL345" s="166"/>
      <c r="AM345" s="166"/>
      <c r="AN345" s="166"/>
      <c r="AO345" s="166"/>
      <c r="AP345" s="166"/>
      <c r="AQ345" s="166"/>
      <c r="AR345" s="166"/>
      <c r="AS345" s="166"/>
      <c r="AT345" s="166"/>
      <c r="AU345" s="166"/>
    </row>
    <row r="346" spans="1:47" s="109" customFormat="1" ht="30" customHeight="1" x14ac:dyDescent="0.2">
      <c r="A346" s="163"/>
      <c r="B346" s="163"/>
      <c r="C346" s="163"/>
      <c r="D346" s="163"/>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c r="AL346" s="166"/>
      <c r="AM346" s="166"/>
      <c r="AN346" s="166"/>
      <c r="AO346" s="166"/>
      <c r="AP346" s="166"/>
      <c r="AQ346" s="166"/>
      <c r="AR346" s="166"/>
      <c r="AS346" s="166"/>
      <c r="AT346" s="166"/>
      <c r="AU346" s="166"/>
    </row>
    <row r="347" spans="1:47" s="109" customFormat="1" ht="30" customHeight="1" x14ac:dyDescent="0.2">
      <c r="A347" s="163"/>
      <c r="B347" s="163"/>
      <c r="C347" s="163"/>
      <c r="D347" s="163"/>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row>
    <row r="348" spans="1:47" s="109" customFormat="1" ht="30" customHeight="1" x14ac:dyDescent="0.2">
      <c r="A348" s="163"/>
      <c r="B348" s="163"/>
      <c r="C348" s="163"/>
      <c r="D348" s="163"/>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c r="AL348" s="166"/>
      <c r="AM348" s="166"/>
      <c r="AN348" s="166"/>
      <c r="AO348" s="166"/>
      <c r="AP348" s="166"/>
      <c r="AQ348" s="166"/>
      <c r="AR348" s="166"/>
      <c r="AS348" s="166"/>
      <c r="AT348" s="166"/>
      <c r="AU348" s="166"/>
    </row>
    <row r="349" spans="1:47" s="109" customFormat="1" ht="30" customHeight="1" x14ac:dyDescent="0.2">
      <c r="A349" s="163"/>
      <c r="B349" s="163"/>
      <c r="C349" s="163"/>
      <c r="D349" s="163"/>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c r="AL349" s="166"/>
      <c r="AM349" s="166"/>
      <c r="AN349" s="166"/>
      <c r="AO349" s="166"/>
      <c r="AP349" s="166"/>
      <c r="AQ349" s="166"/>
      <c r="AR349" s="166"/>
      <c r="AS349" s="166"/>
      <c r="AT349" s="166"/>
      <c r="AU349" s="166"/>
    </row>
    <row r="350" spans="1:47" s="109" customFormat="1" ht="30" customHeight="1" x14ac:dyDescent="0.2">
      <c r="A350" s="163"/>
      <c r="B350" s="163"/>
      <c r="C350" s="163"/>
      <c r="D350" s="163"/>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166"/>
      <c r="AO350" s="166"/>
      <c r="AP350" s="166"/>
      <c r="AQ350" s="166"/>
      <c r="AR350" s="166"/>
      <c r="AS350" s="166"/>
      <c r="AT350" s="166"/>
      <c r="AU350" s="166"/>
    </row>
    <row r="351" spans="1:47" s="109" customFormat="1" ht="30" customHeight="1" x14ac:dyDescent="0.2">
      <c r="A351" s="163"/>
      <c r="B351" s="163"/>
      <c r="C351" s="163"/>
      <c r="D351" s="163"/>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c r="AL351" s="166"/>
      <c r="AM351" s="166"/>
      <c r="AN351" s="166"/>
      <c r="AO351" s="166"/>
      <c r="AP351" s="166"/>
      <c r="AQ351" s="166"/>
      <c r="AR351" s="166"/>
      <c r="AS351" s="166"/>
      <c r="AT351" s="166"/>
      <c r="AU351" s="166"/>
    </row>
    <row r="352" spans="1:47" s="109" customFormat="1" ht="30" customHeight="1" x14ac:dyDescent="0.2">
      <c r="A352" s="163"/>
      <c r="B352" s="163"/>
      <c r="C352" s="163"/>
      <c r="D352" s="163"/>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row>
    <row r="353" spans="1:47" s="109" customFormat="1" ht="30" customHeight="1" x14ac:dyDescent="0.2">
      <c r="A353" s="163"/>
      <c r="B353" s="163"/>
      <c r="C353" s="163"/>
      <c r="D353" s="163"/>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c r="AL353" s="166"/>
      <c r="AM353" s="166"/>
      <c r="AN353" s="166"/>
      <c r="AO353" s="166"/>
      <c r="AP353" s="166"/>
      <c r="AQ353" s="166"/>
      <c r="AR353" s="166"/>
      <c r="AS353" s="166"/>
      <c r="AT353" s="166"/>
      <c r="AU353" s="166"/>
    </row>
    <row r="354" spans="1:47" s="109" customFormat="1" ht="30" customHeight="1" x14ac:dyDescent="0.2">
      <c r="A354" s="163"/>
      <c r="B354" s="163"/>
      <c r="C354" s="163"/>
      <c r="D354" s="163"/>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c r="AL354" s="166"/>
      <c r="AM354" s="166"/>
      <c r="AN354" s="166"/>
      <c r="AO354" s="166"/>
      <c r="AP354" s="166"/>
      <c r="AQ354" s="166"/>
      <c r="AR354" s="166"/>
      <c r="AS354" s="166"/>
      <c r="AT354" s="166"/>
      <c r="AU354" s="166"/>
    </row>
    <row r="355" spans="1:47" s="109" customFormat="1" ht="30" customHeight="1" x14ac:dyDescent="0.2">
      <c r="A355" s="163"/>
      <c r="B355" s="163"/>
      <c r="C355" s="163"/>
      <c r="D355" s="163"/>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c r="AL355" s="166"/>
      <c r="AM355" s="166"/>
      <c r="AN355" s="166"/>
      <c r="AO355" s="166"/>
      <c r="AP355" s="166"/>
      <c r="AQ355" s="166"/>
      <c r="AR355" s="166"/>
      <c r="AS355" s="166"/>
      <c r="AT355" s="166"/>
      <c r="AU355" s="166"/>
    </row>
    <row r="356" spans="1:47" s="109" customFormat="1" ht="30" customHeight="1" x14ac:dyDescent="0.2">
      <c r="A356" s="163"/>
      <c r="B356" s="163"/>
      <c r="C356" s="163"/>
      <c r="D356" s="163"/>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c r="AL356" s="166"/>
      <c r="AM356" s="166"/>
      <c r="AN356" s="166"/>
      <c r="AO356" s="166"/>
      <c r="AP356" s="166"/>
      <c r="AQ356" s="166"/>
      <c r="AR356" s="166"/>
      <c r="AS356" s="166"/>
      <c r="AT356" s="166"/>
      <c r="AU356" s="166"/>
    </row>
    <row r="357" spans="1:47" s="109" customFormat="1" ht="30" customHeight="1" x14ac:dyDescent="0.2">
      <c r="A357" s="163"/>
      <c r="B357" s="163"/>
      <c r="C357" s="163"/>
      <c r="D357" s="163"/>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row>
    <row r="358" spans="1:47" s="109" customFormat="1" ht="30" customHeight="1" x14ac:dyDescent="0.2">
      <c r="A358" s="163"/>
      <c r="B358" s="163"/>
      <c r="C358" s="163"/>
      <c r="D358" s="163"/>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row>
    <row r="359" spans="1:47" s="109" customFormat="1" ht="30" customHeight="1" x14ac:dyDescent="0.2">
      <c r="A359" s="163"/>
      <c r="B359" s="163"/>
      <c r="C359" s="163"/>
      <c r="D359" s="163"/>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row>
    <row r="360" spans="1:47" s="109" customFormat="1" ht="30" customHeight="1" x14ac:dyDescent="0.2">
      <c r="A360" s="163"/>
      <c r="B360" s="163"/>
      <c r="C360" s="163"/>
      <c r="D360" s="163"/>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row>
    <row r="361" spans="1:47" s="109" customFormat="1" ht="30" customHeight="1" x14ac:dyDescent="0.2">
      <c r="A361" s="163"/>
      <c r="B361" s="163"/>
      <c r="C361" s="163"/>
      <c r="D361" s="163"/>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row>
    <row r="362" spans="1:47" s="109" customFormat="1" ht="30" customHeight="1" x14ac:dyDescent="0.2">
      <c r="A362" s="163"/>
      <c r="B362" s="163"/>
      <c r="C362" s="163"/>
      <c r="D362" s="163"/>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row>
    <row r="363" spans="1:47" s="109" customFormat="1" ht="30" customHeight="1" x14ac:dyDescent="0.2">
      <c r="A363" s="163"/>
      <c r="B363" s="163"/>
      <c r="C363" s="163"/>
      <c r="D363" s="163"/>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c r="AL363" s="166"/>
      <c r="AM363" s="166"/>
      <c r="AN363" s="166"/>
      <c r="AO363" s="166"/>
      <c r="AP363" s="166"/>
      <c r="AQ363" s="166"/>
      <c r="AR363" s="166"/>
      <c r="AS363" s="166"/>
      <c r="AT363" s="166"/>
      <c r="AU363" s="166"/>
    </row>
    <row r="364" spans="1:47" s="109" customFormat="1" ht="30" customHeight="1" x14ac:dyDescent="0.2">
      <c r="A364" s="163"/>
      <c r="B364" s="163"/>
      <c r="C364" s="163"/>
      <c r="D364" s="163"/>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c r="AL364" s="166"/>
      <c r="AM364" s="166"/>
      <c r="AN364" s="166"/>
      <c r="AO364" s="166"/>
      <c r="AP364" s="166"/>
      <c r="AQ364" s="166"/>
      <c r="AR364" s="166"/>
      <c r="AS364" s="166"/>
      <c r="AT364" s="166"/>
      <c r="AU364" s="166"/>
    </row>
    <row r="365" spans="1:47" s="109" customFormat="1" ht="30" customHeight="1" x14ac:dyDescent="0.2">
      <c r="A365" s="163"/>
      <c r="B365" s="163"/>
      <c r="C365" s="163"/>
      <c r="D365" s="163"/>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row>
    <row r="366" spans="1:47" s="109" customFormat="1" ht="30" customHeight="1" x14ac:dyDescent="0.2">
      <c r="A366" s="163"/>
      <c r="B366" s="163"/>
      <c r="C366" s="163"/>
      <c r="D366" s="163"/>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row>
    <row r="367" spans="1:47" s="109" customFormat="1" ht="30" customHeight="1" x14ac:dyDescent="0.2">
      <c r="A367" s="163"/>
      <c r="B367" s="163"/>
      <c r="C367" s="163"/>
      <c r="D367" s="163"/>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row>
    <row r="368" spans="1:47" s="109" customFormat="1" ht="30" customHeight="1" x14ac:dyDescent="0.2">
      <c r="A368" s="163"/>
      <c r="B368" s="163"/>
      <c r="C368" s="163"/>
      <c r="D368" s="163"/>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c r="AL368" s="166"/>
      <c r="AM368" s="166"/>
      <c r="AN368" s="166"/>
      <c r="AO368" s="166"/>
      <c r="AP368" s="166"/>
      <c r="AQ368" s="166"/>
      <c r="AR368" s="166"/>
      <c r="AS368" s="166"/>
      <c r="AT368" s="166"/>
      <c r="AU368" s="166"/>
    </row>
    <row r="369" spans="1:47" s="109" customFormat="1" ht="30" customHeight="1" x14ac:dyDescent="0.2">
      <c r="A369" s="163"/>
      <c r="B369" s="163"/>
      <c r="C369" s="163"/>
      <c r="D369" s="163"/>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166"/>
      <c r="AO369" s="166"/>
      <c r="AP369" s="166"/>
      <c r="AQ369" s="166"/>
      <c r="AR369" s="166"/>
      <c r="AS369" s="166"/>
      <c r="AT369" s="166"/>
      <c r="AU369" s="166"/>
    </row>
    <row r="370" spans="1:47" s="109" customFormat="1" ht="30" customHeight="1" x14ac:dyDescent="0.2">
      <c r="A370" s="163"/>
      <c r="B370" s="163"/>
      <c r="C370" s="163"/>
      <c r="D370" s="163"/>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row>
    <row r="371" spans="1:47" s="109" customFormat="1" ht="30" customHeight="1" x14ac:dyDescent="0.2">
      <c r="A371" s="163"/>
      <c r="B371" s="163"/>
      <c r="C371" s="163"/>
      <c r="D371" s="163"/>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c r="AL371" s="166"/>
      <c r="AM371" s="166"/>
      <c r="AN371" s="166"/>
      <c r="AO371" s="166"/>
      <c r="AP371" s="166"/>
      <c r="AQ371" s="166"/>
      <c r="AR371" s="166"/>
      <c r="AS371" s="166"/>
      <c r="AT371" s="166"/>
      <c r="AU371" s="166"/>
    </row>
    <row r="372" spans="1:47" s="109" customFormat="1" ht="30" customHeight="1" x14ac:dyDescent="0.2">
      <c r="A372" s="163"/>
      <c r="B372" s="163"/>
      <c r="C372" s="163"/>
      <c r="D372" s="163"/>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c r="AL372" s="166"/>
      <c r="AM372" s="166"/>
      <c r="AN372" s="166"/>
      <c r="AO372" s="166"/>
      <c r="AP372" s="166"/>
      <c r="AQ372" s="166"/>
      <c r="AR372" s="166"/>
      <c r="AS372" s="166"/>
      <c r="AT372" s="166"/>
      <c r="AU372" s="166"/>
    </row>
    <row r="373" spans="1:47" s="109" customFormat="1" ht="30" customHeight="1" x14ac:dyDescent="0.2">
      <c r="A373" s="163"/>
      <c r="B373" s="163"/>
      <c r="C373" s="163"/>
      <c r="D373" s="163"/>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c r="AL373" s="166"/>
      <c r="AM373" s="166"/>
      <c r="AN373" s="166"/>
      <c r="AO373" s="166"/>
      <c r="AP373" s="166"/>
      <c r="AQ373" s="166"/>
      <c r="AR373" s="166"/>
      <c r="AS373" s="166"/>
      <c r="AT373" s="166"/>
      <c r="AU373" s="166"/>
    </row>
    <row r="374" spans="1:47" s="109" customFormat="1" ht="30" customHeight="1" x14ac:dyDescent="0.2">
      <c r="A374" s="163"/>
      <c r="B374" s="163"/>
      <c r="C374" s="163"/>
      <c r="D374" s="163"/>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c r="AL374" s="166"/>
      <c r="AM374" s="166"/>
      <c r="AN374" s="166"/>
      <c r="AO374" s="166"/>
      <c r="AP374" s="166"/>
      <c r="AQ374" s="166"/>
      <c r="AR374" s="166"/>
      <c r="AS374" s="166"/>
      <c r="AT374" s="166"/>
      <c r="AU374" s="166"/>
    </row>
    <row r="375" spans="1:47" s="109" customFormat="1" ht="30" customHeight="1" x14ac:dyDescent="0.2">
      <c r="A375" s="163"/>
      <c r="B375" s="163"/>
      <c r="C375" s="163"/>
      <c r="D375" s="163"/>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row>
    <row r="376" spans="1:47" s="109" customFormat="1" ht="30" customHeight="1" x14ac:dyDescent="0.2">
      <c r="A376" s="163"/>
      <c r="B376" s="163"/>
      <c r="C376" s="163"/>
      <c r="D376" s="163"/>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c r="AL376" s="166"/>
      <c r="AM376" s="166"/>
      <c r="AN376" s="166"/>
      <c r="AO376" s="166"/>
      <c r="AP376" s="166"/>
      <c r="AQ376" s="166"/>
      <c r="AR376" s="166"/>
      <c r="AS376" s="166"/>
      <c r="AT376" s="166"/>
      <c r="AU376" s="166"/>
    </row>
    <row r="377" spans="1:47" s="109" customFormat="1" ht="30" customHeight="1" x14ac:dyDescent="0.2">
      <c r="A377" s="163"/>
      <c r="B377" s="163"/>
      <c r="C377" s="163"/>
      <c r="D377" s="163"/>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row>
    <row r="378" spans="1:47" s="109" customFormat="1" ht="30" customHeight="1" x14ac:dyDescent="0.2">
      <c r="A378" s="163"/>
      <c r="B378" s="163"/>
      <c r="C378" s="163"/>
      <c r="D378" s="163"/>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c r="AL378" s="166"/>
      <c r="AM378" s="166"/>
      <c r="AN378" s="166"/>
      <c r="AO378" s="166"/>
      <c r="AP378" s="166"/>
      <c r="AQ378" s="166"/>
      <c r="AR378" s="166"/>
      <c r="AS378" s="166"/>
      <c r="AT378" s="166"/>
      <c r="AU378" s="166"/>
    </row>
    <row r="379" spans="1:47" s="109" customFormat="1" ht="30" customHeight="1" x14ac:dyDescent="0.2">
      <c r="A379" s="163"/>
      <c r="B379" s="163"/>
      <c r="C379" s="163"/>
      <c r="D379" s="163"/>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c r="AL379" s="166"/>
      <c r="AM379" s="166"/>
      <c r="AN379" s="166"/>
      <c r="AO379" s="166"/>
      <c r="AP379" s="166"/>
      <c r="AQ379" s="166"/>
      <c r="AR379" s="166"/>
      <c r="AS379" s="166"/>
      <c r="AT379" s="166"/>
      <c r="AU379" s="166"/>
    </row>
    <row r="380" spans="1:47" s="109" customFormat="1" ht="30" customHeight="1" x14ac:dyDescent="0.2">
      <c r="A380" s="163"/>
      <c r="B380" s="163"/>
      <c r="C380" s="163"/>
      <c r="D380" s="163"/>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c r="AL380" s="166"/>
      <c r="AM380" s="166"/>
      <c r="AN380" s="166"/>
      <c r="AO380" s="166"/>
      <c r="AP380" s="166"/>
      <c r="AQ380" s="166"/>
      <c r="AR380" s="166"/>
      <c r="AS380" s="166"/>
      <c r="AT380" s="166"/>
      <c r="AU380" s="166"/>
    </row>
    <row r="381" spans="1:47" s="109" customFormat="1" ht="30" customHeight="1" x14ac:dyDescent="0.2">
      <c r="A381" s="163"/>
      <c r="B381" s="163"/>
      <c r="C381" s="163"/>
      <c r="D381" s="163"/>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c r="AL381" s="166"/>
      <c r="AM381" s="166"/>
      <c r="AN381" s="166"/>
      <c r="AO381" s="166"/>
      <c r="AP381" s="166"/>
      <c r="AQ381" s="166"/>
      <c r="AR381" s="166"/>
      <c r="AS381" s="166"/>
      <c r="AT381" s="166"/>
      <c r="AU381" s="166"/>
    </row>
    <row r="382" spans="1:47" s="109" customFormat="1" ht="30" customHeight="1" x14ac:dyDescent="0.2">
      <c r="A382" s="163"/>
      <c r="B382" s="163"/>
      <c r="C382" s="163"/>
      <c r="D382" s="163"/>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c r="AB382" s="166"/>
      <c r="AC382" s="166"/>
      <c r="AD382" s="166"/>
      <c r="AE382" s="166"/>
      <c r="AF382" s="166"/>
      <c r="AG382" s="166"/>
      <c r="AH382" s="166"/>
      <c r="AI382" s="166"/>
      <c r="AJ382" s="166"/>
      <c r="AK382" s="166"/>
      <c r="AL382" s="166"/>
      <c r="AM382" s="166"/>
      <c r="AN382" s="166"/>
      <c r="AO382" s="166"/>
      <c r="AP382" s="166"/>
      <c r="AQ382" s="166"/>
      <c r="AR382" s="166"/>
      <c r="AS382" s="166"/>
      <c r="AT382" s="166"/>
      <c r="AU382" s="166"/>
    </row>
    <row r="383" spans="1:47" s="109" customFormat="1" ht="30" customHeight="1" x14ac:dyDescent="0.2">
      <c r="A383" s="163"/>
      <c r="B383" s="163"/>
      <c r="C383" s="163"/>
      <c r="D383" s="163"/>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c r="AB383" s="166"/>
      <c r="AC383" s="166"/>
      <c r="AD383" s="166"/>
      <c r="AE383" s="166"/>
      <c r="AF383" s="166"/>
      <c r="AG383" s="166"/>
      <c r="AH383" s="166"/>
      <c r="AI383" s="166"/>
      <c r="AJ383" s="166"/>
      <c r="AK383" s="166"/>
      <c r="AL383" s="166"/>
      <c r="AM383" s="166"/>
      <c r="AN383" s="166"/>
      <c r="AO383" s="166"/>
      <c r="AP383" s="166"/>
      <c r="AQ383" s="166"/>
      <c r="AR383" s="166"/>
      <c r="AS383" s="166"/>
      <c r="AT383" s="166"/>
      <c r="AU383" s="166"/>
    </row>
    <row r="384" spans="1:47" s="109" customFormat="1" ht="30" customHeight="1" x14ac:dyDescent="0.2">
      <c r="A384" s="163"/>
      <c r="B384" s="163"/>
      <c r="C384" s="163"/>
      <c r="D384" s="163"/>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c r="AB384" s="166"/>
      <c r="AC384" s="166"/>
      <c r="AD384" s="166"/>
      <c r="AE384" s="166"/>
      <c r="AF384" s="166"/>
      <c r="AG384" s="166"/>
      <c r="AH384" s="166"/>
      <c r="AI384" s="166"/>
      <c r="AJ384" s="166"/>
      <c r="AK384" s="166"/>
      <c r="AL384" s="166"/>
      <c r="AM384" s="166"/>
      <c r="AN384" s="166"/>
      <c r="AO384" s="166"/>
      <c r="AP384" s="166"/>
      <c r="AQ384" s="166"/>
      <c r="AR384" s="166"/>
      <c r="AS384" s="166"/>
      <c r="AT384" s="166"/>
      <c r="AU384" s="166"/>
    </row>
    <row r="385" spans="1:47" s="109" customFormat="1" ht="30" customHeight="1" x14ac:dyDescent="0.2">
      <c r="A385" s="163"/>
      <c r="B385" s="163"/>
      <c r="C385" s="163"/>
      <c r="D385" s="163"/>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c r="AB385" s="166"/>
      <c r="AC385" s="166"/>
      <c r="AD385" s="166"/>
      <c r="AE385" s="166"/>
      <c r="AF385" s="166"/>
      <c r="AG385" s="166"/>
      <c r="AH385" s="166"/>
      <c r="AI385" s="166"/>
      <c r="AJ385" s="166"/>
      <c r="AK385" s="166"/>
      <c r="AL385" s="166"/>
      <c r="AM385" s="166"/>
      <c r="AN385" s="166"/>
      <c r="AO385" s="166"/>
      <c r="AP385" s="166"/>
      <c r="AQ385" s="166"/>
      <c r="AR385" s="166"/>
      <c r="AS385" s="166"/>
      <c r="AT385" s="166"/>
      <c r="AU385" s="166"/>
    </row>
    <row r="386" spans="1:47" s="109" customFormat="1" ht="30" customHeight="1" x14ac:dyDescent="0.2">
      <c r="A386" s="163"/>
      <c r="B386" s="163"/>
      <c r="C386" s="163"/>
      <c r="D386" s="163"/>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6"/>
      <c r="AT386" s="166"/>
      <c r="AU386" s="166"/>
    </row>
    <row r="387" spans="1:47" s="109" customFormat="1" ht="30" customHeight="1" x14ac:dyDescent="0.2">
      <c r="A387" s="163"/>
      <c r="B387" s="163"/>
      <c r="C387" s="163"/>
      <c r="D387" s="163"/>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6"/>
      <c r="AT387" s="166"/>
      <c r="AU387" s="166"/>
    </row>
    <row r="388" spans="1:47" s="109" customFormat="1" ht="30" customHeight="1" x14ac:dyDescent="0.2">
      <c r="A388" s="163"/>
      <c r="B388" s="163"/>
      <c r="C388" s="163"/>
      <c r="D388" s="163"/>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6"/>
      <c r="AT388" s="166"/>
      <c r="AU388" s="166"/>
    </row>
    <row r="389" spans="1:47" s="109" customFormat="1" ht="30" customHeight="1" x14ac:dyDescent="0.2">
      <c r="A389" s="163"/>
      <c r="B389" s="163"/>
      <c r="C389" s="163"/>
      <c r="D389" s="163"/>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6"/>
      <c r="AT389" s="166"/>
      <c r="AU389" s="166"/>
    </row>
    <row r="390" spans="1:47" s="109" customFormat="1" ht="30" customHeight="1" x14ac:dyDescent="0.2">
      <c r="A390" s="163"/>
      <c r="B390" s="163"/>
      <c r="C390" s="163"/>
      <c r="D390" s="163"/>
      <c r="E390" s="166"/>
      <c r="F390" s="166"/>
      <c r="G390" s="166"/>
      <c r="H390" s="166"/>
      <c r="I390" s="166"/>
      <c r="J390" s="166"/>
      <c r="K390" s="166"/>
      <c r="L390" s="166"/>
      <c r="M390" s="166"/>
      <c r="N390" s="166"/>
      <c r="O390" s="166"/>
      <c r="P390" s="166"/>
      <c r="Q390" s="166"/>
      <c r="R390" s="166"/>
      <c r="S390" s="166"/>
      <c r="T390" s="166"/>
      <c r="U390" s="166"/>
      <c r="V390" s="166"/>
      <c r="W390" s="166"/>
      <c r="X390" s="166"/>
      <c r="Y390" s="166"/>
      <c r="Z390" s="166"/>
      <c r="AA390" s="166"/>
      <c r="AB390" s="166"/>
      <c r="AC390" s="166"/>
      <c r="AD390" s="166"/>
      <c r="AE390" s="166"/>
      <c r="AF390" s="166"/>
      <c r="AG390" s="166"/>
      <c r="AH390" s="166"/>
      <c r="AI390" s="166"/>
      <c r="AJ390" s="166"/>
      <c r="AK390" s="166"/>
      <c r="AL390" s="166"/>
      <c r="AM390" s="166"/>
      <c r="AN390" s="166"/>
      <c r="AO390" s="166"/>
      <c r="AP390" s="166"/>
      <c r="AQ390" s="166"/>
      <c r="AR390" s="166"/>
      <c r="AS390" s="166"/>
      <c r="AT390" s="166"/>
      <c r="AU390" s="166"/>
    </row>
    <row r="391" spans="1:47" s="109" customFormat="1" ht="30" customHeight="1" x14ac:dyDescent="0.2">
      <c r="A391" s="163"/>
      <c r="B391" s="163"/>
      <c r="C391" s="163"/>
      <c r="D391" s="163"/>
      <c r="E391" s="166"/>
      <c r="F391" s="166"/>
      <c r="G391" s="166"/>
      <c r="H391" s="166"/>
      <c r="I391" s="166"/>
      <c r="J391" s="166"/>
      <c r="K391" s="166"/>
      <c r="L391" s="166"/>
      <c r="M391" s="166"/>
      <c r="N391" s="166"/>
      <c r="O391" s="166"/>
      <c r="P391" s="166"/>
      <c r="Q391" s="166"/>
      <c r="R391" s="166"/>
      <c r="S391" s="166"/>
      <c r="T391" s="166"/>
      <c r="U391" s="166"/>
      <c r="V391" s="166"/>
      <c r="W391" s="166"/>
      <c r="X391" s="166"/>
      <c r="Y391" s="166"/>
      <c r="Z391" s="166"/>
      <c r="AA391" s="166"/>
      <c r="AB391" s="166"/>
      <c r="AC391" s="166"/>
      <c r="AD391" s="166"/>
      <c r="AE391" s="166"/>
      <c r="AF391" s="166"/>
      <c r="AG391" s="166"/>
      <c r="AH391" s="166"/>
      <c r="AI391" s="166"/>
      <c r="AJ391" s="166"/>
      <c r="AK391" s="166"/>
      <c r="AL391" s="166"/>
      <c r="AM391" s="166"/>
      <c r="AN391" s="166"/>
      <c r="AO391" s="166"/>
      <c r="AP391" s="166"/>
      <c r="AQ391" s="166"/>
      <c r="AR391" s="166"/>
      <c r="AS391" s="166"/>
      <c r="AT391" s="166"/>
      <c r="AU391" s="166"/>
    </row>
    <row r="392" spans="1:47" s="109" customFormat="1" ht="30" customHeight="1" x14ac:dyDescent="0.2">
      <c r="A392" s="163"/>
      <c r="B392" s="163"/>
      <c r="C392" s="163"/>
      <c r="D392" s="163"/>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c r="AA392" s="166"/>
      <c r="AB392" s="166"/>
      <c r="AC392" s="166"/>
      <c r="AD392" s="166"/>
      <c r="AE392" s="166"/>
      <c r="AF392" s="166"/>
      <c r="AG392" s="166"/>
      <c r="AH392" s="166"/>
      <c r="AI392" s="166"/>
      <c r="AJ392" s="166"/>
      <c r="AK392" s="166"/>
      <c r="AL392" s="166"/>
      <c r="AM392" s="166"/>
      <c r="AN392" s="166"/>
      <c r="AO392" s="166"/>
      <c r="AP392" s="166"/>
      <c r="AQ392" s="166"/>
      <c r="AR392" s="166"/>
      <c r="AS392" s="166"/>
      <c r="AT392" s="166"/>
      <c r="AU392" s="166"/>
    </row>
    <row r="393" spans="1:47" s="109" customFormat="1" ht="30" customHeight="1" x14ac:dyDescent="0.2">
      <c r="A393" s="163"/>
      <c r="B393" s="163"/>
      <c r="C393" s="163"/>
      <c r="D393" s="163"/>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c r="AA393" s="166"/>
      <c r="AB393" s="166"/>
      <c r="AC393" s="166"/>
      <c r="AD393" s="166"/>
      <c r="AE393" s="166"/>
      <c r="AF393" s="166"/>
      <c r="AG393" s="166"/>
      <c r="AH393" s="166"/>
      <c r="AI393" s="166"/>
      <c r="AJ393" s="166"/>
      <c r="AK393" s="166"/>
      <c r="AL393" s="166"/>
      <c r="AM393" s="166"/>
      <c r="AN393" s="166"/>
      <c r="AO393" s="166"/>
      <c r="AP393" s="166"/>
      <c r="AQ393" s="166"/>
      <c r="AR393" s="166"/>
      <c r="AS393" s="166"/>
      <c r="AT393" s="166"/>
      <c r="AU393" s="166"/>
    </row>
    <row r="394" spans="1:47" s="109" customFormat="1" ht="30" customHeight="1" x14ac:dyDescent="0.2">
      <c r="A394" s="163"/>
      <c r="B394" s="163"/>
      <c r="C394" s="163"/>
      <c r="D394" s="163"/>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c r="AA394" s="166"/>
      <c r="AB394" s="166"/>
      <c r="AC394" s="166"/>
      <c r="AD394" s="166"/>
      <c r="AE394" s="166"/>
      <c r="AF394" s="166"/>
      <c r="AG394" s="166"/>
      <c r="AH394" s="166"/>
      <c r="AI394" s="166"/>
      <c r="AJ394" s="166"/>
      <c r="AK394" s="166"/>
      <c r="AL394" s="166"/>
      <c r="AM394" s="166"/>
      <c r="AN394" s="166"/>
      <c r="AO394" s="166"/>
      <c r="AP394" s="166"/>
      <c r="AQ394" s="166"/>
      <c r="AR394" s="166"/>
      <c r="AS394" s="166"/>
      <c r="AT394" s="166"/>
      <c r="AU394" s="166"/>
    </row>
    <row r="395" spans="1:47" s="109" customFormat="1" ht="30" customHeight="1" x14ac:dyDescent="0.2">
      <c r="A395" s="163"/>
      <c r="B395" s="163"/>
      <c r="C395" s="163"/>
      <c r="D395" s="163"/>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c r="AA395" s="166"/>
      <c r="AB395" s="166"/>
      <c r="AC395" s="166"/>
      <c r="AD395" s="166"/>
      <c r="AE395" s="166"/>
      <c r="AF395" s="166"/>
      <c r="AG395" s="166"/>
      <c r="AH395" s="166"/>
      <c r="AI395" s="166"/>
      <c r="AJ395" s="166"/>
      <c r="AK395" s="166"/>
      <c r="AL395" s="166"/>
      <c r="AM395" s="166"/>
      <c r="AN395" s="166"/>
      <c r="AO395" s="166"/>
      <c r="AP395" s="166"/>
      <c r="AQ395" s="166"/>
      <c r="AR395" s="166"/>
      <c r="AS395" s="166"/>
      <c r="AT395" s="166"/>
      <c r="AU395" s="166"/>
    </row>
    <row r="396" spans="1:47" s="109" customFormat="1" ht="30" customHeight="1" x14ac:dyDescent="0.2">
      <c r="A396" s="163"/>
      <c r="B396" s="163"/>
      <c r="C396" s="163"/>
      <c r="D396" s="163"/>
      <c r="E396" s="166"/>
      <c r="F396" s="166"/>
      <c r="G396" s="166"/>
      <c r="H396" s="166"/>
      <c r="I396" s="166"/>
      <c r="J396" s="166"/>
      <c r="K396" s="166"/>
      <c r="L396" s="166"/>
      <c r="M396" s="166"/>
      <c r="N396" s="166"/>
      <c r="O396" s="166"/>
      <c r="P396" s="166"/>
      <c r="Q396" s="166"/>
      <c r="R396" s="166"/>
      <c r="S396" s="166"/>
      <c r="T396" s="166"/>
      <c r="U396" s="166"/>
      <c r="V396" s="166"/>
      <c r="W396" s="166"/>
      <c r="X396" s="166"/>
      <c r="Y396" s="166"/>
      <c r="Z396" s="166"/>
      <c r="AA396" s="166"/>
      <c r="AB396" s="166"/>
      <c r="AC396" s="166"/>
      <c r="AD396" s="166"/>
      <c r="AE396" s="166"/>
      <c r="AF396" s="166"/>
      <c r="AG396" s="166"/>
      <c r="AH396" s="166"/>
      <c r="AI396" s="166"/>
      <c r="AJ396" s="166"/>
      <c r="AK396" s="166"/>
      <c r="AL396" s="166"/>
      <c r="AM396" s="166"/>
      <c r="AN396" s="166"/>
      <c r="AO396" s="166"/>
      <c r="AP396" s="166"/>
      <c r="AQ396" s="166"/>
      <c r="AR396" s="166"/>
      <c r="AS396" s="166"/>
      <c r="AT396" s="166"/>
      <c r="AU396" s="166"/>
    </row>
    <row r="397" spans="1:47" s="109" customFormat="1" ht="30" customHeight="1" x14ac:dyDescent="0.2">
      <c r="A397" s="163"/>
      <c r="B397" s="163"/>
      <c r="C397" s="163"/>
      <c r="D397" s="163"/>
      <c r="E397" s="166"/>
      <c r="F397" s="166"/>
      <c r="G397" s="166"/>
      <c r="H397" s="166"/>
      <c r="I397" s="166"/>
      <c r="J397" s="166"/>
      <c r="K397" s="166"/>
      <c r="L397" s="166"/>
      <c r="M397" s="166"/>
      <c r="N397" s="166"/>
      <c r="O397" s="166"/>
      <c r="P397" s="166"/>
      <c r="Q397" s="166"/>
      <c r="R397" s="166"/>
      <c r="S397" s="166"/>
      <c r="T397" s="166"/>
      <c r="U397" s="166"/>
      <c r="V397" s="166"/>
      <c r="W397" s="166"/>
      <c r="X397" s="166"/>
      <c r="Y397" s="166"/>
      <c r="Z397" s="166"/>
      <c r="AA397" s="166"/>
      <c r="AB397" s="166"/>
      <c r="AC397" s="166"/>
      <c r="AD397" s="166"/>
      <c r="AE397" s="166"/>
      <c r="AF397" s="166"/>
      <c r="AG397" s="166"/>
      <c r="AH397" s="166"/>
      <c r="AI397" s="166"/>
      <c r="AJ397" s="166"/>
      <c r="AK397" s="166"/>
      <c r="AL397" s="166"/>
      <c r="AM397" s="166"/>
      <c r="AN397" s="166"/>
      <c r="AO397" s="166"/>
      <c r="AP397" s="166"/>
      <c r="AQ397" s="166"/>
      <c r="AR397" s="166"/>
      <c r="AS397" s="166"/>
      <c r="AT397" s="166"/>
      <c r="AU397" s="166"/>
    </row>
    <row r="398" spans="1:47" s="109" customFormat="1" ht="30" customHeight="1" x14ac:dyDescent="0.2">
      <c r="A398" s="163"/>
      <c r="B398" s="163"/>
      <c r="C398" s="163"/>
      <c r="D398" s="163"/>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c r="AA398" s="166"/>
      <c r="AB398" s="166"/>
      <c r="AC398" s="166"/>
      <c r="AD398" s="166"/>
      <c r="AE398" s="166"/>
      <c r="AF398" s="166"/>
      <c r="AG398" s="166"/>
      <c r="AH398" s="166"/>
      <c r="AI398" s="166"/>
      <c r="AJ398" s="166"/>
      <c r="AK398" s="166"/>
      <c r="AL398" s="166"/>
      <c r="AM398" s="166"/>
      <c r="AN398" s="166"/>
      <c r="AO398" s="166"/>
      <c r="AP398" s="166"/>
      <c r="AQ398" s="166"/>
      <c r="AR398" s="166"/>
      <c r="AS398" s="166"/>
      <c r="AT398" s="166"/>
      <c r="AU398" s="166"/>
    </row>
    <row r="399" spans="1:47" s="109" customFormat="1" ht="30" customHeight="1" x14ac:dyDescent="0.2">
      <c r="A399" s="163"/>
      <c r="B399" s="163"/>
      <c r="C399" s="163"/>
      <c r="D399" s="163"/>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c r="AB399" s="166"/>
      <c r="AC399" s="166"/>
      <c r="AD399" s="166"/>
      <c r="AE399" s="166"/>
      <c r="AF399" s="166"/>
      <c r="AG399" s="166"/>
      <c r="AH399" s="166"/>
      <c r="AI399" s="166"/>
      <c r="AJ399" s="166"/>
      <c r="AK399" s="166"/>
      <c r="AL399" s="166"/>
      <c r="AM399" s="166"/>
      <c r="AN399" s="166"/>
      <c r="AO399" s="166"/>
      <c r="AP399" s="166"/>
      <c r="AQ399" s="166"/>
      <c r="AR399" s="166"/>
      <c r="AS399" s="166"/>
      <c r="AT399" s="166"/>
      <c r="AU399" s="166"/>
    </row>
    <row r="400" spans="1:47" s="109" customFormat="1" ht="30" customHeight="1" x14ac:dyDescent="0.2">
      <c r="A400" s="163"/>
      <c r="B400" s="163"/>
      <c r="C400" s="163"/>
      <c r="D400" s="163"/>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c r="AA400" s="166"/>
      <c r="AB400" s="166"/>
      <c r="AC400" s="166"/>
      <c r="AD400" s="166"/>
      <c r="AE400" s="166"/>
      <c r="AF400" s="166"/>
      <c r="AG400" s="166"/>
      <c r="AH400" s="166"/>
      <c r="AI400" s="166"/>
      <c r="AJ400" s="166"/>
      <c r="AK400" s="166"/>
      <c r="AL400" s="166"/>
      <c r="AM400" s="166"/>
      <c r="AN400" s="166"/>
      <c r="AO400" s="166"/>
      <c r="AP400" s="166"/>
      <c r="AQ400" s="166"/>
      <c r="AR400" s="166"/>
      <c r="AS400" s="166"/>
      <c r="AT400" s="166"/>
      <c r="AU400" s="166"/>
    </row>
    <row r="401" spans="1:47" s="109" customFormat="1" ht="30" customHeight="1" x14ac:dyDescent="0.2">
      <c r="A401" s="163"/>
      <c r="B401" s="163"/>
      <c r="C401" s="163"/>
      <c r="D401" s="163"/>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c r="AA401" s="166"/>
      <c r="AB401" s="166"/>
      <c r="AC401" s="166"/>
      <c r="AD401" s="166"/>
      <c r="AE401" s="166"/>
      <c r="AF401" s="166"/>
      <c r="AG401" s="166"/>
      <c r="AH401" s="166"/>
      <c r="AI401" s="166"/>
      <c r="AJ401" s="166"/>
      <c r="AK401" s="166"/>
      <c r="AL401" s="166"/>
      <c r="AM401" s="166"/>
      <c r="AN401" s="166"/>
      <c r="AO401" s="166"/>
      <c r="AP401" s="166"/>
      <c r="AQ401" s="166"/>
      <c r="AR401" s="166"/>
      <c r="AS401" s="166"/>
      <c r="AT401" s="166"/>
      <c r="AU401" s="166"/>
    </row>
    <row r="402" spans="1:47" s="109" customFormat="1" ht="30" customHeight="1" x14ac:dyDescent="0.2">
      <c r="A402" s="163"/>
      <c r="B402" s="163"/>
      <c r="C402" s="163"/>
      <c r="D402" s="163"/>
      <c r="E402" s="166"/>
      <c r="F402" s="166"/>
      <c r="G402" s="166"/>
      <c r="H402" s="166"/>
      <c r="I402" s="166"/>
      <c r="J402" s="166"/>
      <c r="K402" s="166"/>
      <c r="L402" s="166"/>
      <c r="M402" s="166"/>
      <c r="N402" s="166"/>
      <c r="O402" s="166"/>
      <c r="P402" s="166"/>
      <c r="Q402" s="166"/>
      <c r="R402" s="166"/>
      <c r="S402" s="166"/>
      <c r="T402" s="166"/>
      <c r="U402" s="166"/>
      <c r="V402" s="166"/>
      <c r="W402" s="166"/>
      <c r="X402" s="166"/>
      <c r="Y402" s="166"/>
      <c r="Z402" s="166"/>
      <c r="AA402" s="166"/>
      <c r="AB402" s="166"/>
      <c r="AC402" s="166"/>
      <c r="AD402" s="166"/>
      <c r="AE402" s="166"/>
      <c r="AF402" s="166"/>
      <c r="AG402" s="166"/>
      <c r="AH402" s="166"/>
      <c r="AI402" s="166"/>
      <c r="AJ402" s="166"/>
      <c r="AK402" s="166"/>
      <c r="AL402" s="166"/>
      <c r="AM402" s="166"/>
      <c r="AN402" s="166"/>
      <c r="AO402" s="166"/>
      <c r="AP402" s="166"/>
      <c r="AQ402" s="166"/>
      <c r="AR402" s="166"/>
      <c r="AS402" s="166"/>
      <c r="AT402" s="166"/>
      <c r="AU402" s="166"/>
    </row>
    <row r="403" spans="1:47" s="109" customFormat="1" ht="30" customHeight="1" x14ac:dyDescent="0.2">
      <c r="A403" s="163"/>
      <c r="B403" s="163"/>
      <c r="C403" s="163"/>
      <c r="D403" s="163"/>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6"/>
      <c r="AC403" s="166"/>
      <c r="AD403" s="166"/>
      <c r="AE403" s="166"/>
      <c r="AF403" s="166"/>
      <c r="AG403" s="166"/>
      <c r="AH403" s="166"/>
      <c r="AI403" s="166"/>
      <c r="AJ403" s="166"/>
      <c r="AK403" s="166"/>
      <c r="AL403" s="166"/>
      <c r="AM403" s="166"/>
      <c r="AN403" s="166"/>
      <c r="AO403" s="166"/>
      <c r="AP403" s="166"/>
      <c r="AQ403" s="166"/>
      <c r="AR403" s="166"/>
      <c r="AS403" s="166"/>
      <c r="AT403" s="166"/>
      <c r="AU403" s="166"/>
    </row>
    <row r="404" spans="1:47" s="109" customFormat="1" ht="30" customHeight="1" x14ac:dyDescent="0.2">
      <c r="A404" s="163"/>
      <c r="B404" s="163"/>
      <c r="C404" s="163"/>
      <c r="D404" s="163"/>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c r="AB404" s="166"/>
      <c r="AC404" s="166"/>
      <c r="AD404" s="166"/>
      <c r="AE404" s="166"/>
      <c r="AF404" s="166"/>
      <c r="AG404" s="166"/>
      <c r="AH404" s="166"/>
      <c r="AI404" s="166"/>
      <c r="AJ404" s="166"/>
      <c r="AK404" s="166"/>
      <c r="AL404" s="166"/>
      <c r="AM404" s="166"/>
      <c r="AN404" s="166"/>
      <c r="AO404" s="166"/>
      <c r="AP404" s="166"/>
      <c r="AQ404" s="166"/>
      <c r="AR404" s="166"/>
      <c r="AS404" s="166"/>
      <c r="AT404" s="166"/>
      <c r="AU404" s="166"/>
    </row>
    <row r="405" spans="1:47" s="109" customFormat="1" ht="30" customHeight="1" x14ac:dyDescent="0.2">
      <c r="A405" s="163"/>
      <c r="B405" s="163"/>
      <c r="C405" s="163"/>
      <c r="D405" s="163"/>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6"/>
      <c r="AG405" s="166"/>
      <c r="AH405" s="166"/>
      <c r="AI405" s="166"/>
      <c r="AJ405" s="166"/>
      <c r="AK405" s="166"/>
      <c r="AL405" s="166"/>
      <c r="AM405" s="166"/>
      <c r="AN405" s="166"/>
      <c r="AO405" s="166"/>
      <c r="AP405" s="166"/>
      <c r="AQ405" s="166"/>
      <c r="AR405" s="166"/>
      <c r="AS405" s="166"/>
      <c r="AT405" s="166"/>
      <c r="AU405" s="166"/>
    </row>
    <row r="406" spans="1:47" s="109" customFormat="1" ht="30" customHeight="1" x14ac:dyDescent="0.2">
      <c r="A406" s="163"/>
      <c r="B406" s="163"/>
      <c r="C406" s="163"/>
      <c r="D406" s="163"/>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c r="AS406" s="166"/>
      <c r="AT406" s="166"/>
      <c r="AU406" s="166"/>
    </row>
    <row r="407" spans="1:47" s="109" customFormat="1" ht="30" customHeight="1" x14ac:dyDescent="0.2">
      <c r="A407" s="163"/>
      <c r="B407" s="163"/>
      <c r="C407" s="163"/>
      <c r="D407" s="163"/>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c r="AB407" s="166"/>
      <c r="AC407" s="166"/>
      <c r="AD407" s="166"/>
      <c r="AE407" s="166"/>
      <c r="AF407" s="166"/>
      <c r="AG407" s="166"/>
      <c r="AH407" s="166"/>
      <c r="AI407" s="166"/>
      <c r="AJ407" s="166"/>
      <c r="AK407" s="166"/>
      <c r="AL407" s="166"/>
      <c r="AM407" s="166"/>
      <c r="AN407" s="166"/>
      <c r="AO407" s="166"/>
      <c r="AP407" s="166"/>
      <c r="AQ407" s="166"/>
      <c r="AR407" s="166"/>
      <c r="AS407" s="166"/>
      <c r="AT407" s="166"/>
      <c r="AU407" s="166"/>
    </row>
    <row r="408" spans="1:47" s="109" customFormat="1" ht="30" customHeight="1" x14ac:dyDescent="0.2">
      <c r="A408" s="163"/>
      <c r="B408" s="163"/>
      <c r="C408" s="163"/>
      <c r="D408" s="163"/>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166"/>
      <c r="AI408" s="166"/>
      <c r="AJ408" s="166"/>
      <c r="AK408" s="166"/>
      <c r="AL408" s="166"/>
      <c r="AM408" s="166"/>
      <c r="AN408" s="166"/>
      <c r="AO408" s="166"/>
      <c r="AP408" s="166"/>
      <c r="AQ408" s="166"/>
      <c r="AR408" s="166"/>
      <c r="AS408" s="166"/>
      <c r="AT408" s="166"/>
      <c r="AU408" s="166"/>
    </row>
    <row r="409" spans="1:47" s="109" customFormat="1" ht="30" customHeight="1" x14ac:dyDescent="0.2">
      <c r="A409" s="163"/>
      <c r="B409" s="163"/>
      <c r="C409" s="163"/>
      <c r="D409" s="163"/>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6"/>
      <c r="AP409" s="166"/>
      <c r="AQ409" s="166"/>
      <c r="AR409" s="166"/>
      <c r="AS409" s="166"/>
      <c r="AT409" s="166"/>
      <c r="AU409" s="166"/>
    </row>
    <row r="410" spans="1:47" s="109" customFormat="1" ht="30" customHeight="1" x14ac:dyDescent="0.2">
      <c r="A410" s="163"/>
      <c r="B410" s="163"/>
      <c r="C410" s="163"/>
      <c r="D410" s="163"/>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6"/>
      <c r="AP410" s="166"/>
      <c r="AQ410" s="166"/>
      <c r="AR410" s="166"/>
      <c r="AS410" s="166"/>
      <c r="AT410" s="166"/>
      <c r="AU410" s="166"/>
    </row>
    <row r="411" spans="1:47" s="109" customFormat="1" ht="30" customHeight="1" x14ac:dyDescent="0.2">
      <c r="A411" s="163"/>
      <c r="B411" s="163"/>
      <c r="C411" s="163"/>
      <c r="D411" s="163"/>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6"/>
      <c r="AP411" s="166"/>
      <c r="AQ411" s="166"/>
      <c r="AR411" s="166"/>
      <c r="AS411" s="166"/>
      <c r="AT411" s="166"/>
      <c r="AU411" s="166"/>
    </row>
    <row r="412" spans="1:47" s="109" customFormat="1" ht="30" customHeight="1" x14ac:dyDescent="0.2">
      <c r="A412" s="163"/>
      <c r="B412" s="163"/>
      <c r="C412" s="163"/>
      <c r="D412" s="163"/>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6"/>
      <c r="AP412" s="166"/>
      <c r="AQ412" s="166"/>
      <c r="AR412" s="166"/>
      <c r="AS412" s="166"/>
      <c r="AT412" s="166"/>
      <c r="AU412" s="166"/>
    </row>
    <row r="413" spans="1:47" s="109" customFormat="1" ht="30" customHeight="1" x14ac:dyDescent="0.2">
      <c r="A413" s="163"/>
      <c r="B413" s="163"/>
      <c r="C413" s="163"/>
      <c r="D413" s="163"/>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6"/>
      <c r="AP413" s="166"/>
      <c r="AQ413" s="166"/>
      <c r="AR413" s="166"/>
      <c r="AS413" s="166"/>
      <c r="AT413" s="166"/>
      <c r="AU413" s="166"/>
    </row>
    <row r="414" spans="1:47" s="109" customFormat="1" ht="30" customHeight="1" x14ac:dyDescent="0.2">
      <c r="A414" s="163"/>
      <c r="B414" s="163"/>
      <c r="C414" s="163"/>
      <c r="D414" s="163"/>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row>
    <row r="415" spans="1:47" s="109" customFormat="1" ht="30" customHeight="1" x14ac:dyDescent="0.2">
      <c r="A415" s="163"/>
      <c r="B415" s="163"/>
      <c r="C415" s="163"/>
      <c r="D415" s="163"/>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row>
    <row r="416" spans="1:47" s="109" customFormat="1" ht="30" customHeight="1" x14ac:dyDescent="0.2">
      <c r="A416" s="163"/>
      <c r="B416" s="163"/>
      <c r="C416" s="163"/>
      <c r="D416" s="163"/>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row>
    <row r="417" spans="1:47" s="109" customFormat="1" ht="30" customHeight="1" x14ac:dyDescent="0.2">
      <c r="A417" s="163"/>
      <c r="B417" s="163"/>
      <c r="C417" s="163"/>
      <c r="D417" s="163"/>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c r="AB417" s="166"/>
      <c r="AC417" s="166"/>
      <c r="AD417" s="166"/>
      <c r="AE417" s="166"/>
      <c r="AF417" s="166"/>
      <c r="AG417" s="166"/>
      <c r="AH417" s="166"/>
      <c r="AI417" s="166"/>
      <c r="AJ417" s="166"/>
      <c r="AK417" s="166"/>
      <c r="AL417" s="166"/>
      <c r="AM417" s="166"/>
      <c r="AN417" s="166"/>
      <c r="AO417" s="166"/>
      <c r="AP417" s="166"/>
      <c r="AQ417" s="166"/>
      <c r="AR417" s="166"/>
      <c r="AS417" s="166"/>
      <c r="AT417" s="166"/>
      <c r="AU417" s="166"/>
    </row>
    <row r="418" spans="1:47" s="109" customFormat="1" ht="30" customHeight="1" x14ac:dyDescent="0.2">
      <c r="A418" s="163"/>
      <c r="B418" s="163"/>
      <c r="C418" s="163"/>
      <c r="D418" s="163"/>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c r="AB418" s="166"/>
      <c r="AC418" s="166"/>
      <c r="AD418" s="166"/>
      <c r="AE418" s="166"/>
      <c r="AF418" s="166"/>
      <c r="AG418" s="166"/>
      <c r="AH418" s="166"/>
      <c r="AI418" s="166"/>
      <c r="AJ418" s="166"/>
      <c r="AK418" s="166"/>
      <c r="AL418" s="166"/>
      <c r="AM418" s="166"/>
      <c r="AN418" s="166"/>
      <c r="AO418" s="166"/>
      <c r="AP418" s="166"/>
      <c r="AQ418" s="166"/>
      <c r="AR418" s="166"/>
      <c r="AS418" s="166"/>
      <c r="AT418" s="166"/>
      <c r="AU418" s="166"/>
    </row>
    <row r="419" spans="1:47" s="109" customFormat="1" ht="30" customHeight="1" x14ac:dyDescent="0.2">
      <c r="A419" s="163"/>
      <c r="B419" s="163"/>
      <c r="C419" s="163"/>
      <c r="D419" s="163"/>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66"/>
      <c r="AK419" s="166"/>
      <c r="AL419" s="166"/>
      <c r="AM419" s="166"/>
      <c r="AN419" s="166"/>
      <c r="AO419" s="166"/>
      <c r="AP419" s="166"/>
      <c r="AQ419" s="166"/>
      <c r="AR419" s="166"/>
      <c r="AS419" s="166"/>
      <c r="AT419" s="166"/>
      <c r="AU419" s="166"/>
    </row>
    <row r="420" spans="1:47" s="109" customFormat="1" ht="30" customHeight="1" x14ac:dyDescent="0.2">
      <c r="A420" s="163"/>
      <c r="B420" s="163"/>
      <c r="C420" s="163"/>
      <c r="D420" s="163"/>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row>
    <row r="421" spans="1:47" s="109" customFormat="1" ht="30" customHeight="1" x14ac:dyDescent="0.2">
      <c r="A421" s="163"/>
      <c r="B421" s="163"/>
      <c r="C421" s="163"/>
      <c r="D421" s="163"/>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row>
    <row r="422" spans="1:47" s="109" customFormat="1" ht="30" customHeight="1" x14ac:dyDescent="0.2">
      <c r="A422" s="163"/>
      <c r="B422" s="163"/>
      <c r="C422" s="163"/>
      <c r="D422" s="163"/>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row>
    <row r="423" spans="1:47" s="109" customFormat="1" ht="30" customHeight="1" x14ac:dyDescent="0.2">
      <c r="A423" s="163"/>
      <c r="B423" s="163"/>
      <c r="C423" s="163"/>
      <c r="D423" s="163"/>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c r="AB423" s="166"/>
      <c r="AC423" s="166"/>
      <c r="AD423" s="166"/>
      <c r="AE423" s="166"/>
      <c r="AF423" s="166"/>
      <c r="AG423" s="166"/>
      <c r="AH423" s="166"/>
      <c r="AI423" s="166"/>
      <c r="AJ423" s="166"/>
      <c r="AK423" s="166"/>
      <c r="AL423" s="166"/>
      <c r="AM423" s="166"/>
      <c r="AN423" s="166"/>
      <c r="AO423" s="166"/>
      <c r="AP423" s="166"/>
      <c r="AQ423" s="166"/>
      <c r="AR423" s="166"/>
      <c r="AS423" s="166"/>
      <c r="AT423" s="166"/>
      <c r="AU423" s="166"/>
    </row>
    <row r="424" spans="1:47" s="109" customFormat="1" ht="30" customHeight="1" x14ac:dyDescent="0.2">
      <c r="A424" s="163"/>
      <c r="B424" s="163"/>
      <c r="C424" s="163"/>
      <c r="D424" s="163"/>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c r="AB424" s="166"/>
      <c r="AC424" s="166"/>
      <c r="AD424" s="166"/>
      <c r="AE424" s="166"/>
      <c r="AF424" s="166"/>
      <c r="AG424" s="166"/>
      <c r="AH424" s="166"/>
      <c r="AI424" s="166"/>
      <c r="AJ424" s="166"/>
      <c r="AK424" s="166"/>
      <c r="AL424" s="166"/>
      <c r="AM424" s="166"/>
      <c r="AN424" s="166"/>
      <c r="AO424" s="166"/>
      <c r="AP424" s="166"/>
      <c r="AQ424" s="166"/>
      <c r="AR424" s="166"/>
      <c r="AS424" s="166"/>
      <c r="AT424" s="166"/>
      <c r="AU424" s="166"/>
    </row>
    <row r="425" spans="1:47" s="109" customFormat="1" ht="30" customHeight="1" x14ac:dyDescent="0.2">
      <c r="A425" s="163"/>
      <c r="B425" s="163"/>
      <c r="C425" s="163"/>
      <c r="D425" s="163"/>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c r="AB425" s="166"/>
      <c r="AC425" s="166"/>
      <c r="AD425" s="166"/>
      <c r="AE425" s="166"/>
      <c r="AF425" s="166"/>
      <c r="AG425" s="166"/>
      <c r="AH425" s="166"/>
      <c r="AI425" s="166"/>
      <c r="AJ425" s="166"/>
      <c r="AK425" s="166"/>
      <c r="AL425" s="166"/>
      <c r="AM425" s="166"/>
      <c r="AN425" s="166"/>
      <c r="AO425" s="166"/>
      <c r="AP425" s="166"/>
      <c r="AQ425" s="166"/>
      <c r="AR425" s="166"/>
      <c r="AS425" s="166"/>
      <c r="AT425" s="166"/>
      <c r="AU425" s="166"/>
    </row>
    <row r="426" spans="1:47" s="109" customFormat="1" ht="30" customHeight="1" x14ac:dyDescent="0.2">
      <c r="A426" s="163"/>
      <c r="B426" s="163"/>
      <c r="C426" s="163"/>
      <c r="D426" s="163"/>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c r="AB426" s="166"/>
      <c r="AC426" s="166"/>
      <c r="AD426" s="166"/>
      <c r="AE426" s="166"/>
      <c r="AF426" s="166"/>
      <c r="AG426" s="166"/>
      <c r="AH426" s="166"/>
      <c r="AI426" s="166"/>
      <c r="AJ426" s="166"/>
      <c r="AK426" s="166"/>
      <c r="AL426" s="166"/>
      <c r="AM426" s="166"/>
      <c r="AN426" s="166"/>
      <c r="AO426" s="166"/>
      <c r="AP426" s="166"/>
      <c r="AQ426" s="166"/>
      <c r="AR426" s="166"/>
      <c r="AS426" s="166"/>
      <c r="AT426" s="166"/>
      <c r="AU426" s="166"/>
    </row>
    <row r="427" spans="1:47" s="109" customFormat="1" ht="30" customHeight="1" x14ac:dyDescent="0.2">
      <c r="A427" s="163"/>
      <c r="B427" s="163"/>
      <c r="C427" s="163"/>
      <c r="D427" s="163"/>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166"/>
      <c r="AL427" s="166"/>
      <c r="AM427" s="166"/>
      <c r="AN427" s="166"/>
      <c r="AO427" s="166"/>
      <c r="AP427" s="166"/>
      <c r="AQ427" s="166"/>
      <c r="AR427" s="166"/>
      <c r="AS427" s="166"/>
      <c r="AT427" s="166"/>
      <c r="AU427" s="166"/>
    </row>
    <row r="428" spans="1:47" s="109" customFormat="1" ht="30" customHeight="1" x14ac:dyDescent="0.2">
      <c r="A428" s="163"/>
      <c r="B428" s="163"/>
      <c r="C428" s="163"/>
      <c r="D428" s="163"/>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c r="AB428" s="166"/>
      <c r="AC428" s="166"/>
      <c r="AD428" s="166"/>
      <c r="AE428" s="166"/>
      <c r="AF428" s="166"/>
      <c r="AG428" s="166"/>
      <c r="AH428" s="166"/>
      <c r="AI428" s="166"/>
      <c r="AJ428" s="166"/>
      <c r="AK428" s="166"/>
      <c r="AL428" s="166"/>
      <c r="AM428" s="166"/>
      <c r="AN428" s="166"/>
      <c r="AO428" s="166"/>
      <c r="AP428" s="166"/>
      <c r="AQ428" s="166"/>
      <c r="AR428" s="166"/>
      <c r="AS428" s="166"/>
      <c r="AT428" s="166"/>
      <c r="AU428" s="166"/>
    </row>
    <row r="429" spans="1:47" s="109" customFormat="1" ht="30" customHeight="1" x14ac:dyDescent="0.2">
      <c r="A429" s="163"/>
      <c r="B429" s="163"/>
      <c r="C429" s="163"/>
      <c r="D429" s="163"/>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c r="AB429" s="166"/>
      <c r="AC429" s="166"/>
      <c r="AD429" s="166"/>
      <c r="AE429" s="166"/>
      <c r="AF429" s="166"/>
      <c r="AG429" s="166"/>
      <c r="AH429" s="166"/>
      <c r="AI429" s="166"/>
      <c r="AJ429" s="166"/>
      <c r="AK429" s="166"/>
      <c r="AL429" s="166"/>
      <c r="AM429" s="166"/>
      <c r="AN429" s="166"/>
      <c r="AO429" s="166"/>
      <c r="AP429" s="166"/>
      <c r="AQ429" s="166"/>
      <c r="AR429" s="166"/>
      <c r="AS429" s="166"/>
      <c r="AT429" s="166"/>
      <c r="AU429" s="166"/>
    </row>
    <row r="430" spans="1:47" s="109" customFormat="1" ht="30" customHeight="1" x14ac:dyDescent="0.2">
      <c r="A430" s="163"/>
      <c r="B430" s="163"/>
      <c r="C430" s="163"/>
      <c r="D430" s="163"/>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6"/>
      <c r="AP430" s="166"/>
      <c r="AQ430" s="166"/>
      <c r="AR430" s="166"/>
      <c r="AS430" s="166"/>
      <c r="AT430" s="166"/>
      <c r="AU430" s="166"/>
    </row>
    <row r="431" spans="1:47" s="109" customFormat="1" ht="30" customHeight="1" x14ac:dyDescent="0.2">
      <c r="A431" s="163"/>
      <c r="B431" s="163"/>
      <c r="C431" s="163"/>
      <c r="D431" s="163"/>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6"/>
      <c r="AP431" s="166"/>
      <c r="AQ431" s="166"/>
      <c r="AR431" s="166"/>
      <c r="AS431" s="166"/>
      <c r="AT431" s="166"/>
      <c r="AU431" s="166"/>
    </row>
    <row r="432" spans="1:47" s="109" customFormat="1" ht="30" customHeight="1" x14ac:dyDescent="0.2">
      <c r="A432" s="163"/>
      <c r="B432" s="163"/>
      <c r="C432" s="163"/>
      <c r="D432" s="163"/>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row>
    <row r="433" spans="1:47" s="109" customFormat="1" ht="30" customHeight="1" x14ac:dyDescent="0.2">
      <c r="A433" s="163"/>
      <c r="B433" s="163"/>
      <c r="C433" s="163"/>
      <c r="D433" s="163"/>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c r="AB433" s="166"/>
      <c r="AC433" s="166"/>
      <c r="AD433" s="166"/>
      <c r="AE433" s="166"/>
      <c r="AF433" s="166"/>
      <c r="AG433" s="166"/>
      <c r="AH433" s="166"/>
      <c r="AI433" s="166"/>
      <c r="AJ433" s="166"/>
      <c r="AK433" s="166"/>
      <c r="AL433" s="166"/>
      <c r="AM433" s="166"/>
      <c r="AN433" s="166"/>
      <c r="AO433" s="166"/>
      <c r="AP433" s="166"/>
      <c r="AQ433" s="166"/>
      <c r="AR433" s="166"/>
      <c r="AS433" s="166"/>
      <c r="AT433" s="166"/>
      <c r="AU433" s="166"/>
    </row>
    <row r="434" spans="1:47" s="109" customFormat="1" ht="30" customHeight="1" x14ac:dyDescent="0.2">
      <c r="A434" s="163"/>
      <c r="B434" s="163"/>
      <c r="C434" s="163"/>
      <c r="D434" s="163"/>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c r="AB434" s="166"/>
      <c r="AC434" s="166"/>
      <c r="AD434" s="166"/>
      <c r="AE434" s="166"/>
      <c r="AF434" s="166"/>
      <c r="AG434" s="166"/>
      <c r="AH434" s="166"/>
      <c r="AI434" s="166"/>
      <c r="AJ434" s="166"/>
      <c r="AK434" s="166"/>
      <c r="AL434" s="166"/>
      <c r="AM434" s="166"/>
      <c r="AN434" s="166"/>
      <c r="AO434" s="166"/>
      <c r="AP434" s="166"/>
      <c r="AQ434" s="166"/>
      <c r="AR434" s="166"/>
      <c r="AS434" s="166"/>
      <c r="AT434" s="166"/>
      <c r="AU434" s="166"/>
    </row>
    <row r="435" spans="1:47" s="109" customFormat="1" ht="30" customHeight="1" x14ac:dyDescent="0.2">
      <c r="A435" s="163"/>
      <c r="B435" s="163"/>
      <c r="C435" s="163"/>
      <c r="D435" s="163"/>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c r="AB435" s="166"/>
      <c r="AC435" s="166"/>
      <c r="AD435" s="166"/>
      <c r="AE435" s="166"/>
      <c r="AF435" s="166"/>
      <c r="AG435" s="166"/>
      <c r="AH435" s="166"/>
      <c r="AI435" s="166"/>
      <c r="AJ435" s="166"/>
      <c r="AK435" s="166"/>
      <c r="AL435" s="166"/>
      <c r="AM435" s="166"/>
      <c r="AN435" s="166"/>
      <c r="AO435" s="166"/>
      <c r="AP435" s="166"/>
      <c r="AQ435" s="166"/>
      <c r="AR435" s="166"/>
      <c r="AS435" s="166"/>
      <c r="AT435" s="166"/>
      <c r="AU435" s="166"/>
    </row>
    <row r="436" spans="1:47" s="109" customFormat="1" ht="30" customHeight="1" x14ac:dyDescent="0.2">
      <c r="A436" s="163"/>
      <c r="B436" s="163"/>
      <c r="C436" s="163"/>
      <c r="D436" s="163"/>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c r="AB436" s="166"/>
      <c r="AC436" s="166"/>
      <c r="AD436" s="166"/>
      <c r="AE436" s="166"/>
      <c r="AF436" s="166"/>
      <c r="AG436" s="166"/>
      <c r="AH436" s="166"/>
      <c r="AI436" s="166"/>
      <c r="AJ436" s="166"/>
      <c r="AK436" s="166"/>
      <c r="AL436" s="166"/>
      <c r="AM436" s="166"/>
      <c r="AN436" s="166"/>
      <c r="AO436" s="166"/>
      <c r="AP436" s="166"/>
      <c r="AQ436" s="166"/>
      <c r="AR436" s="166"/>
      <c r="AS436" s="166"/>
      <c r="AT436" s="166"/>
      <c r="AU436" s="166"/>
    </row>
    <row r="437" spans="1:47" s="109" customFormat="1" ht="30" customHeight="1" x14ac:dyDescent="0.2">
      <c r="A437" s="163"/>
      <c r="B437" s="163"/>
      <c r="C437" s="163"/>
      <c r="D437" s="163"/>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c r="AB437" s="166"/>
      <c r="AC437" s="166"/>
      <c r="AD437" s="166"/>
      <c r="AE437" s="166"/>
      <c r="AF437" s="166"/>
      <c r="AG437" s="166"/>
      <c r="AH437" s="166"/>
      <c r="AI437" s="166"/>
      <c r="AJ437" s="166"/>
      <c r="AK437" s="166"/>
      <c r="AL437" s="166"/>
      <c r="AM437" s="166"/>
      <c r="AN437" s="166"/>
      <c r="AO437" s="166"/>
      <c r="AP437" s="166"/>
      <c r="AQ437" s="166"/>
      <c r="AR437" s="166"/>
      <c r="AS437" s="166"/>
      <c r="AT437" s="166"/>
      <c r="AU437" s="166"/>
    </row>
    <row r="438" spans="1:47" s="109" customFormat="1" ht="30" customHeight="1" x14ac:dyDescent="0.2">
      <c r="A438" s="163"/>
      <c r="B438" s="163"/>
      <c r="C438" s="163"/>
      <c r="D438" s="163"/>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c r="AB438" s="166"/>
      <c r="AC438" s="166"/>
      <c r="AD438" s="166"/>
      <c r="AE438" s="166"/>
      <c r="AF438" s="166"/>
      <c r="AG438" s="166"/>
      <c r="AH438" s="166"/>
      <c r="AI438" s="166"/>
      <c r="AJ438" s="166"/>
      <c r="AK438" s="166"/>
      <c r="AL438" s="166"/>
      <c r="AM438" s="166"/>
      <c r="AN438" s="166"/>
      <c r="AO438" s="166"/>
      <c r="AP438" s="166"/>
      <c r="AQ438" s="166"/>
      <c r="AR438" s="166"/>
      <c r="AS438" s="166"/>
      <c r="AT438" s="166"/>
      <c r="AU438" s="166"/>
    </row>
    <row r="439" spans="1:47" s="109" customFormat="1" ht="30" customHeight="1" x14ac:dyDescent="0.2">
      <c r="A439" s="163"/>
      <c r="B439" s="163"/>
      <c r="C439" s="163"/>
      <c r="D439" s="163"/>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c r="AB439" s="166"/>
      <c r="AC439" s="166"/>
      <c r="AD439" s="166"/>
      <c r="AE439" s="166"/>
      <c r="AF439" s="166"/>
      <c r="AG439" s="166"/>
      <c r="AH439" s="166"/>
      <c r="AI439" s="166"/>
      <c r="AJ439" s="166"/>
      <c r="AK439" s="166"/>
      <c r="AL439" s="166"/>
      <c r="AM439" s="166"/>
      <c r="AN439" s="166"/>
      <c r="AO439" s="166"/>
      <c r="AP439" s="166"/>
      <c r="AQ439" s="166"/>
      <c r="AR439" s="166"/>
      <c r="AS439" s="166"/>
      <c r="AT439" s="166"/>
      <c r="AU439" s="166"/>
    </row>
    <row r="440" spans="1:47" s="109" customFormat="1" ht="30" customHeight="1" x14ac:dyDescent="0.2">
      <c r="A440" s="163"/>
      <c r="B440" s="163"/>
      <c r="C440" s="163"/>
      <c r="D440" s="163"/>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c r="AB440" s="166"/>
      <c r="AC440" s="166"/>
      <c r="AD440" s="166"/>
      <c r="AE440" s="166"/>
      <c r="AF440" s="166"/>
      <c r="AG440" s="166"/>
      <c r="AH440" s="166"/>
      <c r="AI440" s="166"/>
      <c r="AJ440" s="166"/>
      <c r="AK440" s="166"/>
      <c r="AL440" s="166"/>
      <c r="AM440" s="166"/>
      <c r="AN440" s="166"/>
      <c r="AO440" s="166"/>
      <c r="AP440" s="166"/>
      <c r="AQ440" s="166"/>
      <c r="AR440" s="166"/>
      <c r="AS440" s="166"/>
      <c r="AT440" s="166"/>
      <c r="AU440" s="166"/>
    </row>
    <row r="441" spans="1:47" s="109" customFormat="1" ht="30" customHeight="1" x14ac:dyDescent="0.2">
      <c r="A441" s="163"/>
      <c r="B441" s="163"/>
      <c r="C441" s="163"/>
      <c r="D441" s="163"/>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c r="AB441" s="166"/>
      <c r="AC441" s="166"/>
      <c r="AD441" s="166"/>
      <c r="AE441" s="166"/>
      <c r="AF441" s="166"/>
      <c r="AG441" s="166"/>
      <c r="AH441" s="166"/>
      <c r="AI441" s="166"/>
      <c r="AJ441" s="166"/>
      <c r="AK441" s="166"/>
      <c r="AL441" s="166"/>
      <c r="AM441" s="166"/>
      <c r="AN441" s="166"/>
      <c r="AO441" s="166"/>
      <c r="AP441" s="166"/>
      <c r="AQ441" s="166"/>
      <c r="AR441" s="166"/>
      <c r="AS441" s="166"/>
      <c r="AT441" s="166"/>
      <c r="AU441" s="166"/>
    </row>
    <row r="442" spans="1:47" s="109" customFormat="1" ht="30" customHeight="1" x14ac:dyDescent="0.2">
      <c r="A442" s="163"/>
      <c r="B442" s="163"/>
      <c r="C442" s="163"/>
      <c r="D442" s="163"/>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c r="AB442" s="166"/>
      <c r="AC442" s="166"/>
      <c r="AD442" s="166"/>
      <c r="AE442" s="166"/>
      <c r="AF442" s="166"/>
      <c r="AG442" s="166"/>
      <c r="AH442" s="166"/>
      <c r="AI442" s="166"/>
      <c r="AJ442" s="166"/>
      <c r="AK442" s="166"/>
      <c r="AL442" s="166"/>
      <c r="AM442" s="166"/>
      <c r="AN442" s="166"/>
      <c r="AO442" s="166"/>
      <c r="AP442" s="166"/>
      <c r="AQ442" s="166"/>
      <c r="AR442" s="166"/>
      <c r="AS442" s="166"/>
      <c r="AT442" s="166"/>
      <c r="AU442" s="166"/>
    </row>
    <row r="443" spans="1:47" s="109" customFormat="1" ht="30" customHeight="1" x14ac:dyDescent="0.2">
      <c r="A443" s="163"/>
      <c r="B443" s="163"/>
      <c r="C443" s="163"/>
      <c r="D443" s="163"/>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c r="AB443" s="166"/>
      <c r="AC443" s="166"/>
      <c r="AD443" s="166"/>
      <c r="AE443" s="166"/>
      <c r="AF443" s="166"/>
      <c r="AG443" s="166"/>
      <c r="AH443" s="166"/>
      <c r="AI443" s="166"/>
      <c r="AJ443" s="166"/>
      <c r="AK443" s="166"/>
      <c r="AL443" s="166"/>
      <c r="AM443" s="166"/>
      <c r="AN443" s="166"/>
      <c r="AO443" s="166"/>
      <c r="AP443" s="166"/>
      <c r="AQ443" s="166"/>
      <c r="AR443" s="166"/>
      <c r="AS443" s="166"/>
      <c r="AT443" s="166"/>
      <c r="AU443" s="166"/>
    </row>
    <row r="444" spans="1:47" s="109" customFormat="1" ht="30" customHeight="1" x14ac:dyDescent="0.2">
      <c r="A444" s="163"/>
      <c r="B444" s="163"/>
      <c r="C444" s="163"/>
      <c r="D444" s="163"/>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66"/>
      <c r="AK444" s="166"/>
      <c r="AL444" s="166"/>
      <c r="AM444" s="166"/>
      <c r="AN444" s="166"/>
      <c r="AO444" s="166"/>
      <c r="AP444" s="166"/>
      <c r="AQ444" s="166"/>
      <c r="AR444" s="166"/>
      <c r="AS444" s="166"/>
      <c r="AT444" s="166"/>
      <c r="AU444" s="166"/>
    </row>
    <row r="445" spans="1:47" s="109" customFormat="1" ht="30" customHeight="1" x14ac:dyDescent="0.2">
      <c r="A445" s="163"/>
      <c r="B445" s="163"/>
      <c r="C445" s="163"/>
      <c r="D445" s="163"/>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6"/>
      <c r="AC445" s="166"/>
      <c r="AD445" s="166"/>
      <c r="AE445" s="166"/>
      <c r="AF445" s="166"/>
      <c r="AG445" s="166"/>
      <c r="AH445" s="166"/>
      <c r="AI445" s="166"/>
      <c r="AJ445" s="166"/>
      <c r="AK445" s="166"/>
      <c r="AL445" s="166"/>
      <c r="AM445" s="166"/>
      <c r="AN445" s="166"/>
      <c r="AO445" s="166"/>
      <c r="AP445" s="166"/>
      <c r="AQ445" s="166"/>
      <c r="AR445" s="166"/>
      <c r="AS445" s="166"/>
      <c r="AT445" s="166"/>
      <c r="AU445" s="166"/>
    </row>
    <row r="446" spans="1:47" s="109" customFormat="1" ht="30" customHeight="1" x14ac:dyDescent="0.2">
      <c r="A446" s="163"/>
      <c r="B446" s="163"/>
      <c r="C446" s="163"/>
      <c r="D446" s="163"/>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c r="AB446" s="166"/>
      <c r="AC446" s="166"/>
      <c r="AD446" s="166"/>
      <c r="AE446" s="166"/>
      <c r="AF446" s="166"/>
      <c r="AG446" s="166"/>
      <c r="AH446" s="166"/>
      <c r="AI446" s="166"/>
      <c r="AJ446" s="166"/>
      <c r="AK446" s="166"/>
      <c r="AL446" s="166"/>
      <c r="AM446" s="166"/>
      <c r="AN446" s="166"/>
      <c r="AO446" s="166"/>
      <c r="AP446" s="166"/>
      <c r="AQ446" s="166"/>
      <c r="AR446" s="166"/>
      <c r="AS446" s="166"/>
      <c r="AT446" s="166"/>
      <c r="AU446" s="166"/>
    </row>
    <row r="447" spans="1:47" s="109" customFormat="1" ht="30" customHeight="1" x14ac:dyDescent="0.2">
      <c r="A447" s="163"/>
      <c r="B447" s="163"/>
      <c r="C447" s="163"/>
      <c r="D447" s="163"/>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6"/>
      <c r="AC447" s="166"/>
      <c r="AD447" s="166"/>
      <c r="AE447" s="166"/>
      <c r="AF447" s="166"/>
      <c r="AG447" s="166"/>
      <c r="AH447" s="166"/>
      <c r="AI447" s="166"/>
      <c r="AJ447" s="166"/>
      <c r="AK447" s="166"/>
      <c r="AL447" s="166"/>
      <c r="AM447" s="166"/>
      <c r="AN447" s="166"/>
      <c r="AO447" s="166"/>
      <c r="AP447" s="166"/>
      <c r="AQ447" s="166"/>
      <c r="AR447" s="166"/>
      <c r="AS447" s="166"/>
      <c r="AT447" s="166"/>
      <c r="AU447" s="166"/>
    </row>
    <row r="448" spans="1:47" s="109" customFormat="1" ht="30" customHeight="1" x14ac:dyDescent="0.2">
      <c r="A448" s="163"/>
      <c r="B448" s="163"/>
      <c r="C448" s="163"/>
      <c r="D448" s="163"/>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c r="AB448" s="166"/>
      <c r="AC448" s="166"/>
      <c r="AD448" s="166"/>
      <c r="AE448" s="166"/>
      <c r="AF448" s="166"/>
      <c r="AG448" s="166"/>
      <c r="AH448" s="166"/>
      <c r="AI448" s="166"/>
      <c r="AJ448" s="166"/>
      <c r="AK448" s="166"/>
      <c r="AL448" s="166"/>
      <c r="AM448" s="166"/>
      <c r="AN448" s="166"/>
      <c r="AO448" s="166"/>
      <c r="AP448" s="166"/>
      <c r="AQ448" s="166"/>
      <c r="AR448" s="166"/>
      <c r="AS448" s="166"/>
      <c r="AT448" s="166"/>
      <c r="AU448" s="166"/>
    </row>
    <row r="449" spans="1:47" s="109" customFormat="1" ht="30" customHeight="1" x14ac:dyDescent="0.2">
      <c r="A449" s="163"/>
      <c r="B449" s="163"/>
      <c r="C449" s="163"/>
      <c r="D449" s="163"/>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c r="AB449" s="166"/>
      <c r="AC449" s="166"/>
      <c r="AD449" s="166"/>
      <c r="AE449" s="166"/>
      <c r="AF449" s="166"/>
      <c r="AG449" s="166"/>
      <c r="AH449" s="166"/>
      <c r="AI449" s="166"/>
      <c r="AJ449" s="166"/>
      <c r="AK449" s="166"/>
      <c r="AL449" s="166"/>
      <c r="AM449" s="166"/>
      <c r="AN449" s="166"/>
      <c r="AO449" s="166"/>
      <c r="AP449" s="166"/>
      <c r="AQ449" s="166"/>
      <c r="AR449" s="166"/>
      <c r="AS449" s="166"/>
      <c r="AT449" s="166"/>
      <c r="AU449" s="166"/>
    </row>
    <row r="450" spans="1:47" s="109" customFormat="1" ht="30" customHeight="1" x14ac:dyDescent="0.2">
      <c r="A450" s="163"/>
      <c r="B450" s="163"/>
      <c r="C450" s="163"/>
      <c r="D450" s="163"/>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c r="AB450" s="166"/>
      <c r="AC450" s="166"/>
      <c r="AD450" s="166"/>
      <c r="AE450" s="166"/>
      <c r="AF450" s="166"/>
      <c r="AG450" s="166"/>
      <c r="AH450" s="166"/>
      <c r="AI450" s="166"/>
      <c r="AJ450" s="166"/>
      <c r="AK450" s="166"/>
      <c r="AL450" s="166"/>
      <c r="AM450" s="166"/>
      <c r="AN450" s="166"/>
      <c r="AO450" s="166"/>
      <c r="AP450" s="166"/>
      <c r="AQ450" s="166"/>
      <c r="AR450" s="166"/>
      <c r="AS450" s="166"/>
      <c r="AT450" s="166"/>
      <c r="AU450" s="166"/>
    </row>
    <row r="451" spans="1:47" s="109" customFormat="1" ht="30" customHeight="1" x14ac:dyDescent="0.2">
      <c r="A451" s="163"/>
      <c r="B451" s="163"/>
      <c r="C451" s="163"/>
      <c r="D451" s="163"/>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c r="AB451" s="166"/>
      <c r="AC451" s="166"/>
      <c r="AD451" s="166"/>
      <c r="AE451" s="166"/>
      <c r="AF451" s="166"/>
      <c r="AG451" s="166"/>
      <c r="AH451" s="166"/>
      <c r="AI451" s="166"/>
      <c r="AJ451" s="166"/>
      <c r="AK451" s="166"/>
      <c r="AL451" s="166"/>
      <c r="AM451" s="166"/>
      <c r="AN451" s="166"/>
      <c r="AO451" s="166"/>
      <c r="AP451" s="166"/>
      <c r="AQ451" s="166"/>
      <c r="AR451" s="166"/>
      <c r="AS451" s="166"/>
      <c r="AT451" s="166"/>
      <c r="AU451" s="166"/>
    </row>
    <row r="452" spans="1:47" s="109" customFormat="1" ht="30" customHeight="1" x14ac:dyDescent="0.2">
      <c r="A452" s="163"/>
      <c r="B452" s="163"/>
      <c r="C452" s="163"/>
      <c r="D452" s="163"/>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c r="AB452" s="166"/>
      <c r="AC452" s="166"/>
      <c r="AD452" s="166"/>
      <c r="AE452" s="166"/>
      <c r="AF452" s="166"/>
      <c r="AG452" s="166"/>
      <c r="AH452" s="166"/>
      <c r="AI452" s="166"/>
      <c r="AJ452" s="166"/>
      <c r="AK452" s="166"/>
      <c r="AL452" s="166"/>
      <c r="AM452" s="166"/>
      <c r="AN452" s="166"/>
      <c r="AO452" s="166"/>
      <c r="AP452" s="166"/>
      <c r="AQ452" s="166"/>
      <c r="AR452" s="166"/>
      <c r="AS452" s="166"/>
      <c r="AT452" s="166"/>
      <c r="AU452" s="166"/>
    </row>
    <row r="453" spans="1:47" s="109" customFormat="1" ht="30" customHeight="1" x14ac:dyDescent="0.2">
      <c r="A453" s="163"/>
      <c r="B453" s="163"/>
      <c r="C453" s="163"/>
      <c r="D453" s="163"/>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c r="AB453" s="166"/>
      <c r="AC453" s="166"/>
      <c r="AD453" s="166"/>
      <c r="AE453" s="166"/>
      <c r="AF453" s="166"/>
      <c r="AG453" s="166"/>
      <c r="AH453" s="166"/>
      <c r="AI453" s="166"/>
      <c r="AJ453" s="166"/>
      <c r="AK453" s="166"/>
      <c r="AL453" s="166"/>
      <c r="AM453" s="166"/>
      <c r="AN453" s="166"/>
      <c r="AO453" s="166"/>
      <c r="AP453" s="166"/>
      <c r="AQ453" s="166"/>
      <c r="AR453" s="166"/>
      <c r="AS453" s="166"/>
      <c r="AT453" s="166"/>
      <c r="AU453" s="166"/>
    </row>
    <row r="454" spans="1:47" s="109" customFormat="1" ht="30" customHeight="1" x14ac:dyDescent="0.2">
      <c r="A454" s="163"/>
      <c r="B454" s="163"/>
      <c r="C454" s="163"/>
      <c r="D454" s="163"/>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row>
    <row r="455" spans="1:47" s="109" customFormat="1" ht="30" customHeight="1" x14ac:dyDescent="0.2">
      <c r="A455" s="163"/>
      <c r="B455" s="163"/>
      <c r="C455" s="163"/>
      <c r="D455" s="163"/>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66"/>
      <c r="AK455" s="166"/>
      <c r="AL455" s="166"/>
      <c r="AM455" s="166"/>
      <c r="AN455" s="166"/>
      <c r="AO455" s="166"/>
      <c r="AP455" s="166"/>
      <c r="AQ455" s="166"/>
      <c r="AR455" s="166"/>
      <c r="AS455" s="166"/>
      <c r="AT455" s="166"/>
      <c r="AU455" s="166"/>
    </row>
    <row r="456" spans="1:47" s="109" customFormat="1" ht="30" customHeight="1" x14ac:dyDescent="0.2">
      <c r="A456" s="163"/>
      <c r="B456" s="163"/>
      <c r="C456" s="163"/>
      <c r="D456" s="163"/>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166"/>
      <c r="AI456" s="166"/>
      <c r="AJ456" s="166"/>
      <c r="AK456" s="166"/>
      <c r="AL456" s="166"/>
      <c r="AM456" s="166"/>
      <c r="AN456" s="166"/>
      <c r="AO456" s="166"/>
      <c r="AP456" s="166"/>
      <c r="AQ456" s="166"/>
      <c r="AR456" s="166"/>
      <c r="AS456" s="166"/>
      <c r="AT456" s="166"/>
      <c r="AU456" s="166"/>
    </row>
    <row r="457" spans="1:47" s="109" customFormat="1" ht="30" customHeight="1" x14ac:dyDescent="0.2">
      <c r="A457" s="163"/>
      <c r="B457" s="163"/>
      <c r="C457" s="163"/>
      <c r="D457" s="163"/>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c r="AB457" s="166"/>
      <c r="AC457" s="166"/>
      <c r="AD457" s="166"/>
      <c r="AE457" s="166"/>
      <c r="AF457" s="166"/>
      <c r="AG457" s="166"/>
      <c r="AH457" s="166"/>
      <c r="AI457" s="166"/>
      <c r="AJ457" s="166"/>
      <c r="AK457" s="166"/>
      <c r="AL457" s="166"/>
      <c r="AM457" s="166"/>
      <c r="AN457" s="166"/>
      <c r="AO457" s="166"/>
      <c r="AP457" s="166"/>
      <c r="AQ457" s="166"/>
      <c r="AR457" s="166"/>
      <c r="AS457" s="166"/>
      <c r="AT457" s="166"/>
      <c r="AU457" s="166"/>
    </row>
    <row r="458" spans="1:47" s="109" customFormat="1" ht="30" customHeight="1" x14ac:dyDescent="0.2">
      <c r="A458" s="163"/>
      <c r="B458" s="163"/>
      <c r="C458" s="163"/>
      <c r="D458" s="163"/>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c r="AT458" s="166"/>
      <c r="AU458" s="166"/>
    </row>
    <row r="459" spans="1:47" s="109" customFormat="1" ht="30" customHeight="1" x14ac:dyDescent="0.2">
      <c r="A459" s="163"/>
      <c r="B459" s="163"/>
      <c r="C459" s="163"/>
      <c r="D459" s="163"/>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c r="AT459" s="166"/>
      <c r="AU459" s="166"/>
    </row>
    <row r="460" spans="1:47" s="109" customFormat="1" ht="30" customHeight="1" x14ac:dyDescent="0.2">
      <c r="A460" s="163"/>
      <c r="B460" s="163"/>
      <c r="C460" s="163"/>
      <c r="D460" s="163"/>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c r="AT460" s="166"/>
      <c r="AU460" s="166"/>
    </row>
    <row r="461" spans="1:47" s="109" customFormat="1" ht="30" customHeight="1" x14ac:dyDescent="0.2">
      <c r="A461" s="163"/>
      <c r="B461" s="163"/>
      <c r="C461" s="163"/>
      <c r="D461" s="163"/>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c r="AT461" s="166"/>
      <c r="AU461" s="166"/>
    </row>
    <row r="462" spans="1:47" s="109" customFormat="1" ht="30" customHeight="1" x14ac:dyDescent="0.2">
      <c r="A462" s="163"/>
      <c r="B462" s="163"/>
      <c r="C462" s="163"/>
      <c r="D462" s="163"/>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c r="AT462" s="166"/>
      <c r="AU462" s="166"/>
    </row>
    <row r="463" spans="1:47" s="109" customFormat="1" ht="30" customHeight="1" x14ac:dyDescent="0.2">
      <c r="A463" s="163"/>
      <c r="B463" s="163"/>
      <c r="C463" s="163"/>
      <c r="D463" s="163"/>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c r="AT463" s="166"/>
      <c r="AU463" s="166"/>
    </row>
    <row r="464" spans="1:47" s="109" customFormat="1" ht="30" customHeight="1" x14ac:dyDescent="0.2">
      <c r="A464" s="163"/>
      <c r="B464" s="163"/>
      <c r="C464" s="163"/>
      <c r="D464" s="163"/>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c r="AT464" s="166"/>
      <c r="AU464" s="166"/>
    </row>
    <row r="465" spans="1:47" s="109" customFormat="1" ht="30" customHeight="1" x14ac:dyDescent="0.2">
      <c r="A465" s="163"/>
      <c r="B465" s="163"/>
      <c r="C465" s="163"/>
      <c r="D465" s="163"/>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c r="AT465" s="166"/>
      <c r="AU465" s="166"/>
    </row>
    <row r="466" spans="1:47" s="109" customFormat="1" ht="30" customHeight="1" x14ac:dyDescent="0.2">
      <c r="A466" s="163"/>
      <c r="B466" s="163"/>
      <c r="C466" s="163"/>
      <c r="D466" s="163"/>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c r="AT466" s="166"/>
      <c r="AU466" s="166"/>
    </row>
    <row r="467" spans="1:47" s="109" customFormat="1" ht="30" customHeight="1" x14ac:dyDescent="0.2">
      <c r="A467" s="163"/>
      <c r="B467" s="163"/>
      <c r="C467" s="163"/>
      <c r="D467" s="163"/>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c r="AT467" s="166"/>
      <c r="AU467" s="166"/>
    </row>
    <row r="468" spans="1:47" s="109" customFormat="1" ht="30" customHeight="1" x14ac:dyDescent="0.2">
      <c r="A468" s="163"/>
      <c r="B468" s="163"/>
      <c r="C468" s="163"/>
      <c r="D468" s="163"/>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c r="AT468" s="166"/>
      <c r="AU468" s="166"/>
    </row>
    <row r="469" spans="1:47" s="109" customFormat="1" ht="30" customHeight="1" x14ac:dyDescent="0.2">
      <c r="A469" s="163"/>
      <c r="B469" s="163"/>
      <c r="C469" s="163"/>
      <c r="D469" s="163"/>
      <c r="E469" s="166"/>
      <c r="F469" s="166"/>
      <c r="G469" s="166"/>
      <c r="H469" s="166"/>
      <c r="I469" s="166"/>
      <c r="J469" s="166"/>
      <c r="K469" s="166"/>
      <c r="L469" s="166"/>
      <c r="M469" s="166"/>
      <c r="N469" s="166"/>
      <c r="O469" s="166"/>
      <c r="P469" s="166"/>
      <c r="Q469" s="166"/>
      <c r="R469" s="166"/>
      <c r="S469" s="166"/>
      <c r="T469" s="166"/>
      <c r="U469" s="166"/>
      <c r="V469" s="166"/>
      <c r="W469" s="166"/>
      <c r="X469" s="166"/>
      <c r="Y469" s="166"/>
      <c r="Z469" s="166"/>
      <c r="AA469" s="166"/>
      <c r="AB469" s="166"/>
      <c r="AC469" s="166"/>
      <c r="AD469" s="166"/>
      <c r="AE469" s="166"/>
      <c r="AF469" s="166"/>
      <c r="AG469" s="166"/>
      <c r="AH469" s="166"/>
      <c r="AI469" s="166"/>
      <c r="AJ469" s="166"/>
      <c r="AK469" s="166"/>
      <c r="AL469" s="166"/>
      <c r="AM469" s="166"/>
      <c r="AN469" s="166"/>
      <c r="AO469" s="166"/>
      <c r="AP469" s="166"/>
      <c r="AQ469" s="166"/>
      <c r="AR469" s="166"/>
      <c r="AS469" s="166"/>
      <c r="AT469" s="166"/>
      <c r="AU469" s="166"/>
    </row>
    <row r="470" spans="1:47" s="109" customFormat="1" ht="30" customHeight="1" x14ac:dyDescent="0.2">
      <c r="A470" s="163"/>
      <c r="B470" s="163"/>
      <c r="C470" s="163"/>
      <c r="D470" s="163"/>
      <c r="E470" s="166"/>
      <c r="F470" s="166"/>
      <c r="G470" s="166"/>
      <c r="H470" s="166"/>
      <c r="I470" s="166"/>
      <c r="J470" s="166"/>
      <c r="K470" s="166"/>
      <c r="L470" s="166"/>
      <c r="M470" s="166"/>
      <c r="N470" s="166"/>
      <c r="O470" s="166"/>
      <c r="P470" s="166"/>
      <c r="Q470" s="166"/>
      <c r="R470" s="166"/>
      <c r="S470" s="166"/>
      <c r="T470" s="166"/>
      <c r="U470" s="166"/>
      <c r="V470" s="166"/>
      <c r="W470" s="166"/>
      <c r="X470" s="166"/>
      <c r="Y470" s="166"/>
      <c r="Z470" s="166"/>
      <c r="AA470" s="166"/>
      <c r="AB470" s="166"/>
      <c r="AC470" s="166"/>
      <c r="AD470" s="166"/>
      <c r="AE470" s="166"/>
      <c r="AF470" s="166"/>
      <c r="AG470" s="166"/>
      <c r="AH470" s="166"/>
      <c r="AI470" s="166"/>
      <c r="AJ470" s="166"/>
      <c r="AK470" s="166"/>
      <c r="AL470" s="166"/>
      <c r="AM470" s="166"/>
      <c r="AN470" s="166"/>
      <c r="AO470" s="166"/>
      <c r="AP470" s="166"/>
      <c r="AQ470" s="166"/>
      <c r="AR470" s="166"/>
      <c r="AS470" s="166"/>
      <c r="AT470" s="166"/>
      <c r="AU470" s="166"/>
    </row>
    <row r="471" spans="1:47" s="109" customFormat="1" ht="30" customHeight="1" x14ac:dyDescent="0.2">
      <c r="A471" s="163"/>
      <c r="B471" s="163"/>
      <c r="C471" s="163"/>
      <c r="D471" s="163"/>
      <c r="E471" s="166"/>
      <c r="F471" s="166"/>
      <c r="G471" s="166"/>
      <c r="H471" s="166"/>
      <c r="I471" s="166"/>
      <c r="J471" s="166"/>
      <c r="K471" s="166"/>
      <c r="L471" s="166"/>
      <c r="M471" s="166"/>
      <c r="N471" s="166"/>
      <c r="O471" s="166"/>
      <c r="P471" s="166"/>
      <c r="Q471" s="166"/>
      <c r="R471" s="166"/>
      <c r="S471" s="166"/>
      <c r="T471" s="166"/>
      <c r="U471" s="166"/>
      <c r="V471" s="166"/>
      <c r="W471" s="166"/>
      <c r="X471" s="166"/>
      <c r="Y471" s="166"/>
      <c r="Z471" s="166"/>
      <c r="AA471" s="166"/>
      <c r="AB471" s="166"/>
      <c r="AC471" s="166"/>
      <c r="AD471" s="166"/>
      <c r="AE471" s="166"/>
      <c r="AF471" s="166"/>
      <c r="AG471" s="166"/>
      <c r="AH471" s="166"/>
      <c r="AI471" s="166"/>
      <c r="AJ471" s="166"/>
      <c r="AK471" s="166"/>
      <c r="AL471" s="166"/>
      <c r="AM471" s="166"/>
      <c r="AN471" s="166"/>
      <c r="AO471" s="166"/>
      <c r="AP471" s="166"/>
      <c r="AQ471" s="166"/>
      <c r="AR471" s="166"/>
      <c r="AS471" s="166"/>
      <c r="AT471" s="166"/>
      <c r="AU471" s="166"/>
    </row>
    <row r="472" spans="1:47" s="109" customFormat="1" ht="30" customHeight="1" x14ac:dyDescent="0.2">
      <c r="A472" s="163"/>
      <c r="B472" s="163"/>
      <c r="C472" s="163"/>
      <c r="D472" s="163"/>
      <c r="E472" s="166"/>
      <c r="F472" s="166"/>
      <c r="G472" s="166"/>
      <c r="H472" s="166"/>
      <c r="I472" s="166"/>
      <c r="J472" s="166"/>
      <c r="K472" s="166"/>
      <c r="L472" s="166"/>
      <c r="M472" s="166"/>
      <c r="N472" s="166"/>
      <c r="O472" s="166"/>
      <c r="P472" s="166"/>
      <c r="Q472" s="166"/>
      <c r="R472" s="166"/>
      <c r="S472" s="166"/>
      <c r="T472" s="166"/>
      <c r="U472" s="166"/>
      <c r="V472" s="166"/>
      <c r="W472" s="166"/>
      <c r="X472" s="166"/>
      <c r="Y472" s="166"/>
      <c r="Z472" s="166"/>
      <c r="AA472" s="166"/>
      <c r="AB472" s="166"/>
      <c r="AC472" s="166"/>
      <c r="AD472" s="166"/>
      <c r="AE472" s="166"/>
      <c r="AF472" s="166"/>
      <c r="AG472" s="166"/>
      <c r="AH472" s="166"/>
      <c r="AI472" s="166"/>
      <c r="AJ472" s="166"/>
      <c r="AK472" s="166"/>
      <c r="AL472" s="166"/>
      <c r="AM472" s="166"/>
      <c r="AN472" s="166"/>
      <c r="AO472" s="166"/>
      <c r="AP472" s="166"/>
      <c r="AQ472" s="166"/>
      <c r="AR472" s="166"/>
      <c r="AS472" s="166"/>
      <c r="AT472" s="166"/>
      <c r="AU472" s="166"/>
    </row>
    <row r="473" spans="1:47" s="109" customFormat="1" ht="30" customHeight="1" x14ac:dyDescent="0.2">
      <c r="A473" s="163"/>
      <c r="B473" s="163"/>
      <c r="C473" s="163"/>
      <c r="D473" s="163"/>
      <c r="E473" s="166"/>
      <c r="F473" s="166"/>
      <c r="G473" s="166"/>
      <c r="H473" s="166"/>
      <c r="I473" s="166"/>
      <c r="J473" s="166"/>
      <c r="K473" s="166"/>
      <c r="L473" s="166"/>
      <c r="M473" s="166"/>
      <c r="N473" s="166"/>
      <c r="O473" s="166"/>
      <c r="P473" s="166"/>
      <c r="Q473" s="166"/>
      <c r="R473" s="166"/>
      <c r="S473" s="166"/>
      <c r="T473" s="166"/>
      <c r="U473" s="166"/>
      <c r="V473" s="166"/>
      <c r="W473" s="166"/>
      <c r="X473" s="166"/>
      <c r="Y473" s="166"/>
      <c r="Z473" s="166"/>
      <c r="AA473" s="166"/>
      <c r="AB473" s="166"/>
      <c r="AC473" s="166"/>
      <c r="AD473" s="166"/>
      <c r="AE473" s="166"/>
      <c r="AF473" s="166"/>
      <c r="AG473" s="166"/>
      <c r="AH473" s="166"/>
      <c r="AI473" s="166"/>
      <c r="AJ473" s="166"/>
      <c r="AK473" s="166"/>
      <c r="AL473" s="166"/>
      <c r="AM473" s="166"/>
      <c r="AN473" s="166"/>
      <c r="AO473" s="166"/>
      <c r="AP473" s="166"/>
      <c r="AQ473" s="166"/>
      <c r="AR473" s="166"/>
      <c r="AS473" s="166"/>
      <c r="AT473" s="166"/>
      <c r="AU473" s="166"/>
    </row>
    <row r="474" spans="1:47" s="109" customFormat="1" ht="30" customHeight="1" x14ac:dyDescent="0.2">
      <c r="A474" s="163"/>
      <c r="B474" s="163"/>
      <c r="C474" s="163"/>
      <c r="D474" s="163"/>
      <c r="E474" s="166"/>
      <c r="F474" s="166"/>
      <c r="G474" s="166"/>
      <c r="H474" s="166"/>
      <c r="I474" s="166"/>
      <c r="J474" s="166"/>
      <c r="K474" s="166"/>
      <c r="L474" s="166"/>
      <c r="M474" s="166"/>
      <c r="N474" s="166"/>
      <c r="O474" s="166"/>
      <c r="P474" s="166"/>
      <c r="Q474" s="166"/>
      <c r="R474" s="166"/>
      <c r="S474" s="166"/>
      <c r="T474" s="166"/>
      <c r="U474" s="166"/>
      <c r="V474" s="166"/>
      <c r="W474" s="166"/>
      <c r="X474" s="166"/>
      <c r="Y474" s="166"/>
      <c r="Z474" s="166"/>
      <c r="AA474" s="166"/>
      <c r="AB474" s="166"/>
      <c r="AC474" s="166"/>
      <c r="AD474" s="166"/>
      <c r="AE474" s="166"/>
      <c r="AF474" s="166"/>
      <c r="AG474" s="166"/>
      <c r="AH474" s="166"/>
      <c r="AI474" s="166"/>
      <c r="AJ474" s="166"/>
      <c r="AK474" s="166"/>
      <c r="AL474" s="166"/>
      <c r="AM474" s="166"/>
      <c r="AN474" s="166"/>
      <c r="AO474" s="166"/>
      <c r="AP474" s="166"/>
      <c r="AQ474" s="166"/>
      <c r="AR474" s="166"/>
      <c r="AS474" s="166"/>
      <c r="AT474" s="166"/>
      <c r="AU474" s="166"/>
    </row>
    <row r="475" spans="1:47" s="109" customFormat="1" ht="30" customHeight="1" x14ac:dyDescent="0.2">
      <c r="A475" s="163"/>
      <c r="B475" s="163"/>
      <c r="C475" s="163"/>
      <c r="D475" s="163"/>
      <c r="E475" s="166"/>
      <c r="F475" s="166"/>
      <c r="G475" s="166"/>
      <c r="H475" s="166"/>
      <c r="I475" s="166"/>
      <c r="J475" s="166"/>
      <c r="K475" s="166"/>
      <c r="L475" s="166"/>
      <c r="M475" s="166"/>
      <c r="N475" s="166"/>
      <c r="O475" s="166"/>
      <c r="P475" s="166"/>
      <c r="Q475" s="166"/>
      <c r="R475" s="166"/>
      <c r="S475" s="166"/>
      <c r="T475" s="166"/>
      <c r="U475" s="166"/>
      <c r="V475" s="166"/>
      <c r="W475" s="166"/>
      <c r="X475" s="166"/>
      <c r="Y475" s="166"/>
      <c r="Z475" s="166"/>
      <c r="AA475" s="166"/>
      <c r="AB475" s="166"/>
      <c r="AC475" s="166"/>
      <c r="AD475" s="166"/>
      <c r="AE475" s="166"/>
      <c r="AF475" s="166"/>
      <c r="AG475" s="166"/>
      <c r="AH475" s="166"/>
      <c r="AI475" s="166"/>
      <c r="AJ475" s="166"/>
      <c r="AK475" s="166"/>
      <c r="AL475" s="166"/>
      <c r="AM475" s="166"/>
      <c r="AN475" s="166"/>
      <c r="AO475" s="166"/>
      <c r="AP475" s="166"/>
      <c r="AQ475" s="166"/>
      <c r="AR475" s="166"/>
      <c r="AS475" s="166"/>
      <c r="AT475" s="166"/>
      <c r="AU475" s="166"/>
    </row>
    <row r="476" spans="1:47" s="109" customFormat="1" ht="30" customHeight="1" x14ac:dyDescent="0.2">
      <c r="A476" s="163"/>
      <c r="B476" s="163"/>
      <c r="C476" s="163"/>
      <c r="D476" s="163"/>
      <c r="E476" s="166"/>
      <c r="F476" s="166"/>
      <c r="G476" s="166"/>
      <c r="H476" s="166"/>
      <c r="I476" s="166"/>
      <c r="J476" s="166"/>
      <c r="K476" s="166"/>
      <c r="L476" s="166"/>
      <c r="M476" s="166"/>
      <c r="N476" s="166"/>
      <c r="O476" s="166"/>
      <c r="P476" s="166"/>
      <c r="Q476" s="166"/>
      <c r="R476" s="166"/>
      <c r="S476" s="166"/>
      <c r="T476" s="166"/>
      <c r="U476" s="166"/>
      <c r="V476" s="166"/>
      <c r="W476" s="166"/>
      <c r="X476" s="166"/>
      <c r="Y476" s="166"/>
      <c r="Z476" s="166"/>
      <c r="AA476" s="166"/>
      <c r="AB476" s="166"/>
      <c r="AC476" s="166"/>
      <c r="AD476" s="166"/>
      <c r="AE476" s="166"/>
      <c r="AF476" s="166"/>
      <c r="AG476" s="166"/>
      <c r="AH476" s="166"/>
      <c r="AI476" s="166"/>
      <c r="AJ476" s="166"/>
      <c r="AK476" s="166"/>
      <c r="AL476" s="166"/>
      <c r="AM476" s="166"/>
      <c r="AN476" s="166"/>
      <c r="AO476" s="166"/>
      <c r="AP476" s="166"/>
      <c r="AQ476" s="166"/>
      <c r="AR476" s="166"/>
      <c r="AS476" s="166"/>
      <c r="AT476" s="166"/>
      <c r="AU476" s="166"/>
    </row>
    <row r="477" spans="1:47" s="109" customFormat="1" ht="30" customHeight="1" x14ac:dyDescent="0.2">
      <c r="A477" s="163"/>
      <c r="B477" s="163"/>
      <c r="C477" s="163"/>
      <c r="D477" s="163"/>
      <c r="E477" s="166"/>
      <c r="F477" s="166"/>
      <c r="G477" s="166"/>
      <c r="H477" s="166"/>
      <c r="I477" s="166"/>
      <c r="J477" s="166"/>
      <c r="K477" s="166"/>
      <c r="L477" s="166"/>
      <c r="M477" s="166"/>
      <c r="N477" s="166"/>
      <c r="O477" s="166"/>
      <c r="P477" s="166"/>
      <c r="Q477" s="166"/>
      <c r="R477" s="166"/>
      <c r="S477" s="166"/>
      <c r="T477" s="166"/>
      <c r="U477" s="166"/>
      <c r="V477" s="166"/>
      <c r="W477" s="166"/>
      <c r="X477" s="166"/>
      <c r="Y477" s="166"/>
      <c r="Z477" s="166"/>
      <c r="AA477" s="166"/>
      <c r="AB477" s="166"/>
      <c r="AC477" s="166"/>
      <c r="AD477" s="166"/>
      <c r="AE477" s="166"/>
      <c r="AF477" s="166"/>
      <c r="AG477" s="166"/>
      <c r="AH477" s="166"/>
      <c r="AI477" s="166"/>
      <c r="AJ477" s="166"/>
      <c r="AK477" s="166"/>
      <c r="AL477" s="166"/>
      <c r="AM477" s="166"/>
      <c r="AN477" s="166"/>
      <c r="AO477" s="166"/>
      <c r="AP477" s="166"/>
      <c r="AQ477" s="166"/>
      <c r="AR477" s="166"/>
      <c r="AS477" s="166"/>
      <c r="AT477" s="166"/>
      <c r="AU477" s="166"/>
    </row>
    <row r="478" spans="1:47" s="109" customFormat="1" ht="30" customHeight="1" x14ac:dyDescent="0.2">
      <c r="A478" s="163"/>
      <c r="B478" s="163"/>
      <c r="C478" s="163"/>
      <c r="D478" s="163"/>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c r="AA478" s="166"/>
      <c r="AB478" s="166"/>
      <c r="AC478" s="166"/>
      <c r="AD478" s="166"/>
      <c r="AE478" s="166"/>
      <c r="AF478" s="166"/>
      <c r="AG478" s="166"/>
      <c r="AH478" s="166"/>
      <c r="AI478" s="166"/>
      <c r="AJ478" s="166"/>
      <c r="AK478" s="166"/>
      <c r="AL478" s="166"/>
      <c r="AM478" s="166"/>
      <c r="AN478" s="166"/>
      <c r="AO478" s="166"/>
      <c r="AP478" s="166"/>
      <c r="AQ478" s="166"/>
      <c r="AR478" s="166"/>
      <c r="AS478" s="166"/>
      <c r="AT478" s="166"/>
      <c r="AU478" s="166"/>
    </row>
    <row r="479" spans="1:47" s="109" customFormat="1" ht="30" customHeight="1" x14ac:dyDescent="0.2">
      <c r="A479" s="163"/>
      <c r="B479" s="163"/>
      <c r="C479" s="163"/>
      <c r="D479" s="163"/>
      <c r="E479" s="166"/>
      <c r="F479" s="166"/>
      <c r="G479" s="166"/>
      <c r="H479" s="166"/>
      <c r="I479" s="166"/>
      <c r="J479" s="166"/>
      <c r="K479" s="166"/>
      <c r="L479" s="166"/>
      <c r="M479" s="166"/>
      <c r="N479" s="166"/>
      <c r="O479" s="166"/>
      <c r="P479" s="166"/>
      <c r="Q479" s="166"/>
      <c r="R479" s="166"/>
      <c r="S479" s="166"/>
      <c r="T479" s="166"/>
      <c r="U479" s="166"/>
      <c r="V479" s="166"/>
      <c r="W479" s="166"/>
      <c r="X479" s="166"/>
      <c r="Y479" s="166"/>
      <c r="Z479" s="166"/>
      <c r="AA479" s="166"/>
      <c r="AB479" s="166"/>
      <c r="AC479" s="166"/>
      <c r="AD479" s="166"/>
      <c r="AE479" s="166"/>
      <c r="AF479" s="166"/>
      <c r="AG479" s="166"/>
      <c r="AH479" s="166"/>
      <c r="AI479" s="166"/>
      <c r="AJ479" s="166"/>
      <c r="AK479" s="166"/>
      <c r="AL479" s="166"/>
      <c r="AM479" s="166"/>
      <c r="AN479" s="166"/>
      <c r="AO479" s="166"/>
      <c r="AP479" s="166"/>
      <c r="AQ479" s="166"/>
      <c r="AR479" s="166"/>
      <c r="AS479" s="166"/>
      <c r="AT479" s="166"/>
      <c r="AU479" s="166"/>
    </row>
    <row r="480" spans="1:47" s="109" customFormat="1" ht="30" customHeight="1" x14ac:dyDescent="0.2">
      <c r="A480" s="163"/>
      <c r="B480" s="163"/>
      <c r="C480" s="163"/>
      <c r="D480" s="163"/>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c r="AA480" s="166"/>
      <c r="AB480" s="166"/>
      <c r="AC480" s="166"/>
      <c r="AD480" s="166"/>
      <c r="AE480" s="166"/>
      <c r="AF480" s="166"/>
      <c r="AG480" s="166"/>
      <c r="AH480" s="166"/>
      <c r="AI480" s="166"/>
      <c r="AJ480" s="166"/>
      <c r="AK480" s="166"/>
      <c r="AL480" s="166"/>
      <c r="AM480" s="166"/>
      <c r="AN480" s="166"/>
      <c r="AO480" s="166"/>
      <c r="AP480" s="166"/>
      <c r="AQ480" s="166"/>
      <c r="AR480" s="166"/>
      <c r="AS480" s="166"/>
      <c r="AT480" s="166"/>
      <c r="AU480" s="166"/>
    </row>
    <row r="481" spans="1:47" s="109" customFormat="1" ht="30" customHeight="1" x14ac:dyDescent="0.2">
      <c r="A481" s="163"/>
      <c r="B481" s="163"/>
      <c r="C481" s="163"/>
      <c r="D481" s="163"/>
      <c r="E481" s="166"/>
      <c r="F481" s="166"/>
      <c r="G481" s="166"/>
      <c r="H481" s="166"/>
      <c r="I481" s="166"/>
      <c r="J481" s="166"/>
      <c r="K481" s="166"/>
      <c r="L481" s="166"/>
      <c r="M481" s="166"/>
      <c r="N481" s="166"/>
      <c r="O481" s="166"/>
      <c r="P481" s="166"/>
      <c r="Q481" s="166"/>
      <c r="R481" s="166"/>
      <c r="S481" s="166"/>
      <c r="T481" s="166"/>
      <c r="U481" s="166"/>
      <c r="V481" s="166"/>
      <c r="W481" s="166"/>
      <c r="X481" s="166"/>
      <c r="Y481" s="166"/>
      <c r="Z481" s="166"/>
      <c r="AA481" s="166"/>
      <c r="AB481" s="166"/>
      <c r="AC481" s="166"/>
      <c r="AD481" s="166"/>
      <c r="AE481" s="166"/>
      <c r="AF481" s="166"/>
      <c r="AG481" s="166"/>
      <c r="AH481" s="166"/>
      <c r="AI481" s="166"/>
      <c r="AJ481" s="166"/>
      <c r="AK481" s="166"/>
      <c r="AL481" s="166"/>
      <c r="AM481" s="166"/>
      <c r="AN481" s="166"/>
      <c r="AO481" s="166"/>
      <c r="AP481" s="166"/>
      <c r="AQ481" s="166"/>
      <c r="AR481" s="166"/>
      <c r="AS481" s="166"/>
      <c r="AT481" s="166"/>
      <c r="AU481" s="166"/>
    </row>
    <row r="482" spans="1:47" s="109" customFormat="1" ht="30" customHeight="1" x14ac:dyDescent="0.2">
      <c r="A482" s="163"/>
      <c r="B482" s="163"/>
      <c r="C482" s="163"/>
      <c r="D482" s="163"/>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row>
    <row r="483" spans="1:47" s="109" customFormat="1" ht="30" customHeight="1" x14ac:dyDescent="0.2">
      <c r="A483" s="163"/>
      <c r="B483" s="163"/>
      <c r="C483" s="163"/>
      <c r="D483" s="163"/>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c r="AN483" s="166"/>
      <c r="AO483" s="166"/>
      <c r="AP483" s="166"/>
      <c r="AQ483" s="166"/>
      <c r="AR483" s="166"/>
      <c r="AS483" s="166"/>
      <c r="AT483" s="166"/>
      <c r="AU483" s="166"/>
    </row>
    <row r="484" spans="1:47" s="109" customFormat="1" ht="30" customHeight="1" x14ac:dyDescent="0.2">
      <c r="A484" s="163"/>
      <c r="B484" s="163"/>
      <c r="C484" s="163"/>
      <c r="D484" s="163"/>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c r="AA484" s="166"/>
      <c r="AB484" s="166"/>
      <c r="AC484" s="166"/>
      <c r="AD484" s="166"/>
      <c r="AE484" s="166"/>
      <c r="AF484" s="166"/>
      <c r="AG484" s="166"/>
      <c r="AH484" s="166"/>
      <c r="AI484" s="166"/>
      <c r="AJ484" s="166"/>
      <c r="AK484" s="166"/>
      <c r="AL484" s="166"/>
      <c r="AM484" s="166"/>
      <c r="AN484" s="166"/>
      <c r="AO484" s="166"/>
      <c r="AP484" s="166"/>
      <c r="AQ484" s="166"/>
      <c r="AR484" s="166"/>
      <c r="AS484" s="166"/>
      <c r="AT484" s="166"/>
      <c r="AU484" s="166"/>
    </row>
    <row r="485" spans="1:47" s="109" customFormat="1" ht="30" customHeight="1" x14ac:dyDescent="0.2">
      <c r="A485" s="163"/>
      <c r="B485" s="163"/>
      <c r="C485" s="163"/>
      <c r="D485" s="163"/>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row>
    <row r="486" spans="1:47" s="109" customFormat="1" ht="30" customHeight="1" x14ac:dyDescent="0.2">
      <c r="A486" s="163"/>
      <c r="B486" s="163"/>
      <c r="C486" s="163"/>
      <c r="D486" s="163"/>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c r="AB486" s="166"/>
      <c r="AC486" s="166"/>
      <c r="AD486" s="166"/>
      <c r="AE486" s="166"/>
      <c r="AF486" s="166"/>
      <c r="AG486" s="166"/>
      <c r="AH486" s="166"/>
      <c r="AI486" s="166"/>
      <c r="AJ486" s="166"/>
      <c r="AK486" s="166"/>
      <c r="AL486" s="166"/>
      <c r="AM486" s="166"/>
      <c r="AN486" s="166"/>
      <c r="AO486" s="166"/>
      <c r="AP486" s="166"/>
      <c r="AQ486" s="166"/>
      <c r="AR486" s="166"/>
      <c r="AS486" s="166"/>
      <c r="AT486" s="166"/>
      <c r="AU486" s="166"/>
    </row>
    <row r="487" spans="1:47" s="109" customFormat="1" ht="30" customHeight="1" x14ac:dyDescent="0.2">
      <c r="A487" s="163"/>
      <c r="B487" s="163"/>
      <c r="C487" s="163"/>
      <c r="D487" s="163"/>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c r="AA487" s="166"/>
      <c r="AB487" s="166"/>
      <c r="AC487" s="166"/>
      <c r="AD487" s="166"/>
      <c r="AE487" s="166"/>
      <c r="AF487" s="166"/>
      <c r="AG487" s="166"/>
      <c r="AH487" s="166"/>
      <c r="AI487" s="166"/>
      <c r="AJ487" s="166"/>
      <c r="AK487" s="166"/>
      <c r="AL487" s="166"/>
      <c r="AM487" s="166"/>
      <c r="AN487" s="166"/>
      <c r="AO487" s="166"/>
      <c r="AP487" s="166"/>
      <c r="AQ487" s="166"/>
      <c r="AR487" s="166"/>
      <c r="AS487" s="166"/>
      <c r="AT487" s="166"/>
      <c r="AU487" s="166"/>
    </row>
    <row r="488" spans="1:47" s="109" customFormat="1" ht="30" customHeight="1" x14ac:dyDescent="0.2">
      <c r="A488" s="163"/>
      <c r="B488" s="163"/>
      <c r="C488" s="163"/>
      <c r="D488" s="163"/>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c r="AA488" s="166"/>
      <c r="AB488" s="166"/>
      <c r="AC488" s="166"/>
      <c r="AD488" s="166"/>
      <c r="AE488" s="166"/>
      <c r="AF488" s="166"/>
      <c r="AG488" s="166"/>
      <c r="AH488" s="166"/>
      <c r="AI488" s="166"/>
      <c r="AJ488" s="166"/>
      <c r="AK488" s="166"/>
      <c r="AL488" s="166"/>
      <c r="AM488" s="166"/>
      <c r="AN488" s="166"/>
      <c r="AO488" s="166"/>
      <c r="AP488" s="166"/>
      <c r="AQ488" s="166"/>
      <c r="AR488" s="166"/>
      <c r="AS488" s="166"/>
      <c r="AT488" s="166"/>
      <c r="AU488" s="166"/>
    </row>
    <row r="489" spans="1:47" s="109" customFormat="1" ht="30" customHeight="1" x14ac:dyDescent="0.2">
      <c r="A489" s="163"/>
      <c r="B489" s="163"/>
      <c r="C489" s="163"/>
      <c r="D489" s="163"/>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row>
    <row r="490" spans="1:47" s="109" customFormat="1" ht="30" customHeight="1" x14ac:dyDescent="0.2">
      <c r="A490" s="163"/>
      <c r="B490" s="163"/>
      <c r="C490" s="163"/>
      <c r="D490" s="163"/>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c r="AA490" s="166"/>
      <c r="AB490" s="166"/>
      <c r="AC490" s="166"/>
      <c r="AD490" s="166"/>
      <c r="AE490" s="166"/>
      <c r="AF490" s="166"/>
      <c r="AG490" s="166"/>
      <c r="AH490" s="166"/>
      <c r="AI490" s="166"/>
      <c r="AJ490" s="166"/>
      <c r="AK490" s="166"/>
      <c r="AL490" s="166"/>
      <c r="AM490" s="166"/>
      <c r="AN490" s="166"/>
      <c r="AO490" s="166"/>
      <c r="AP490" s="166"/>
      <c r="AQ490" s="166"/>
      <c r="AR490" s="166"/>
      <c r="AS490" s="166"/>
      <c r="AT490" s="166"/>
      <c r="AU490" s="166"/>
    </row>
    <row r="491" spans="1:47" s="109" customFormat="1" ht="30" customHeight="1" x14ac:dyDescent="0.2">
      <c r="A491" s="163"/>
      <c r="B491" s="163"/>
      <c r="C491" s="163"/>
      <c r="D491" s="163"/>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c r="AA491" s="166"/>
      <c r="AB491" s="166"/>
      <c r="AC491" s="166"/>
      <c r="AD491" s="166"/>
      <c r="AE491" s="166"/>
      <c r="AF491" s="166"/>
      <c r="AG491" s="166"/>
      <c r="AH491" s="166"/>
      <c r="AI491" s="166"/>
      <c r="AJ491" s="166"/>
      <c r="AK491" s="166"/>
      <c r="AL491" s="166"/>
      <c r="AM491" s="166"/>
      <c r="AN491" s="166"/>
      <c r="AO491" s="166"/>
      <c r="AP491" s="166"/>
      <c r="AQ491" s="166"/>
      <c r="AR491" s="166"/>
      <c r="AS491" s="166"/>
      <c r="AT491" s="166"/>
      <c r="AU491" s="166"/>
    </row>
    <row r="492" spans="1:47" s="109" customFormat="1" ht="30" customHeight="1" x14ac:dyDescent="0.2">
      <c r="A492" s="163"/>
      <c r="B492" s="163"/>
      <c r="C492" s="163"/>
      <c r="D492" s="163"/>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c r="AA492" s="166"/>
      <c r="AB492" s="166"/>
      <c r="AC492" s="166"/>
      <c r="AD492" s="166"/>
      <c r="AE492" s="166"/>
      <c r="AF492" s="166"/>
      <c r="AG492" s="166"/>
      <c r="AH492" s="166"/>
      <c r="AI492" s="166"/>
      <c r="AJ492" s="166"/>
      <c r="AK492" s="166"/>
      <c r="AL492" s="166"/>
      <c r="AM492" s="166"/>
      <c r="AN492" s="166"/>
      <c r="AO492" s="166"/>
      <c r="AP492" s="166"/>
      <c r="AQ492" s="166"/>
      <c r="AR492" s="166"/>
      <c r="AS492" s="166"/>
      <c r="AT492" s="166"/>
      <c r="AU492" s="166"/>
    </row>
    <row r="493" spans="1:47" s="109" customFormat="1" ht="30" customHeight="1" x14ac:dyDescent="0.2">
      <c r="A493" s="163"/>
      <c r="B493" s="163"/>
      <c r="C493" s="163"/>
      <c r="D493" s="163"/>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c r="AA493" s="166"/>
      <c r="AB493" s="166"/>
      <c r="AC493" s="166"/>
      <c r="AD493" s="166"/>
      <c r="AE493" s="166"/>
      <c r="AF493" s="166"/>
      <c r="AG493" s="166"/>
      <c r="AH493" s="166"/>
      <c r="AI493" s="166"/>
      <c r="AJ493" s="166"/>
      <c r="AK493" s="166"/>
      <c r="AL493" s="166"/>
      <c r="AM493" s="166"/>
      <c r="AN493" s="166"/>
      <c r="AO493" s="166"/>
      <c r="AP493" s="166"/>
      <c r="AQ493" s="166"/>
      <c r="AR493" s="166"/>
      <c r="AS493" s="166"/>
      <c r="AT493" s="166"/>
      <c r="AU493" s="166"/>
    </row>
    <row r="494" spans="1:47" s="109" customFormat="1" ht="30" customHeight="1" x14ac:dyDescent="0.2">
      <c r="A494" s="163"/>
      <c r="B494" s="163"/>
      <c r="C494" s="163"/>
      <c r="D494" s="163"/>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c r="AA494" s="166"/>
      <c r="AB494" s="166"/>
      <c r="AC494" s="166"/>
      <c r="AD494" s="166"/>
      <c r="AE494" s="166"/>
      <c r="AF494" s="166"/>
      <c r="AG494" s="166"/>
      <c r="AH494" s="166"/>
      <c r="AI494" s="166"/>
      <c r="AJ494" s="166"/>
      <c r="AK494" s="166"/>
      <c r="AL494" s="166"/>
      <c r="AM494" s="166"/>
      <c r="AN494" s="166"/>
      <c r="AO494" s="166"/>
      <c r="AP494" s="166"/>
      <c r="AQ494" s="166"/>
      <c r="AR494" s="166"/>
      <c r="AS494" s="166"/>
      <c r="AT494" s="166"/>
      <c r="AU494" s="166"/>
    </row>
    <row r="495" spans="1:47" s="109" customFormat="1" ht="30" customHeight="1" x14ac:dyDescent="0.2">
      <c r="A495" s="163"/>
      <c r="B495" s="163"/>
      <c r="C495" s="163"/>
      <c r="D495" s="163"/>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c r="AA495" s="166"/>
      <c r="AB495" s="166"/>
      <c r="AC495" s="166"/>
      <c r="AD495" s="166"/>
      <c r="AE495" s="166"/>
      <c r="AF495" s="166"/>
      <c r="AG495" s="166"/>
      <c r="AH495" s="166"/>
      <c r="AI495" s="166"/>
      <c r="AJ495" s="166"/>
      <c r="AK495" s="166"/>
      <c r="AL495" s="166"/>
      <c r="AM495" s="166"/>
      <c r="AN495" s="166"/>
      <c r="AO495" s="166"/>
      <c r="AP495" s="166"/>
      <c r="AQ495" s="166"/>
      <c r="AR495" s="166"/>
      <c r="AS495" s="166"/>
      <c r="AT495" s="166"/>
      <c r="AU495" s="166"/>
    </row>
    <row r="496" spans="1:47" s="109" customFormat="1" ht="30" customHeight="1" x14ac:dyDescent="0.2">
      <c r="A496" s="163"/>
      <c r="B496" s="163"/>
      <c r="C496" s="163"/>
      <c r="D496" s="163"/>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6"/>
      <c r="AP496" s="166"/>
      <c r="AQ496" s="166"/>
      <c r="AR496" s="166"/>
      <c r="AS496" s="166"/>
      <c r="AT496" s="166"/>
      <c r="AU496" s="166"/>
    </row>
    <row r="497" spans="1:47" s="109" customFormat="1" ht="30" customHeight="1" x14ac:dyDescent="0.2">
      <c r="A497" s="163"/>
      <c r="B497" s="163"/>
      <c r="C497" s="163"/>
      <c r="D497" s="163"/>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6"/>
      <c r="AP497" s="166"/>
      <c r="AQ497" s="166"/>
      <c r="AR497" s="166"/>
      <c r="AS497" s="166"/>
      <c r="AT497" s="166"/>
      <c r="AU497" s="166"/>
    </row>
    <row r="498" spans="1:47" s="109" customFormat="1" ht="30" customHeight="1" x14ac:dyDescent="0.2">
      <c r="A498" s="163"/>
      <c r="B498" s="163"/>
      <c r="C498" s="163"/>
      <c r="D498" s="163"/>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6"/>
      <c r="AP498" s="166"/>
      <c r="AQ498" s="166"/>
      <c r="AR498" s="166"/>
      <c r="AS498" s="166"/>
      <c r="AT498" s="166"/>
      <c r="AU498" s="166"/>
    </row>
    <row r="499" spans="1:47" s="109" customFormat="1" ht="30" customHeight="1" x14ac:dyDescent="0.2">
      <c r="A499" s="163"/>
      <c r="B499" s="163"/>
      <c r="C499" s="163"/>
      <c r="D499" s="163"/>
      <c r="E499" s="166"/>
      <c r="F499" s="166"/>
      <c r="G499" s="166"/>
      <c r="H499" s="166"/>
      <c r="I499" s="166"/>
      <c r="J499" s="166"/>
      <c r="K499" s="166"/>
      <c r="L499" s="166"/>
      <c r="M499" s="166"/>
      <c r="N499" s="166"/>
      <c r="O499" s="166"/>
      <c r="P499" s="166"/>
      <c r="Q499" s="166"/>
      <c r="R499" s="166"/>
      <c r="S499" s="166"/>
      <c r="T499" s="166"/>
      <c r="U499" s="166"/>
      <c r="V499" s="166"/>
      <c r="W499" s="166"/>
      <c r="X499" s="166"/>
      <c r="Y499" s="166"/>
      <c r="Z499" s="166"/>
      <c r="AA499" s="166"/>
      <c r="AB499" s="166"/>
      <c r="AC499" s="166"/>
      <c r="AD499" s="166"/>
      <c r="AE499" s="166"/>
      <c r="AF499" s="166"/>
      <c r="AG499" s="166"/>
      <c r="AH499" s="166"/>
      <c r="AI499" s="166"/>
      <c r="AJ499" s="166"/>
      <c r="AK499" s="166"/>
      <c r="AL499" s="166"/>
      <c r="AM499" s="166"/>
      <c r="AN499" s="166"/>
      <c r="AO499" s="166"/>
      <c r="AP499" s="166"/>
      <c r="AQ499" s="166"/>
      <c r="AR499" s="166"/>
      <c r="AS499" s="166"/>
      <c r="AT499" s="166"/>
      <c r="AU499" s="166"/>
    </row>
    <row r="500" spans="1:47" s="109" customFormat="1" ht="30" customHeight="1" x14ac:dyDescent="0.2">
      <c r="A500" s="163"/>
      <c r="B500" s="163"/>
      <c r="C500" s="163"/>
      <c r="D500" s="163"/>
      <c r="E500" s="166"/>
      <c r="F500" s="166"/>
      <c r="G500" s="166"/>
      <c r="H500" s="166"/>
      <c r="I500" s="166"/>
      <c r="J500" s="166"/>
      <c r="K500" s="166"/>
      <c r="L500" s="166"/>
      <c r="M500" s="166"/>
      <c r="N500" s="166"/>
      <c r="O500" s="166"/>
      <c r="P500" s="166"/>
      <c r="Q500" s="166"/>
      <c r="R500" s="166"/>
      <c r="S500" s="166"/>
      <c r="T500" s="166"/>
      <c r="U500" s="166"/>
      <c r="V500" s="166"/>
      <c r="W500" s="166"/>
      <c r="X500" s="166"/>
      <c r="Y500" s="166"/>
      <c r="Z500" s="166"/>
      <c r="AA500" s="166"/>
      <c r="AB500" s="166"/>
      <c r="AC500" s="166"/>
      <c r="AD500" s="166"/>
      <c r="AE500" s="166"/>
      <c r="AF500" s="166"/>
      <c r="AG500" s="166"/>
      <c r="AH500" s="166"/>
      <c r="AI500" s="166"/>
      <c r="AJ500" s="166"/>
      <c r="AK500" s="166"/>
      <c r="AL500" s="166"/>
      <c r="AM500" s="166"/>
      <c r="AN500" s="166"/>
      <c r="AO500" s="166"/>
      <c r="AP500" s="166"/>
      <c r="AQ500" s="166"/>
      <c r="AR500" s="166"/>
      <c r="AS500" s="166"/>
      <c r="AT500" s="166"/>
      <c r="AU500" s="166"/>
    </row>
    <row r="501" spans="1:47" s="109" customFormat="1" ht="30" customHeight="1" x14ac:dyDescent="0.2">
      <c r="A501" s="163"/>
      <c r="B501" s="163"/>
      <c r="C501" s="163"/>
      <c r="D501" s="163"/>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166"/>
      <c r="AO501" s="166"/>
      <c r="AP501" s="166"/>
      <c r="AQ501" s="166"/>
      <c r="AR501" s="166"/>
      <c r="AS501" s="166"/>
      <c r="AT501" s="166"/>
      <c r="AU501" s="166"/>
    </row>
    <row r="502" spans="1:47" s="109" customFormat="1" ht="30" customHeight="1" x14ac:dyDescent="0.2">
      <c r="A502" s="163"/>
      <c r="B502" s="163"/>
      <c r="C502" s="163"/>
      <c r="D502" s="163"/>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c r="AA502" s="166"/>
      <c r="AB502" s="166"/>
      <c r="AC502" s="166"/>
      <c r="AD502" s="166"/>
      <c r="AE502" s="166"/>
      <c r="AF502" s="166"/>
      <c r="AG502" s="166"/>
      <c r="AH502" s="166"/>
      <c r="AI502" s="166"/>
      <c r="AJ502" s="166"/>
      <c r="AK502" s="166"/>
      <c r="AL502" s="166"/>
      <c r="AM502" s="166"/>
      <c r="AN502" s="166"/>
      <c r="AO502" s="166"/>
      <c r="AP502" s="166"/>
      <c r="AQ502" s="166"/>
      <c r="AR502" s="166"/>
      <c r="AS502" s="166"/>
      <c r="AT502" s="166"/>
      <c r="AU502" s="166"/>
    </row>
    <row r="503" spans="1:47" s="109" customFormat="1" ht="30" customHeight="1" x14ac:dyDescent="0.2">
      <c r="A503" s="163"/>
      <c r="B503" s="163"/>
      <c r="C503" s="163"/>
      <c r="D503" s="163"/>
      <c r="E503" s="166"/>
      <c r="F503" s="166"/>
      <c r="G503" s="166"/>
      <c r="H503" s="166"/>
      <c r="I503" s="166"/>
      <c r="J503" s="166"/>
      <c r="K503" s="166"/>
      <c r="L503" s="166"/>
      <c r="M503" s="166"/>
      <c r="N503" s="166"/>
      <c r="O503" s="166"/>
      <c r="P503" s="166"/>
      <c r="Q503" s="166"/>
      <c r="R503" s="166"/>
      <c r="S503" s="166"/>
      <c r="T503" s="166"/>
      <c r="U503" s="166"/>
      <c r="V503" s="166"/>
      <c r="W503" s="166"/>
      <c r="X503" s="166"/>
      <c r="Y503" s="166"/>
      <c r="Z503" s="166"/>
      <c r="AA503" s="166"/>
      <c r="AB503" s="166"/>
      <c r="AC503" s="166"/>
      <c r="AD503" s="166"/>
      <c r="AE503" s="166"/>
      <c r="AF503" s="166"/>
      <c r="AG503" s="166"/>
      <c r="AH503" s="166"/>
      <c r="AI503" s="166"/>
      <c r="AJ503" s="166"/>
      <c r="AK503" s="166"/>
      <c r="AL503" s="166"/>
      <c r="AM503" s="166"/>
      <c r="AN503" s="166"/>
      <c r="AO503" s="166"/>
      <c r="AP503" s="166"/>
      <c r="AQ503" s="166"/>
      <c r="AR503" s="166"/>
      <c r="AS503" s="166"/>
      <c r="AT503" s="166"/>
      <c r="AU503" s="166"/>
    </row>
    <row r="504" spans="1:47" s="109" customFormat="1" ht="30" customHeight="1" x14ac:dyDescent="0.2">
      <c r="A504" s="163"/>
      <c r="B504" s="163"/>
      <c r="C504" s="163"/>
      <c r="D504" s="163"/>
      <c r="E504" s="166"/>
      <c r="F504" s="166"/>
      <c r="G504" s="166"/>
      <c r="H504" s="166"/>
      <c r="I504" s="166"/>
      <c r="J504" s="166"/>
      <c r="K504" s="166"/>
      <c r="L504" s="166"/>
      <c r="M504" s="166"/>
      <c r="N504" s="166"/>
      <c r="O504" s="166"/>
      <c r="P504" s="166"/>
      <c r="Q504" s="166"/>
      <c r="R504" s="166"/>
      <c r="S504" s="166"/>
      <c r="T504" s="166"/>
      <c r="U504" s="166"/>
      <c r="V504" s="166"/>
      <c r="W504" s="166"/>
      <c r="X504" s="166"/>
      <c r="Y504" s="166"/>
      <c r="Z504" s="166"/>
      <c r="AA504" s="166"/>
      <c r="AB504" s="166"/>
      <c r="AC504" s="166"/>
      <c r="AD504" s="166"/>
      <c r="AE504" s="166"/>
      <c r="AF504" s="166"/>
      <c r="AG504" s="166"/>
      <c r="AH504" s="166"/>
      <c r="AI504" s="166"/>
      <c r="AJ504" s="166"/>
      <c r="AK504" s="166"/>
      <c r="AL504" s="166"/>
      <c r="AM504" s="166"/>
      <c r="AN504" s="166"/>
      <c r="AO504" s="166"/>
      <c r="AP504" s="166"/>
      <c r="AQ504" s="166"/>
      <c r="AR504" s="166"/>
      <c r="AS504" s="166"/>
      <c r="AT504" s="166"/>
      <c r="AU504" s="166"/>
    </row>
    <row r="505" spans="1:47" s="109" customFormat="1" ht="30" customHeight="1" x14ac:dyDescent="0.2">
      <c r="A505" s="163"/>
      <c r="B505" s="163"/>
      <c r="C505" s="163"/>
      <c r="D505" s="163"/>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c r="AA505" s="166"/>
      <c r="AB505" s="166"/>
      <c r="AC505" s="166"/>
      <c r="AD505" s="166"/>
      <c r="AE505" s="166"/>
      <c r="AF505" s="166"/>
      <c r="AG505" s="166"/>
      <c r="AH505" s="166"/>
      <c r="AI505" s="166"/>
      <c r="AJ505" s="166"/>
      <c r="AK505" s="166"/>
      <c r="AL505" s="166"/>
      <c r="AM505" s="166"/>
      <c r="AN505" s="166"/>
      <c r="AO505" s="166"/>
      <c r="AP505" s="166"/>
      <c r="AQ505" s="166"/>
      <c r="AR505" s="166"/>
      <c r="AS505" s="166"/>
      <c r="AT505" s="166"/>
      <c r="AU505" s="166"/>
    </row>
    <row r="506" spans="1:47" s="109" customFormat="1" ht="30" customHeight="1" x14ac:dyDescent="0.2">
      <c r="A506" s="163"/>
      <c r="B506" s="163"/>
      <c r="C506" s="163"/>
      <c r="D506" s="163"/>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c r="AA506" s="166"/>
      <c r="AB506" s="166"/>
      <c r="AC506" s="166"/>
      <c r="AD506" s="166"/>
      <c r="AE506" s="166"/>
      <c r="AF506" s="166"/>
      <c r="AG506" s="166"/>
      <c r="AH506" s="166"/>
      <c r="AI506" s="166"/>
      <c r="AJ506" s="166"/>
      <c r="AK506" s="166"/>
      <c r="AL506" s="166"/>
      <c r="AM506" s="166"/>
      <c r="AN506" s="166"/>
      <c r="AO506" s="166"/>
      <c r="AP506" s="166"/>
      <c r="AQ506" s="166"/>
      <c r="AR506" s="166"/>
      <c r="AS506" s="166"/>
      <c r="AT506" s="166"/>
      <c r="AU506" s="166"/>
    </row>
    <row r="507" spans="1:47" s="109" customFormat="1" ht="30" customHeight="1" x14ac:dyDescent="0.2">
      <c r="A507" s="163"/>
      <c r="B507" s="163"/>
      <c r="C507" s="163"/>
      <c r="D507" s="163"/>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c r="AA507" s="166"/>
      <c r="AB507" s="166"/>
      <c r="AC507" s="166"/>
      <c r="AD507" s="166"/>
      <c r="AE507" s="166"/>
      <c r="AF507" s="166"/>
      <c r="AG507" s="166"/>
      <c r="AH507" s="166"/>
      <c r="AI507" s="166"/>
      <c r="AJ507" s="166"/>
      <c r="AK507" s="166"/>
      <c r="AL507" s="166"/>
      <c r="AM507" s="166"/>
      <c r="AN507" s="166"/>
      <c r="AO507" s="166"/>
      <c r="AP507" s="166"/>
      <c r="AQ507" s="166"/>
      <c r="AR507" s="166"/>
      <c r="AS507" s="166"/>
      <c r="AT507" s="166"/>
      <c r="AU507" s="166"/>
    </row>
    <row r="508" spans="1:47" s="109" customFormat="1" ht="30" customHeight="1" x14ac:dyDescent="0.2">
      <c r="A508" s="163"/>
      <c r="B508" s="163"/>
      <c r="C508" s="163"/>
      <c r="D508" s="163"/>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c r="AA508" s="166"/>
      <c r="AB508" s="166"/>
      <c r="AC508" s="166"/>
      <c r="AD508" s="166"/>
      <c r="AE508" s="166"/>
      <c r="AF508" s="166"/>
      <c r="AG508" s="166"/>
      <c r="AH508" s="166"/>
      <c r="AI508" s="166"/>
      <c r="AJ508" s="166"/>
      <c r="AK508" s="166"/>
      <c r="AL508" s="166"/>
      <c r="AM508" s="166"/>
      <c r="AN508" s="166"/>
      <c r="AO508" s="166"/>
      <c r="AP508" s="166"/>
      <c r="AQ508" s="166"/>
      <c r="AR508" s="166"/>
      <c r="AS508" s="166"/>
      <c r="AT508" s="166"/>
      <c r="AU508" s="166"/>
    </row>
    <row r="509" spans="1:47" s="109" customFormat="1" ht="30" customHeight="1" x14ac:dyDescent="0.2">
      <c r="A509" s="163"/>
      <c r="B509" s="163"/>
      <c r="C509" s="163"/>
      <c r="D509" s="163"/>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c r="AA509" s="166"/>
      <c r="AB509" s="166"/>
      <c r="AC509" s="166"/>
      <c r="AD509" s="166"/>
      <c r="AE509" s="166"/>
      <c r="AF509" s="166"/>
      <c r="AG509" s="166"/>
      <c r="AH509" s="166"/>
      <c r="AI509" s="166"/>
      <c r="AJ509" s="166"/>
      <c r="AK509" s="166"/>
      <c r="AL509" s="166"/>
      <c r="AM509" s="166"/>
      <c r="AN509" s="166"/>
      <c r="AO509" s="166"/>
      <c r="AP509" s="166"/>
      <c r="AQ509" s="166"/>
      <c r="AR509" s="166"/>
      <c r="AS509" s="166"/>
      <c r="AT509" s="166"/>
      <c r="AU509" s="166"/>
    </row>
    <row r="510" spans="1:47" s="109" customFormat="1" ht="30" customHeight="1" x14ac:dyDescent="0.2">
      <c r="A510" s="163"/>
      <c r="B510" s="163"/>
      <c r="C510" s="163"/>
      <c r="D510" s="163"/>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c r="AA510" s="166"/>
      <c r="AB510" s="166"/>
      <c r="AC510" s="166"/>
      <c r="AD510" s="166"/>
      <c r="AE510" s="166"/>
      <c r="AF510" s="166"/>
      <c r="AG510" s="166"/>
      <c r="AH510" s="166"/>
      <c r="AI510" s="166"/>
      <c r="AJ510" s="166"/>
      <c r="AK510" s="166"/>
      <c r="AL510" s="166"/>
      <c r="AM510" s="166"/>
      <c r="AN510" s="166"/>
      <c r="AO510" s="166"/>
      <c r="AP510" s="166"/>
      <c r="AQ510" s="166"/>
      <c r="AR510" s="166"/>
      <c r="AS510" s="166"/>
      <c r="AT510" s="166"/>
      <c r="AU510" s="166"/>
    </row>
    <row r="511" spans="1:47" s="109" customFormat="1" ht="30" customHeight="1" x14ac:dyDescent="0.2">
      <c r="A511" s="163"/>
      <c r="B511" s="163"/>
      <c r="C511" s="163"/>
      <c r="D511" s="163"/>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c r="AA511" s="166"/>
      <c r="AB511" s="166"/>
      <c r="AC511" s="166"/>
      <c r="AD511" s="166"/>
      <c r="AE511" s="166"/>
      <c r="AF511" s="166"/>
      <c r="AG511" s="166"/>
      <c r="AH511" s="166"/>
      <c r="AI511" s="166"/>
      <c r="AJ511" s="166"/>
      <c r="AK511" s="166"/>
      <c r="AL511" s="166"/>
      <c r="AM511" s="166"/>
      <c r="AN511" s="166"/>
      <c r="AO511" s="166"/>
      <c r="AP511" s="166"/>
      <c r="AQ511" s="166"/>
      <c r="AR511" s="166"/>
      <c r="AS511" s="166"/>
      <c r="AT511" s="166"/>
      <c r="AU511" s="166"/>
    </row>
    <row r="512" spans="1:47" s="109" customFormat="1" ht="30" customHeight="1" x14ac:dyDescent="0.2">
      <c r="A512" s="163"/>
      <c r="B512" s="163"/>
      <c r="C512" s="163"/>
      <c r="D512" s="163"/>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c r="AA512" s="166"/>
      <c r="AB512" s="166"/>
      <c r="AC512" s="166"/>
      <c r="AD512" s="166"/>
      <c r="AE512" s="166"/>
      <c r="AF512" s="166"/>
      <c r="AG512" s="166"/>
      <c r="AH512" s="166"/>
      <c r="AI512" s="166"/>
      <c r="AJ512" s="166"/>
      <c r="AK512" s="166"/>
      <c r="AL512" s="166"/>
      <c r="AM512" s="166"/>
      <c r="AN512" s="166"/>
      <c r="AO512" s="166"/>
      <c r="AP512" s="166"/>
      <c r="AQ512" s="166"/>
      <c r="AR512" s="166"/>
      <c r="AS512" s="166"/>
      <c r="AT512" s="166"/>
      <c r="AU512" s="166"/>
    </row>
    <row r="513" spans="1:47" s="109" customFormat="1" ht="30" customHeight="1" x14ac:dyDescent="0.2">
      <c r="A513" s="163"/>
      <c r="B513" s="163"/>
      <c r="C513" s="163"/>
      <c r="D513" s="163"/>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c r="AA513" s="166"/>
      <c r="AB513" s="166"/>
      <c r="AC513" s="166"/>
      <c r="AD513" s="166"/>
      <c r="AE513" s="166"/>
      <c r="AF513" s="166"/>
      <c r="AG513" s="166"/>
      <c r="AH513" s="166"/>
      <c r="AI513" s="166"/>
      <c r="AJ513" s="166"/>
      <c r="AK513" s="166"/>
      <c r="AL513" s="166"/>
      <c r="AM513" s="166"/>
      <c r="AN513" s="166"/>
      <c r="AO513" s="166"/>
      <c r="AP513" s="166"/>
      <c r="AQ513" s="166"/>
      <c r="AR513" s="166"/>
      <c r="AS513" s="166"/>
      <c r="AT513" s="166"/>
      <c r="AU513" s="166"/>
    </row>
    <row r="514" spans="1:47" s="109" customFormat="1" ht="30" customHeight="1" x14ac:dyDescent="0.2">
      <c r="A514" s="163"/>
      <c r="B514" s="163"/>
      <c r="C514" s="163"/>
      <c r="D514" s="163"/>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c r="AA514" s="166"/>
      <c r="AB514" s="166"/>
      <c r="AC514" s="166"/>
      <c r="AD514" s="166"/>
      <c r="AE514" s="166"/>
      <c r="AF514" s="166"/>
      <c r="AG514" s="166"/>
      <c r="AH514" s="166"/>
      <c r="AI514" s="166"/>
      <c r="AJ514" s="166"/>
      <c r="AK514" s="166"/>
      <c r="AL514" s="166"/>
      <c r="AM514" s="166"/>
      <c r="AN514" s="166"/>
      <c r="AO514" s="166"/>
      <c r="AP514" s="166"/>
      <c r="AQ514" s="166"/>
      <c r="AR514" s="166"/>
      <c r="AS514" s="166"/>
      <c r="AT514" s="166"/>
      <c r="AU514" s="166"/>
    </row>
    <row r="515" spans="1:47" s="109" customFormat="1" ht="30" customHeight="1" x14ac:dyDescent="0.2">
      <c r="A515" s="163"/>
      <c r="B515" s="163"/>
      <c r="C515" s="163"/>
      <c r="D515" s="163"/>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c r="AA515" s="166"/>
      <c r="AB515" s="166"/>
      <c r="AC515" s="166"/>
      <c r="AD515" s="166"/>
      <c r="AE515" s="166"/>
      <c r="AF515" s="166"/>
      <c r="AG515" s="166"/>
      <c r="AH515" s="166"/>
      <c r="AI515" s="166"/>
      <c r="AJ515" s="166"/>
      <c r="AK515" s="166"/>
      <c r="AL515" s="166"/>
      <c r="AM515" s="166"/>
      <c r="AN515" s="166"/>
      <c r="AO515" s="166"/>
      <c r="AP515" s="166"/>
      <c r="AQ515" s="166"/>
      <c r="AR515" s="166"/>
      <c r="AS515" s="166"/>
      <c r="AT515" s="166"/>
      <c r="AU515" s="166"/>
    </row>
    <row r="516" spans="1:47" s="109" customFormat="1" ht="30" customHeight="1" x14ac:dyDescent="0.2">
      <c r="A516" s="163"/>
      <c r="B516" s="163"/>
      <c r="C516" s="163"/>
      <c r="D516" s="163"/>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c r="AA516" s="166"/>
      <c r="AB516" s="166"/>
      <c r="AC516" s="166"/>
      <c r="AD516" s="166"/>
      <c r="AE516" s="166"/>
      <c r="AF516" s="166"/>
      <c r="AG516" s="166"/>
      <c r="AH516" s="166"/>
      <c r="AI516" s="166"/>
      <c r="AJ516" s="166"/>
      <c r="AK516" s="166"/>
      <c r="AL516" s="166"/>
      <c r="AM516" s="166"/>
      <c r="AN516" s="166"/>
      <c r="AO516" s="166"/>
      <c r="AP516" s="166"/>
      <c r="AQ516" s="166"/>
      <c r="AR516" s="166"/>
      <c r="AS516" s="166"/>
      <c r="AT516" s="166"/>
      <c r="AU516" s="166"/>
    </row>
    <row r="517" spans="1:47" s="109" customFormat="1" ht="30" customHeight="1" x14ac:dyDescent="0.2">
      <c r="A517" s="163"/>
      <c r="B517" s="163"/>
      <c r="C517" s="163"/>
      <c r="D517" s="163"/>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166"/>
      <c r="AL517" s="166"/>
      <c r="AM517" s="166"/>
      <c r="AN517" s="166"/>
      <c r="AO517" s="166"/>
      <c r="AP517" s="166"/>
      <c r="AQ517" s="166"/>
      <c r="AR517" s="166"/>
      <c r="AS517" s="166"/>
      <c r="AT517" s="166"/>
      <c r="AU517" s="166"/>
    </row>
    <row r="518" spans="1:47" s="109" customFormat="1" ht="30" customHeight="1" x14ac:dyDescent="0.2">
      <c r="A518" s="163"/>
      <c r="B518" s="163"/>
      <c r="C518" s="163"/>
      <c r="D518" s="163"/>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c r="AA518" s="166"/>
      <c r="AB518" s="166"/>
      <c r="AC518" s="166"/>
      <c r="AD518" s="166"/>
      <c r="AE518" s="166"/>
      <c r="AF518" s="166"/>
      <c r="AG518" s="166"/>
      <c r="AH518" s="166"/>
      <c r="AI518" s="166"/>
      <c r="AJ518" s="166"/>
      <c r="AK518" s="166"/>
      <c r="AL518" s="166"/>
      <c r="AM518" s="166"/>
      <c r="AN518" s="166"/>
      <c r="AO518" s="166"/>
      <c r="AP518" s="166"/>
      <c r="AQ518" s="166"/>
      <c r="AR518" s="166"/>
      <c r="AS518" s="166"/>
      <c r="AT518" s="166"/>
      <c r="AU518" s="166"/>
    </row>
    <row r="519" spans="1:47" s="109" customFormat="1" ht="30" customHeight="1" x14ac:dyDescent="0.2">
      <c r="A519" s="163"/>
      <c r="B519" s="163"/>
      <c r="C519" s="163"/>
      <c r="D519" s="163"/>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166"/>
      <c r="AL519" s="166"/>
      <c r="AM519" s="166"/>
      <c r="AN519" s="166"/>
      <c r="AO519" s="166"/>
      <c r="AP519" s="166"/>
      <c r="AQ519" s="166"/>
      <c r="AR519" s="166"/>
      <c r="AS519" s="166"/>
      <c r="AT519" s="166"/>
      <c r="AU519" s="166"/>
    </row>
    <row r="520" spans="1:47" s="109" customFormat="1" ht="30" customHeight="1" x14ac:dyDescent="0.2">
      <c r="A520" s="163"/>
      <c r="B520" s="163"/>
      <c r="C520" s="163"/>
      <c r="D520" s="163"/>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c r="AA520" s="166"/>
      <c r="AB520" s="166"/>
      <c r="AC520" s="166"/>
      <c r="AD520" s="166"/>
      <c r="AE520" s="166"/>
      <c r="AF520" s="166"/>
      <c r="AG520" s="166"/>
      <c r="AH520" s="166"/>
      <c r="AI520" s="166"/>
      <c r="AJ520" s="166"/>
      <c r="AK520" s="166"/>
      <c r="AL520" s="166"/>
      <c r="AM520" s="166"/>
      <c r="AN520" s="166"/>
      <c r="AO520" s="166"/>
      <c r="AP520" s="166"/>
      <c r="AQ520" s="166"/>
      <c r="AR520" s="166"/>
      <c r="AS520" s="166"/>
      <c r="AT520" s="166"/>
      <c r="AU520" s="166"/>
    </row>
    <row r="521" spans="1:47" s="109" customFormat="1" ht="30" customHeight="1" x14ac:dyDescent="0.2">
      <c r="A521" s="163"/>
      <c r="B521" s="163"/>
      <c r="C521" s="163"/>
      <c r="D521" s="163"/>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c r="AA521" s="166"/>
      <c r="AB521" s="166"/>
      <c r="AC521" s="166"/>
      <c r="AD521" s="166"/>
      <c r="AE521" s="166"/>
      <c r="AF521" s="166"/>
      <c r="AG521" s="166"/>
      <c r="AH521" s="166"/>
      <c r="AI521" s="166"/>
      <c r="AJ521" s="166"/>
      <c r="AK521" s="166"/>
      <c r="AL521" s="166"/>
      <c r="AM521" s="166"/>
      <c r="AN521" s="166"/>
      <c r="AO521" s="166"/>
      <c r="AP521" s="166"/>
      <c r="AQ521" s="166"/>
      <c r="AR521" s="166"/>
      <c r="AS521" s="166"/>
      <c r="AT521" s="166"/>
      <c r="AU521" s="166"/>
    </row>
    <row r="522" spans="1:47" s="109" customFormat="1" ht="30" customHeight="1" x14ac:dyDescent="0.2">
      <c r="A522" s="163"/>
      <c r="B522" s="163"/>
      <c r="C522" s="163"/>
      <c r="D522" s="163"/>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c r="AA522" s="166"/>
      <c r="AB522" s="166"/>
      <c r="AC522" s="166"/>
      <c r="AD522" s="166"/>
      <c r="AE522" s="166"/>
      <c r="AF522" s="166"/>
      <c r="AG522" s="166"/>
      <c r="AH522" s="166"/>
      <c r="AI522" s="166"/>
      <c r="AJ522" s="166"/>
      <c r="AK522" s="166"/>
      <c r="AL522" s="166"/>
      <c r="AM522" s="166"/>
      <c r="AN522" s="166"/>
      <c r="AO522" s="166"/>
      <c r="AP522" s="166"/>
      <c r="AQ522" s="166"/>
      <c r="AR522" s="166"/>
      <c r="AS522" s="166"/>
      <c r="AT522" s="166"/>
      <c r="AU522" s="166"/>
    </row>
    <row r="523" spans="1:47" s="109" customFormat="1" ht="30" customHeight="1" x14ac:dyDescent="0.2">
      <c r="A523" s="163"/>
      <c r="B523" s="163"/>
      <c r="C523" s="163"/>
      <c r="D523" s="163"/>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c r="AA523" s="166"/>
      <c r="AB523" s="166"/>
      <c r="AC523" s="166"/>
      <c r="AD523" s="166"/>
      <c r="AE523" s="166"/>
      <c r="AF523" s="166"/>
      <c r="AG523" s="166"/>
      <c r="AH523" s="166"/>
      <c r="AI523" s="166"/>
      <c r="AJ523" s="166"/>
      <c r="AK523" s="166"/>
      <c r="AL523" s="166"/>
      <c r="AM523" s="166"/>
      <c r="AN523" s="166"/>
      <c r="AO523" s="166"/>
      <c r="AP523" s="166"/>
      <c r="AQ523" s="166"/>
      <c r="AR523" s="166"/>
      <c r="AS523" s="166"/>
      <c r="AT523" s="166"/>
      <c r="AU523" s="166"/>
    </row>
    <row r="524" spans="1:47" s="109" customFormat="1" ht="30" customHeight="1" x14ac:dyDescent="0.2">
      <c r="A524" s="163"/>
      <c r="B524" s="163"/>
      <c r="C524" s="163"/>
      <c r="D524" s="163"/>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c r="AA524" s="166"/>
      <c r="AB524" s="166"/>
      <c r="AC524" s="166"/>
      <c r="AD524" s="166"/>
      <c r="AE524" s="166"/>
      <c r="AF524" s="166"/>
      <c r="AG524" s="166"/>
      <c r="AH524" s="166"/>
      <c r="AI524" s="166"/>
      <c r="AJ524" s="166"/>
      <c r="AK524" s="166"/>
      <c r="AL524" s="166"/>
      <c r="AM524" s="166"/>
      <c r="AN524" s="166"/>
      <c r="AO524" s="166"/>
      <c r="AP524" s="166"/>
      <c r="AQ524" s="166"/>
      <c r="AR524" s="166"/>
      <c r="AS524" s="166"/>
      <c r="AT524" s="166"/>
      <c r="AU524" s="166"/>
    </row>
    <row r="525" spans="1:47" s="109" customFormat="1" ht="30" customHeight="1" x14ac:dyDescent="0.2">
      <c r="A525" s="163"/>
      <c r="B525" s="163"/>
      <c r="C525" s="163"/>
      <c r="D525" s="163"/>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c r="AA525" s="166"/>
      <c r="AB525" s="166"/>
      <c r="AC525" s="166"/>
      <c r="AD525" s="166"/>
      <c r="AE525" s="166"/>
      <c r="AF525" s="166"/>
      <c r="AG525" s="166"/>
      <c r="AH525" s="166"/>
      <c r="AI525" s="166"/>
      <c r="AJ525" s="166"/>
      <c r="AK525" s="166"/>
      <c r="AL525" s="166"/>
      <c r="AM525" s="166"/>
      <c r="AN525" s="166"/>
      <c r="AO525" s="166"/>
      <c r="AP525" s="166"/>
      <c r="AQ525" s="166"/>
      <c r="AR525" s="166"/>
      <c r="AS525" s="166"/>
      <c r="AT525" s="166"/>
      <c r="AU525" s="166"/>
    </row>
    <row r="526" spans="1:47" s="109" customFormat="1" ht="30" customHeight="1" x14ac:dyDescent="0.2">
      <c r="A526" s="163"/>
      <c r="B526" s="163"/>
      <c r="C526" s="163"/>
      <c r="D526" s="163"/>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c r="AA526" s="166"/>
      <c r="AB526" s="166"/>
      <c r="AC526" s="166"/>
      <c r="AD526" s="166"/>
      <c r="AE526" s="166"/>
      <c r="AF526" s="166"/>
      <c r="AG526" s="166"/>
      <c r="AH526" s="166"/>
      <c r="AI526" s="166"/>
      <c r="AJ526" s="166"/>
      <c r="AK526" s="166"/>
      <c r="AL526" s="166"/>
      <c r="AM526" s="166"/>
      <c r="AN526" s="166"/>
      <c r="AO526" s="166"/>
      <c r="AP526" s="166"/>
      <c r="AQ526" s="166"/>
      <c r="AR526" s="166"/>
      <c r="AS526" s="166"/>
      <c r="AT526" s="166"/>
      <c r="AU526" s="166"/>
    </row>
    <row r="527" spans="1:47" s="109" customFormat="1" ht="30" customHeight="1" x14ac:dyDescent="0.2">
      <c r="A527" s="163"/>
      <c r="B527" s="163"/>
      <c r="C527" s="163"/>
      <c r="D527" s="163"/>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c r="AA527" s="166"/>
      <c r="AB527" s="166"/>
      <c r="AC527" s="166"/>
      <c r="AD527" s="166"/>
      <c r="AE527" s="166"/>
      <c r="AF527" s="166"/>
      <c r="AG527" s="166"/>
      <c r="AH527" s="166"/>
      <c r="AI527" s="166"/>
      <c r="AJ527" s="166"/>
      <c r="AK527" s="166"/>
      <c r="AL527" s="166"/>
      <c r="AM527" s="166"/>
      <c r="AN527" s="166"/>
      <c r="AO527" s="166"/>
      <c r="AP527" s="166"/>
      <c r="AQ527" s="166"/>
      <c r="AR527" s="166"/>
      <c r="AS527" s="166"/>
      <c r="AT527" s="166"/>
      <c r="AU527" s="166"/>
    </row>
    <row r="528" spans="1:47" s="109" customFormat="1" ht="30" customHeight="1" x14ac:dyDescent="0.2">
      <c r="A528" s="163"/>
      <c r="B528" s="163"/>
      <c r="C528" s="163"/>
      <c r="D528" s="163"/>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c r="AA528" s="166"/>
      <c r="AB528" s="166"/>
      <c r="AC528" s="166"/>
      <c r="AD528" s="166"/>
      <c r="AE528" s="166"/>
      <c r="AF528" s="166"/>
      <c r="AG528" s="166"/>
      <c r="AH528" s="166"/>
      <c r="AI528" s="166"/>
      <c r="AJ528" s="166"/>
      <c r="AK528" s="166"/>
      <c r="AL528" s="166"/>
      <c r="AM528" s="166"/>
      <c r="AN528" s="166"/>
      <c r="AO528" s="166"/>
      <c r="AP528" s="166"/>
      <c r="AQ528" s="166"/>
      <c r="AR528" s="166"/>
      <c r="AS528" s="166"/>
      <c r="AT528" s="166"/>
      <c r="AU528" s="166"/>
    </row>
    <row r="529" spans="1:47" s="109" customFormat="1" ht="30" customHeight="1" x14ac:dyDescent="0.2">
      <c r="A529" s="163"/>
      <c r="B529" s="163"/>
      <c r="C529" s="163"/>
      <c r="D529" s="163"/>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c r="AA529" s="166"/>
      <c r="AB529" s="166"/>
      <c r="AC529" s="166"/>
      <c r="AD529" s="166"/>
      <c r="AE529" s="166"/>
      <c r="AF529" s="166"/>
      <c r="AG529" s="166"/>
      <c r="AH529" s="166"/>
      <c r="AI529" s="166"/>
      <c r="AJ529" s="166"/>
      <c r="AK529" s="166"/>
      <c r="AL529" s="166"/>
      <c r="AM529" s="166"/>
      <c r="AN529" s="166"/>
      <c r="AO529" s="166"/>
      <c r="AP529" s="166"/>
      <c r="AQ529" s="166"/>
      <c r="AR529" s="166"/>
      <c r="AS529" s="166"/>
      <c r="AT529" s="166"/>
      <c r="AU529" s="166"/>
    </row>
    <row r="530" spans="1:47" s="109" customFormat="1" ht="30" customHeight="1" x14ac:dyDescent="0.2">
      <c r="A530" s="163"/>
      <c r="B530" s="163"/>
      <c r="C530" s="163"/>
      <c r="D530" s="163"/>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c r="AA530" s="166"/>
      <c r="AB530" s="166"/>
      <c r="AC530" s="166"/>
      <c r="AD530" s="166"/>
      <c r="AE530" s="166"/>
      <c r="AF530" s="166"/>
      <c r="AG530" s="166"/>
      <c r="AH530" s="166"/>
      <c r="AI530" s="166"/>
      <c r="AJ530" s="166"/>
      <c r="AK530" s="166"/>
      <c r="AL530" s="166"/>
      <c r="AM530" s="166"/>
      <c r="AN530" s="166"/>
      <c r="AO530" s="166"/>
      <c r="AP530" s="166"/>
      <c r="AQ530" s="166"/>
      <c r="AR530" s="166"/>
      <c r="AS530" s="166"/>
      <c r="AT530" s="166"/>
      <c r="AU530" s="166"/>
    </row>
    <row r="531" spans="1:47" s="109" customFormat="1" ht="30" customHeight="1" x14ac:dyDescent="0.2">
      <c r="A531" s="163"/>
      <c r="B531" s="163"/>
      <c r="C531" s="163"/>
      <c r="D531" s="163"/>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c r="AA531" s="166"/>
      <c r="AB531" s="166"/>
      <c r="AC531" s="166"/>
      <c r="AD531" s="166"/>
      <c r="AE531" s="166"/>
      <c r="AF531" s="166"/>
      <c r="AG531" s="166"/>
      <c r="AH531" s="166"/>
      <c r="AI531" s="166"/>
      <c r="AJ531" s="166"/>
      <c r="AK531" s="166"/>
      <c r="AL531" s="166"/>
      <c r="AM531" s="166"/>
      <c r="AN531" s="166"/>
      <c r="AO531" s="166"/>
      <c r="AP531" s="166"/>
      <c r="AQ531" s="166"/>
      <c r="AR531" s="166"/>
      <c r="AS531" s="166"/>
      <c r="AT531" s="166"/>
      <c r="AU531" s="166"/>
    </row>
    <row r="532" spans="1:47" s="109" customFormat="1" ht="30" customHeight="1" x14ac:dyDescent="0.2">
      <c r="A532" s="163"/>
      <c r="B532" s="163"/>
      <c r="C532" s="163"/>
      <c r="D532" s="163"/>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c r="AA532" s="166"/>
      <c r="AB532" s="166"/>
      <c r="AC532" s="166"/>
      <c r="AD532" s="166"/>
      <c r="AE532" s="166"/>
      <c r="AF532" s="166"/>
      <c r="AG532" s="166"/>
      <c r="AH532" s="166"/>
      <c r="AI532" s="166"/>
      <c r="AJ532" s="166"/>
      <c r="AK532" s="166"/>
      <c r="AL532" s="166"/>
      <c r="AM532" s="166"/>
      <c r="AN532" s="166"/>
      <c r="AO532" s="166"/>
      <c r="AP532" s="166"/>
      <c r="AQ532" s="166"/>
      <c r="AR532" s="166"/>
      <c r="AS532" s="166"/>
      <c r="AT532" s="166"/>
      <c r="AU532" s="166"/>
    </row>
    <row r="533" spans="1:47" s="109" customFormat="1" ht="30" customHeight="1" x14ac:dyDescent="0.2">
      <c r="A533" s="163"/>
      <c r="B533" s="163"/>
      <c r="C533" s="163"/>
      <c r="D533" s="163"/>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c r="AA533" s="166"/>
      <c r="AB533" s="166"/>
      <c r="AC533" s="166"/>
      <c r="AD533" s="166"/>
      <c r="AE533" s="166"/>
      <c r="AF533" s="166"/>
      <c r="AG533" s="166"/>
      <c r="AH533" s="166"/>
      <c r="AI533" s="166"/>
      <c r="AJ533" s="166"/>
      <c r="AK533" s="166"/>
      <c r="AL533" s="166"/>
      <c r="AM533" s="166"/>
      <c r="AN533" s="166"/>
      <c r="AO533" s="166"/>
      <c r="AP533" s="166"/>
      <c r="AQ533" s="166"/>
      <c r="AR533" s="166"/>
      <c r="AS533" s="166"/>
      <c r="AT533" s="166"/>
      <c r="AU533" s="166"/>
    </row>
    <row r="534" spans="1:47" s="109" customFormat="1" ht="30" customHeight="1" x14ac:dyDescent="0.2">
      <c r="A534" s="163"/>
      <c r="B534" s="163"/>
      <c r="C534" s="163"/>
      <c r="D534" s="163"/>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c r="AA534" s="166"/>
      <c r="AB534" s="166"/>
      <c r="AC534" s="166"/>
      <c r="AD534" s="166"/>
      <c r="AE534" s="166"/>
      <c r="AF534" s="166"/>
      <c r="AG534" s="166"/>
      <c r="AH534" s="166"/>
      <c r="AI534" s="166"/>
      <c r="AJ534" s="166"/>
      <c r="AK534" s="166"/>
      <c r="AL534" s="166"/>
      <c r="AM534" s="166"/>
      <c r="AN534" s="166"/>
      <c r="AO534" s="166"/>
      <c r="AP534" s="166"/>
      <c r="AQ534" s="166"/>
      <c r="AR534" s="166"/>
      <c r="AS534" s="166"/>
      <c r="AT534" s="166"/>
      <c r="AU534" s="166"/>
    </row>
    <row r="535" spans="1:47" s="109" customFormat="1" ht="30" customHeight="1" x14ac:dyDescent="0.2">
      <c r="A535" s="163"/>
      <c r="B535" s="163"/>
      <c r="C535" s="163"/>
      <c r="D535" s="163"/>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c r="AA535" s="166"/>
      <c r="AB535" s="166"/>
      <c r="AC535" s="166"/>
      <c r="AD535" s="166"/>
      <c r="AE535" s="166"/>
      <c r="AF535" s="166"/>
      <c r="AG535" s="166"/>
      <c r="AH535" s="166"/>
      <c r="AI535" s="166"/>
      <c r="AJ535" s="166"/>
      <c r="AK535" s="166"/>
      <c r="AL535" s="166"/>
      <c r="AM535" s="166"/>
      <c r="AN535" s="166"/>
      <c r="AO535" s="166"/>
      <c r="AP535" s="166"/>
      <c r="AQ535" s="166"/>
      <c r="AR535" s="166"/>
      <c r="AS535" s="166"/>
      <c r="AT535" s="166"/>
      <c r="AU535" s="166"/>
    </row>
    <row r="536" spans="1:47" s="109" customFormat="1" ht="30" customHeight="1" x14ac:dyDescent="0.2">
      <c r="A536" s="163"/>
      <c r="B536" s="163"/>
      <c r="C536" s="163"/>
      <c r="D536" s="163"/>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c r="AA536" s="166"/>
      <c r="AB536" s="166"/>
      <c r="AC536" s="166"/>
      <c r="AD536" s="166"/>
      <c r="AE536" s="166"/>
      <c r="AF536" s="166"/>
      <c r="AG536" s="166"/>
      <c r="AH536" s="166"/>
      <c r="AI536" s="166"/>
      <c r="AJ536" s="166"/>
      <c r="AK536" s="166"/>
      <c r="AL536" s="166"/>
      <c r="AM536" s="166"/>
      <c r="AN536" s="166"/>
      <c r="AO536" s="166"/>
      <c r="AP536" s="166"/>
      <c r="AQ536" s="166"/>
      <c r="AR536" s="166"/>
      <c r="AS536" s="166"/>
      <c r="AT536" s="166"/>
      <c r="AU536" s="166"/>
    </row>
    <row r="537" spans="1:47" s="109" customFormat="1" ht="30" customHeight="1" x14ac:dyDescent="0.2">
      <c r="A537" s="163"/>
      <c r="B537" s="163"/>
      <c r="C537" s="163"/>
      <c r="D537" s="163"/>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c r="AA537" s="166"/>
      <c r="AB537" s="166"/>
      <c r="AC537" s="166"/>
      <c r="AD537" s="166"/>
      <c r="AE537" s="166"/>
      <c r="AF537" s="166"/>
      <c r="AG537" s="166"/>
      <c r="AH537" s="166"/>
      <c r="AI537" s="166"/>
      <c r="AJ537" s="166"/>
      <c r="AK537" s="166"/>
      <c r="AL537" s="166"/>
      <c r="AM537" s="166"/>
      <c r="AN537" s="166"/>
      <c r="AO537" s="166"/>
      <c r="AP537" s="166"/>
      <c r="AQ537" s="166"/>
      <c r="AR537" s="166"/>
      <c r="AS537" s="166"/>
      <c r="AT537" s="166"/>
      <c r="AU537" s="166"/>
    </row>
    <row r="538" spans="1:47" s="109" customFormat="1" ht="30" customHeight="1" x14ac:dyDescent="0.2">
      <c r="A538" s="163"/>
      <c r="B538" s="163"/>
      <c r="C538" s="163"/>
      <c r="D538" s="163"/>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c r="AA538" s="166"/>
      <c r="AB538" s="166"/>
      <c r="AC538" s="166"/>
      <c r="AD538" s="166"/>
      <c r="AE538" s="166"/>
      <c r="AF538" s="166"/>
      <c r="AG538" s="166"/>
      <c r="AH538" s="166"/>
      <c r="AI538" s="166"/>
      <c r="AJ538" s="166"/>
      <c r="AK538" s="166"/>
      <c r="AL538" s="166"/>
      <c r="AM538" s="166"/>
      <c r="AN538" s="166"/>
      <c r="AO538" s="166"/>
      <c r="AP538" s="166"/>
      <c r="AQ538" s="166"/>
      <c r="AR538" s="166"/>
      <c r="AS538" s="166"/>
      <c r="AT538" s="166"/>
      <c r="AU538" s="166"/>
    </row>
    <row r="539" spans="1:47" s="109" customFormat="1" ht="30" customHeight="1" x14ac:dyDescent="0.2">
      <c r="A539" s="163"/>
      <c r="B539" s="163"/>
      <c r="C539" s="163"/>
      <c r="D539" s="163"/>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c r="AA539" s="166"/>
      <c r="AB539" s="166"/>
      <c r="AC539" s="166"/>
      <c r="AD539" s="166"/>
      <c r="AE539" s="166"/>
      <c r="AF539" s="166"/>
      <c r="AG539" s="166"/>
      <c r="AH539" s="166"/>
      <c r="AI539" s="166"/>
      <c r="AJ539" s="166"/>
      <c r="AK539" s="166"/>
      <c r="AL539" s="166"/>
      <c r="AM539" s="166"/>
      <c r="AN539" s="166"/>
      <c r="AO539" s="166"/>
      <c r="AP539" s="166"/>
      <c r="AQ539" s="166"/>
      <c r="AR539" s="166"/>
      <c r="AS539" s="166"/>
      <c r="AT539" s="166"/>
      <c r="AU539" s="166"/>
    </row>
    <row r="540" spans="1:47" s="109" customFormat="1" ht="30" customHeight="1" x14ac:dyDescent="0.2">
      <c r="A540" s="163"/>
      <c r="B540" s="163"/>
      <c r="C540" s="163"/>
      <c r="D540" s="163"/>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c r="AA540" s="166"/>
      <c r="AB540" s="166"/>
      <c r="AC540" s="166"/>
      <c r="AD540" s="166"/>
      <c r="AE540" s="166"/>
      <c r="AF540" s="166"/>
      <c r="AG540" s="166"/>
      <c r="AH540" s="166"/>
      <c r="AI540" s="166"/>
      <c r="AJ540" s="166"/>
      <c r="AK540" s="166"/>
      <c r="AL540" s="166"/>
      <c r="AM540" s="166"/>
      <c r="AN540" s="166"/>
      <c r="AO540" s="166"/>
      <c r="AP540" s="166"/>
      <c r="AQ540" s="166"/>
      <c r="AR540" s="166"/>
      <c r="AS540" s="166"/>
      <c r="AT540" s="166"/>
      <c r="AU540" s="166"/>
    </row>
    <row r="541" spans="1:47" s="109" customFormat="1" ht="30" customHeight="1" x14ac:dyDescent="0.2">
      <c r="A541" s="163"/>
      <c r="B541" s="163"/>
      <c r="C541" s="163"/>
      <c r="D541" s="163"/>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c r="AA541" s="166"/>
      <c r="AB541" s="166"/>
      <c r="AC541" s="166"/>
      <c r="AD541" s="166"/>
      <c r="AE541" s="166"/>
      <c r="AF541" s="166"/>
      <c r="AG541" s="166"/>
      <c r="AH541" s="166"/>
      <c r="AI541" s="166"/>
      <c r="AJ541" s="166"/>
      <c r="AK541" s="166"/>
      <c r="AL541" s="166"/>
      <c r="AM541" s="166"/>
      <c r="AN541" s="166"/>
      <c r="AO541" s="166"/>
      <c r="AP541" s="166"/>
      <c r="AQ541" s="166"/>
      <c r="AR541" s="166"/>
      <c r="AS541" s="166"/>
      <c r="AT541" s="166"/>
      <c r="AU541" s="166"/>
    </row>
    <row r="542" spans="1:47" s="109" customFormat="1" ht="30" customHeight="1" x14ac:dyDescent="0.2">
      <c r="A542" s="163"/>
      <c r="B542" s="163"/>
      <c r="C542" s="163"/>
      <c r="D542" s="163"/>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c r="AA542" s="166"/>
      <c r="AB542" s="166"/>
      <c r="AC542" s="166"/>
      <c r="AD542" s="166"/>
      <c r="AE542" s="166"/>
      <c r="AF542" s="166"/>
      <c r="AG542" s="166"/>
      <c r="AH542" s="166"/>
      <c r="AI542" s="166"/>
      <c r="AJ542" s="166"/>
      <c r="AK542" s="166"/>
      <c r="AL542" s="166"/>
      <c r="AM542" s="166"/>
      <c r="AN542" s="166"/>
      <c r="AO542" s="166"/>
      <c r="AP542" s="166"/>
      <c r="AQ542" s="166"/>
      <c r="AR542" s="166"/>
      <c r="AS542" s="166"/>
      <c r="AT542" s="166"/>
      <c r="AU542" s="166"/>
    </row>
    <row r="543" spans="1:47" s="109" customFormat="1" ht="30" customHeight="1" x14ac:dyDescent="0.2">
      <c r="A543" s="163"/>
      <c r="B543" s="163"/>
      <c r="C543" s="163"/>
      <c r="D543" s="163"/>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c r="AA543" s="166"/>
      <c r="AB543" s="166"/>
      <c r="AC543" s="166"/>
      <c r="AD543" s="166"/>
      <c r="AE543" s="166"/>
      <c r="AF543" s="166"/>
      <c r="AG543" s="166"/>
      <c r="AH543" s="166"/>
      <c r="AI543" s="166"/>
      <c r="AJ543" s="166"/>
      <c r="AK543" s="166"/>
      <c r="AL543" s="166"/>
      <c r="AM543" s="166"/>
      <c r="AN543" s="166"/>
      <c r="AO543" s="166"/>
      <c r="AP543" s="166"/>
      <c r="AQ543" s="166"/>
      <c r="AR543" s="166"/>
      <c r="AS543" s="166"/>
      <c r="AT543" s="166"/>
      <c r="AU543" s="166"/>
    </row>
    <row r="544" spans="1:47" s="109" customFormat="1" ht="30" customHeight="1" x14ac:dyDescent="0.2">
      <c r="A544" s="163"/>
      <c r="B544" s="163"/>
      <c r="C544" s="163"/>
      <c r="D544" s="163"/>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c r="AA544" s="166"/>
      <c r="AB544" s="166"/>
      <c r="AC544" s="166"/>
      <c r="AD544" s="166"/>
      <c r="AE544" s="166"/>
      <c r="AF544" s="166"/>
      <c r="AG544" s="166"/>
      <c r="AH544" s="166"/>
      <c r="AI544" s="166"/>
      <c r="AJ544" s="166"/>
      <c r="AK544" s="166"/>
      <c r="AL544" s="166"/>
      <c r="AM544" s="166"/>
      <c r="AN544" s="166"/>
      <c r="AO544" s="166"/>
      <c r="AP544" s="166"/>
      <c r="AQ544" s="166"/>
      <c r="AR544" s="166"/>
      <c r="AS544" s="166"/>
      <c r="AT544" s="166"/>
      <c r="AU544" s="166"/>
    </row>
    <row r="545" spans="1:47" s="109" customFormat="1" ht="30" customHeight="1" x14ac:dyDescent="0.2">
      <c r="A545" s="163"/>
      <c r="B545" s="163"/>
      <c r="C545" s="163"/>
      <c r="D545" s="163"/>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c r="AA545" s="166"/>
      <c r="AB545" s="166"/>
      <c r="AC545" s="166"/>
      <c r="AD545" s="166"/>
      <c r="AE545" s="166"/>
      <c r="AF545" s="166"/>
      <c r="AG545" s="166"/>
      <c r="AH545" s="166"/>
      <c r="AI545" s="166"/>
      <c r="AJ545" s="166"/>
      <c r="AK545" s="166"/>
      <c r="AL545" s="166"/>
      <c r="AM545" s="166"/>
      <c r="AN545" s="166"/>
      <c r="AO545" s="166"/>
      <c r="AP545" s="166"/>
      <c r="AQ545" s="166"/>
      <c r="AR545" s="166"/>
      <c r="AS545" s="166"/>
      <c r="AT545" s="166"/>
      <c r="AU545" s="166"/>
    </row>
    <row r="546" spans="1:47" s="109" customFormat="1" ht="30" customHeight="1" x14ac:dyDescent="0.2">
      <c r="A546" s="163"/>
      <c r="B546" s="163"/>
      <c r="C546" s="163"/>
      <c r="D546" s="163"/>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c r="AA546" s="166"/>
      <c r="AB546" s="166"/>
      <c r="AC546" s="166"/>
      <c r="AD546" s="166"/>
      <c r="AE546" s="166"/>
      <c r="AF546" s="166"/>
      <c r="AG546" s="166"/>
      <c r="AH546" s="166"/>
      <c r="AI546" s="166"/>
      <c r="AJ546" s="166"/>
      <c r="AK546" s="166"/>
      <c r="AL546" s="166"/>
      <c r="AM546" s="166"/>
      <c r="AN546" s="166"/>
      <c r="AO546" s="166"/>
      <c r="AP546" s="166"/>
      <c r="AQ546" s="166"/>
      <c r="AR546" s="166"/>
      <c r="AS546" s="166"/>
      <c r="AT546" s="166"/>
      <c r="AU546" s="166"/>
    </row>
    <row r="547" spans="1:47" s="109" customFormat="1" ht="30" customHeight="1" x14ac:dyDescent="0.2">
      <c r="A547" s="163"/>
      <c r="B547" s="163"/>
      <c r="C547" s="163"/>
      <c r="D547" s="163"/>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c r="AA547" s="166"/>
      <c r="AB547" s="166"/>
      <c r="AC547" s="166"/>
      <c r="AD547" s="166"/>
      <c r="AE547" s="166"/>
      <c r="AF547" s="166"/>
      <c r="AG547" s="166"/>
      <c r="AH547" s="166"/>
      <c r="AI547" s="166"/>
      <c r="AJ547" s="166"/>
      <c r="AK547" s="166"/>
      <c r="AL547" s="166"/>
      <c r="AM547" s="166"/>
      <c r="AN547" s="166"/>
      <c r="AO547" s="166"/>
      <c r="AP547" s="166"/>
      <c r="AQ547" s="166"/>
      <c r="AR547" s="166"/>
      <c r="AS547" s="166"/>
      <c r="AT547" s="166"/>
      <c r="AU547" s="166"/>
    </row>
    <row r="548" spans="1:47" s="109" customFormat="1" ht="30" customHeight="1" x14ac:dyDescent="0.2">
      <c r="A548" s="163"/>
      <c r="B548" s="163"/>
      <c r="C548" s="163"/>
      <c r="D548" s="163"/>
      <c r="E548" s="166"/>
      <c r="F548" s="166"/>
      <c r="G548" s="166"/>
      <c r="H548" s="166"/>
      <c r="I548" s="166"/>
      <c r="J548" s="166"/>
      <c r="K548" s="166"/>
      <c r="L548" s="166"/>
      <c r="M548" s="166"/>
      <c r="N548" s="166"/>
      <c r="O548" s="166"/>
      <c r="P548" s="166"/>
      <c r="Q548" s="166"/>
      <c r="R548" s="166"/>
      <c r="S548" s="166"/>
      <c r="T548" s="166"/>
      <c r="U548" s="166"/>
      <c r="V548" s="166"/>
      <c r="W548" s="166"/>
      <c r="X548" s="166"/>
      <c r="Y548" s="166"/>
      <c r="Z548" s="166"/>
      <c r="AA548" s="166"/>
      <c r="AB548" s="166"/>
      <c r="AC548" s="166"/>
      <c r="AD548" s="166"/>
      <c r="AE548" s="166"/>
      <c r="AF548" s="166"/>
      <c r="AG548" s="166"/>
      <c r="AH548" s="166"/>
      <c r="AI548" s="166"/>
      <c r="AJ548" s="166"/>
      <c r="AK548" s="166"/>
      <c r="AL548" s="166"/>
      <c r="AM548" s="166"/>
      <c r="AN548" s="166"/>
      <c r="AO548" s="166"/>
      <c r="AP548" s="166"/>
      <c r="AQ548" s="166"/>
      <c r="AR548" s="166"/>
      <c r="AS548" s="166"/>
      <c r="AT548" s="166"/>
      <c r="AU548" s="166"/>
    </row>
    <row r="549" spans="1:47" s="109" customFormat="1" ht="30" customHeight="1" x14ac:dyDescent="0.2">
      <c r="A549" s="163"/>
      <c r="B549" s="163"/>
      <c r="C549" s="163"/>
      <c r="D549" s="163"/>
      <c r="E549" s="166"/>
      <c r="F549" s="166"/>
      <c r="G549" s="166"/>
      <c r="H549" s="166"/>
      <c r="I549" s="166"/>
      <c r="J549" s="166"/>
      <c r="K549" s="166"/>
      <c r="L549" s="166"/>
      <c r="M549" s="166"/>
      <c r="N549" s="166"/>
      <c r="O549" s="166"/>
      <c r="P549" s="166"/>
      <c r="Q549" s="166"/>
      <c r="R549" s="166"/>
      <c r="S549" s="166"/>
      <c r="T549" s="166"/>
      <c r="U549" s="166"/>
      <c r="V549" s="166"/>
      <c r="W549" s="166"/>
      <c r="X549" s="166"/>
      <c r="Y549" s="166"/>
      <c r="Z549" s="166"/>
      <c r="AA549" s="166"/>
      <c r="AB549" s="166"/>
      <c r="AC549" s="166"/>
      <c r="AD549" s="166"/>
      <c r="AE549" s="166"/>
      <c r="AF549" s="166"/>
      <c r="AG549" s="166"/>
      <c r="AH549" s="166"/>
      <c r="AI549" s="166"/>
      <c r="AJ549" s="166"/>
      <c r="AK549" s="166"/>
      <c r="AL549" s="166"/>
      <c r="AM549" s="166"/>
      <c r="AN549" s="166"/>
      <c r="AO549" s="166"/>
      <c r="AP549" s="166"/>
      <c r="AQ549" s="166"/>
      <c r="AR549" s="166"/>
      <c r="AS549" s="166"/>
      <c r="AT549" s="166"/>
      <c r="AU549" s="166"/>
    </row>
    <row r="550" spans="1:47" s="109" customFormat="1" ht="30" customHeight="1" x14ac:dyDescent="0.2">
      <c r="A550" s="163"/>
      <c r="B550" s="163"/>
      <c r="C550" s="163"/>
      <c r="D550" s="163"/>
      <c r="E550" s="166"/>
      <c r="F550" s="166"/>
      <c r="G550" s="166"/>
      <c r="H550" s="166"/>
      <c r="I550" s="166"/>
      <c r="J550" s="166"/>
      <c r="K550" s="166"/>
      <c r="L550" s="166"/>
      <c r="M550" s="166"/>
      <c r="N550" s="166"/>
      <c r="O550" s="166"/>
      <c r="P550" s="166"/>
      <c r="Q550" s="166"/>
      <c r="R550" s="166"/>
      <c r="S550" s="166"/>
      <c r="T550" s="166"/>
      <c r="U550" s="166"/>
      <c r="V550" s="166"/>
      <c r="W550" s="166"/>
      <c r="X550" s="166"/>
      <c r="Y550" s="166"/>
      <c r="Z550" s="166"/>
      <c r="AA550" s="166"/>
      <c r="AB550" s="166"/>
      <c r="AC550" s="166"/>
      <c r="AD550" s="166"/>
      <c r="AE550" s="166"/>
      <c r="AF550" s="166"/>
      <c r="AG550" s="166"/>
      <c r="AH550" s="166"/>
      <c r="AI550" s="166"/>
      <c r="AJ550" s="166"/>
      <c r="AK550" s="166"/>
      <c r="AL550" s="166"/>
      <c r="AM550" s="166"/>
      <c r="AN550" s="166"/>
      <c r="AO550" s="166"/>
      <c r="AP550" s="166"/>
      <c r="AQ550" s="166"/>
      <c r="AR550" s="166"/>
      <c r="AS550" s="166"/>
      <c r="AT550" s="166"/>
      <c r="AU550" s="166"/>
    </row>
    <row r="551" spans="1:47" s="109" customFormat="1" ht="30" customHeight="1" x14ac:dyDescent="0.2">
      <c r="A551" s="163"/>
      <c r="B551" s="163"/>
      <c r="C551" s="163"/>
      <c r="D551" s="163"/>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c r="AA551" s="166"/>
      <c r="AB551" s="166"/>
      <c r="AC551" s="166"/>
      <c r="AD551" s="166"/>
      <c r="AE551" s="166"/>
      <c r="AF551" s="166"/>
      <c r="AG551" s="166"/>
      <c r="AH551" s="166"/>
      <c r="AI551" s="166"/>
      <c r="AJ551" s="166"/>
      <c r="AK551" s="166"/>
      <c r="AL551" s="166"/>
      <c r="AM551" s="166"/>
      <c r="AN551" s="166"/>
      <c r="AO551" s="166"/>
      <c r="AP551" s="166"/>
      <c r="AQ551" s="166"/>
      <c r="AR551" s="166"/>
      <c r="AS551" s="166"/>
      <c r="AT551" s="166"/>
      <c r="AU551" s="166"/>
    </row>
    <row r="552" spans="1:47" s="109" customFormat="1" ht="30" customHeight="1" x14ac:dyDescent="0.2">
      <c r="A552" s="163"/>
      <c r="B552" s="163"/>
      <c r="C552" s="163"/>
      <c r="D552" s="163"/>
      <c r="E552" s="166"/>
      <c r="F552" s="166"/>
      <c r="G552" s="166"/>
      <c r="H552" s="166"/>
      <c r="I552" s="166"/>
      <c r="J552" s="166"/>
      <c r="K552" s="166"/>
      <c r="L552" s="166"/>
      <c r="M552" s="166"/>
      <c r="N552" s="166"/>
      <c r="O552" s="166"/>
      <c r="P552" s="166"/>
      <c r="Q552" s="166"/>
      <c r="R552" s="166"/>
      <c r="S552" s="166"/>
      <c r="T552" s="166"/>
      <c r="U552" s="166"/>
      <c r="V552" s="166"/>
      <c r="W552" s="166"/>
      <c r="X552" s="166"/>
      <c r="Y552" s="166"/>
      <c r="Z552" s="166"/>
      <c r="AA552" s="166"/>
      <c r="AB552" s="166"/>
      <c r="AC552" s="166"/>
      <c r="AD552" s="166"/>
      <c r="AE552" s="166"/>
      <c r="AF552" s="166"/>
      <c r="AG552" s="166"/>
      <c r="AH552" s="166"/>
      <c r="AI552" s="166"/>
      <c r="AJ552" s="166"/>
      <c r="AK552" s="166"/>
      <c r="AL552" s="166"/>
      <c r="AM552" s="166"/>
      <c r="AN552" s="166"/>
      <c r="AO552" s="166"/>
      <c r="AP552" s="166"/>
      <c r="AQ552" s="166"/>
      <c r="AR552" s="166"/>
      <c r="AS552" s="166"/>
      <c r="AT552" s="166"/>
      <c r="AU552" s="166"/>
    </row>
    <row r="553" spans="1:47" s="109" customFormat="1" ht="30" customHeight="1" x14ac:dyDescent="0.2">
      <c r="A553" s="163"/>
      <c r="B553" s="163"/>
      <c r="C553" s="163"/>
      <c r="D553" s="163"/>
      <c r="E553" s="166"/>
      <c r="F553" s="166"/>
      <c r="G553" s="166"/>
      <c r="H553" s="166"/>
      <c r="I553" s="166"/>
      <c r="J553" s="166"/>
      <c r="K553" s="166"/>
      <c r="L553" s="166"/>
      <c r="M553" s="166"/>
      <c r="N553" s="166"/>
      <c r="O553" s="166"/>
      <c r="P553" s="166"/>
      <c r="Q553" s="166"/>
      <c r="R553" s="166"/>
      <c r="S553" s="166"/>
      <c r="T553" s="166"/>
      <c r="U553" s="166"/>
      <c r="V553" s="166"/>
      <c r="W553" s="166"/>
      <c r="X553" s="166"/>
      <c r="Y553" s="166"/>
      <c r="Z553" s="166"/>
      <c r="AA553" s="166"/>
      <c r="AB553" s="166"/>
      <c r="AC553" s="166"/>
      <c r="AD553" s="166"/>
      <c r="AE553" s="166"/>
      <c r="AF553" s="166"/>
      <c r="AG553" s="166"/>
      <c r="AH553" s="166"/>
      <c r="AI553" s="166"/>
      <c r="AJ553" s="166"/>
      <c r="AK553" s="166"/>
      <c r="AL553" s="166"/>
      <c r="AM553" s="166"/>
      <c r="AN553" s="166"/>
      <c r="AO553" s="166"/>
      <c r="AP553" s="166"/>
      <c r="AQ553" s="166"/>
      <c r="AR553" s="166"/>
      <c r="AS553" s="166"/>
      <c r="AT553" s="166"/>
      <c r="AU553" s="166"/>
    </row>
    <row r="554" spans="1:47" s="109" customFormat="1" ht="30" customHeight="1" x14ac:dyDescent="0.2">
      <c r="A554" s="163"/>
      <c r="B554" s="163"/>
      <c r="C554" s="163"/>
      <c r="D554" s="163"/>
      <c r="E554" s="166"/>
      <c r="F554" s="166"/>
      <c r="G554" s="166"/>
      <c r="H554" s="166"/>
      <c r="I554" s="166"/>
      <c r="J554" s="166"/>
      <c r="K554" s="166"/>
      <c r="L554" s="166"/>
      <c r="M554" s="166"/>
      <c r="N554" s="166"/>
      <c r="O554" s="166"/>
      <c r="P554" s="166"/>
      <c r="Q554" s="166"/>
      <c r="R554" s="166"/>
      <c r="S554" s="166"/>
      <c r="T554" s="166"/>
      <c r="U554" s="166"/>
      <c r="V554" s="166"/>
      <c r="W554" s="166"/>
      <c r="X554" s="166"/>
      <c r="Y554" s="166"/>
      <c r="Z554" s="166"/>
      <c r="AA554" s="166"/>
      <c r="AB554" s="166"/>
      <c r="AC554" s="166"/>
      <c r="AD554" s="166"/>
      <c r="AE554" s="166"/>
      <c r="AF554" s="166"/>
      <c r="AG554" s="166"/>
      <c r="AH554" s="166"/>
      <c r="AI554" s="166"/>
      <c r="AJ554" s="166"/>
      <c r="AK554" s="166"/>
      <c r="AL554" s="166"/>
      <c r="AM554" s="166"/>
      <c r="AN554" s="166"/>
      <c r="AO554" s="166"/>
      <c r="AP554" s="166"/>
      <c r="AQ554" s="166"/>
      <c r="AR554" s="166"/>
      <c r="AS554" s="166"/>
      <c r="AT554" s="166"/>
      <c r="AU554" s="166"/>
    </row>
    <row r="555" spans="1:47" s="109" customFormat="1" ht="30" customHeight="1" x14ac:dyDescent="0.2">
      <c r="A555" s="163"/>
      <c r="B555" s="163"/>
      <c r="C555" s="163"/>
      <c r="D555" s="163"/>
      <c r="E555" s="166"/>
      <c r="F555" s="166"/>
      <c r="G555" s="166"/>
      <c r="H555" s="166"/>
      <c r="I555" s="166"/>
      <c r="J555" s="166"/>
      <c r="K555" s="166"/>
      <c r="L555" s="166"/>
      <c r="M555" s="166"/>
      <c r="N555" s="166"/>
      <c r="O555" s="166"/>
      <c r="P555" s="166"/>
      <c r="Q555" s="166"/>
      <c r="R555" s="166"/>
      <c r="S555" s="166"/>
      <c r="T555" s="166"/>
      <c r="U555" s="166"/>
      <c r="V555" s="166"/>
      <c r="W555" s="166"/>
      <c r="X555" s="166"/>
      <c r="Y555" s="166"/>
      <c r="Z555" s="166"/>
      <c r="AA555" s="166"/>
      <c r="AB555" s="166"/>
      <c r="AC555" s="166"/>
      <c r="AD555" s="166"/>
      <c r="AE555" s="166"/>
      <c r="AF555" s="166"/>
      <c r="AG555" s="166"/>
      <c r="AH555" s="166"/>
      <c r="AI555" s="166"/>
      <c r="AJ555" s="166"/>
      <c r="AK555" s="166"/>
      <c r="AL555" s="166"/>
      <c r="AM555" s="166"/>
      <c r="AN555" s="166"/>
      <c r="AO555" s="166"/>
      <c r="AP555" s="166"/>
      <c r="AQ555" s="166"/>
      <c r="AR555" s="166"/>
      <c r="AS555" s="166"/>
      <c r="AT555" s="166"/>
      <c r="AU555" s="166"/>
    </row>
    <row r="556" spans="1:47" s="109" customFormat="1" ht="30" customHeight="1" x14ac:dyDescent="0.2">
      <c r="A556" s="163"/>
      <c r="B556" s="163"/>
      <c r="C556" s="163"/>
      <c r="D556" s="163"/>
      <c r="E556" s="166"/>
      <c r="F556" s="166"/>
      <c r="G556" s="166"/>
      <c r="H556" s="166"/>
      <c r="I556" s="166"/>
      <c r="J556" s="166"/>
      <c r="K556" s="166"/>
      <c r="L556" s="166"/>
      <c r="M556" s="166"/>
      <c r="N556" s="166"/>
      <c r="O556" s="166"/>
      <c r="P556" s="166"/>
      <c r="Q556" s="166"/>
      <c r="R556" s="166"/>
      <c r="S556" s="166"/>
      <c r="T556" s="166"/>
      <c r="U556" s="166"/>
      <c r="V556" s="166"/>
      <c r="W556" s="166"/>
      <c r="X556" s="166"/>
      <c r="Y556" s="166"/>
      <c r="Z556" s="166"/>
      <c r="AA556" s="166"/>
      <c r="AB556" s="166"/>
      <c r="AC556" s="166"/>
      <c r="AD556" s="166"/>
      <c r="AE556" s="166"/>
      <c r="AF556" s="166"/>
      <c r="AG556" s="166"/>
      <c r="AH556" s="166"/>
      <c r="AI556" s="166"/>
      <c r="AJ556" s="166"/>
      <c r="AK556" s="166"/>
      <c r="AL556" s="166"/>
      <c r="AM556" s="166"/>
      <c r="AN556" s="166"/>
      <c r="AO556" s="166"/>
      <c r="AP556" s="166"/>
      <c r="AQ556" s="166"/>
      <c r="AR556" s="166"/>
      <c r="AS556" s="166"/>
      <c r="AT556" s="166"/>
      <c r="AU556" s="166"/>
    </row>
    <row r="557" spans="1:47" s="109" customFormat="1" ht="30" customHeight="1" x14ac:dyDescent="0.2">
      <c r="A557" s="163"/>
      <c r="B557" s="163"/>
      <c r="C557" s="163"/>
      <c r="D557" s="163"/>
      <c r="E557" s="166"/>
      <c r="F557" s="166"/>
      <c r="G557" s="166"/>
      <c r="H557" s="166"/>
      <c r="I557" s="166"/>
      <c r="J557" s="166"/>
      <c r="K557" s="166"/>
      <c r="L557" s="166"/>
      <c r="M557" s="166"/>
      <c r="N557" s="166"/>
      <c r="O557" s="166"/>
      <c r="P557" s="166"/>
      <c r="Q557" s="166"/>
      <c r="R557" s="166"/>
      <c r="S557" s="166"/>
      <c r="T557" s="166"/>
      <c r="U557" s="166"/>
      <c r="V557" s="166"/>
      <c r="W557" s="166"/>
      <c r="X557" s="166"/>
      <c r="Y557" s="166"/>
      <c r="Z557" s="166"/>
      <c r="AA557" s="166"/>
      <c r="AB557" s="166"/>
      <c r="AC557" s="166"/>
      <c r="AD557" s="166"/>
      <c r="AE557" s="166"/>
      <c r="AF557" s="166"/>
      <c r="AG557" s="166"/>
      <c r="AH557" s="166"/>
      <c r="AI557" s="166"/>
      <c r="AJ557" s="166"/>
      <c r="AK557" s="166"/>
      <c r="AL557" s="166"/>
      <c r="AM557" s="166"/>
      <c r="AN557" s="166"/>
      <c r="AO557" s="166"/>
      <c r="AP557" s="166"/>
      <c r="AQ557" s="166"/>
      <c r="AR557" s="166"/>
      <c r="AS557" s="166"/>
      <c r="AT557" s="166"/>
      <c r="AU557" s="166"/>
    </row>
    <row r="558" spans="1:47" s="109" customFormat="1" ht="30" customHeight="1" x14ac:dyDescent="0.2">
      <c r="A558" s="163"/>
      <c r="B558" s="163"/>
      <c r="C558" s="163"/>
      <c r="D558" s="163"/>
      <c r="E558" s="166"/>
      <c r="F558" s="166"/>
      <c r="G558" s="166"/>
      <c r="H558" s="166"/>
      <c r="I558" s="166"/>
      <c r="J558" s="166"/>
      <c r="K558" s="166"/>
      <c r="L558" s="166"/>
      <c r="M558" s="166"/>
      <c r="N558" s="166"/>
      <c r="O558" s="166"/>
      <c r="P558" s="166"/>
      <c r="Q558" s="166"/>
      <c r="R558" s="166"/>
      <c r="S558" s="166"/>
      <c r="T558" s="166"/>
      <c r="U558" s="166"/>
      <c r="V558" s="166"/>
      <c r="W558" s="166"/>
      <c r="X558" s="166"/>
      <c r="Y558" s="166"/>
      <c r="Z558" s="166"/>
      <c r="AA558" s="166"/>
      <c r="AB558" s="166"/>
      <c r="AC558" s="166"/>
      <c r="AD558" s="166"/>
      <c r="AE558" s="166"/>
      <c r="AF558" s="166"/>
      <c r="AG558" s="166"/>
      <c r="AH558" s="166"/>
      <c r="AI558" s="166"/>
      <c r="AJ558" s="166"/>
      <c r="AK558" s="166"/>
      <c r="AL558" s="166"/>
      <c r="AM558" s="166"/>
      <c r="AN558" s="166"/>
      <c r="AO558" s="166"/>
      <c r="AP558" s="166"/>
      <c r="AQ558" s="166"/>
      <c r="AR558" s="166"/>
      <c r="AS558" s="166"/>
      <c r="AT558" s="166"/>
      <c r="AU558" s="166"/>
    </row>
    <row r="559" spans="1:47" s="109" customFormat="1" ht="30" customHeight="1" x14ac:dyDescent="0.2">
      <c r="A559" s="163"/>
      <c r="B559" s="163"/>
      <c r="C559" s="163"/>
      <c r="D559" s="163"/>
      <c r="E559" s="166"/>
      <c r="F559" s="166"/>
      <c r="G559" s="166"/>
      <c r="H559" s="166"/>
      <c r="I559" s="166"/>
      <c r="J559" s="166"/>
      <c r="K559" s="166"/>
      <c r="L559" s="166"/>
      <c r="M559" s="166"/>
      <c r="N559" s="166"/>
      <c r="O559" s="166"/>
      <c r="P559" s="166"/>
      <c r="Q559" s="166"/>
      <c r="R559" s="166"/>
      <c r="S559" s="166"/>
      <c r="T559" s="166"/>
      <c r="U559" s="166"/>
      <c r="V559" s="166"/>
      <c r="W559" s="166"/>
      <c r="X559" s="166"/>
      <c r="Y559" s="166"/>
      <c r="Z559" s="166"/>
      <c r="AA559" s="166"/>
      <c r="AB559" s="166"/>
      <c r="AC559" s="166"/>
      <c r="AD559" s="166"/>
      <c r="AE559" s="166"/>
      <c r="AF559" s="166"/>
      <c r="AG559" s="166"/>
      <c r="AH559" s="166"/>
      <c r="AI559" s="166"/>
      <c r="AJ559" s="166"/>
      <c r="AK559" s="166"/>
      <c r="AL559" s="166"/>
      <c r="AM559" s="166"/>
      <c r="AN559" s="166"/>
      <c r="AO559" s="166"/>
      <c r="AP559" s="166"/>
      <c r="AQ559" s="166"/>
      <c r="AR559" s="166"/>
      <c r="AS559" s="166"/>
      <c r="AT559" s="166"/>
      <c r="AU559" s="166"/>
    </row>
    <row r="560" spans="1:47" s="109" customFormat="1" ht="30" customHeight="1" x14ac:dyDescent="0.2">
      <c r="A560" s="163"/>
      <c r="B560" s="163"/>
      <c r="C560" s="163"/>
      <c r="D560" s="163"/>
      <c r="E560" s="166"/>
      <c r="F560" s="166"/>
      <c r="G560" s="166"/>
      <c r="H560" s="166"/>
      <c r="I560" s="166"/>
      <c r="J560" s="166"/>
      <c r="K560" s="166"/>
      <c r="L560" s="166"/>
      <c r="M560" s="166"/>
      <c r="N560" s="166"/>
      <c r="O560" s="166"/>
      <c r="P560" s="166"/>
      <c r="Q560" s="166"/>
      <c r="R560" s="166"/>
      <c r="S560" s="166"/>
      <c r="T560" s="166"/>
      <c r="U560" s="166"/>
      <c r="V560" s="166"/>
      <c r="W560" s="166"/>
      <c r="X560" s="166"/>
      <c r="Y560" s="166"/>
      <c r="Z560" s="166"/>
      <c r="AA560" s="166"/>
      <c r="AB560" s="166"/>
      <c r="AC560" s="166"/>
      <c r="AD560" s="166"/>
      <c r="AE560" s="166"/>
      <c r="AF560" s="166"/>
      <c r="AG560" s="166"/>
      <c r="AH560" s="166"/>
      <c r="AI560" s="166"/>
      <c r="AJ560" s="166"/>
      <c r="AK560" s="166"/>
      <c r="AL560" s="166"/>
      <c r="AM560" s="166"/>
      <c r="AN560" s="166"/>
      <c r="AO560" s="166"/>
      <c r="AP560" s="166"/>
      <c r="AQ560" s="166"/>
      <c r="AR560" s="166"/>
      <c r="AS560" s="166"/>
      <c r="AT560" s="166"/>
      <c r="AU560" s="166"/>
    </row>
    <row r="561" spans="1:47" s="109" customFormat="1" ht="30" customHeight="1" x14ac:dyDescent="0.2">
      <c r="A561" s="163"/>
      <c r="B561" s="163"/>
      <c r="C561" s="163"/>
      <c r="D561" s="163"/>
      <c r="E561" s="166"/>
      <c r="F561" s="166"/>
      <c r="G561" s="166"/>
      <c r="H561" s="166"/>
      <c r="I561" s="166"/>
      <c r="J561" s="166"/>
      <c r="K561" s="166"/>
      <c r="L561" s="166"/>
      <c r="M561" s="166"/>
      <c r="N561" s="166"/>
      <c r="O561" s="166"/>
      <c r="P561" s="166"/>
      <c r="Q561" s="166"/>
      <c r="R561" s="166"/>
      <c r="S561" s="166"/>
      <c r="T561" s="166"/>
      <c r="U561" s="166"/>
      <c r="V561" s="166"/>
      <c r="W561" s="166"/>
      <c r="X561" s="166"/>
      <c r="Y561" s="166"/>
      <c r="Z561" s="166"/>
      <c r="AA561" s="166"/>
      <c r="AB561" s="166"/>
      <c r="AC561" s="166"/>
      <c r="AD561" s="166"/>
      <c r="AE561" s="166"/>
      <c r="AF561" s="166"/>
      <c r="AG561" s="166"/>
      <c r="AH561" s="166"/>
      <c r="AI561" s="166"/>
      <c r="AJ561" s="166"/>
      <c r="AK561" s="166"/>
      <c r="AL561" s="166"/>
      <c r="AM561" s="166"/>
      <c r="AN561" s="166"/>
      <c r="AO561" s="166"/>
      <c r="AP561" s="166"/>
      <c r="AQ561" s="166"/>
      <c r="AR561" s="166"/>
      <c r="AS561" s="166"/>
      <c r="AT561" s="166"/>
      <c r="AU561" s="166"/>
    </row>
    <row r="562" spans="1:47" s="109" customFormat="1" ht="30" customHeight="1" x14ac:dyDescent="0.2">
      <c r="A562" s="163"/>
      <c r="B562" s="163"/>
      <c r="C562" s="163"/>
      <c r="D562" s="163"/>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c r="AA562" s="166"/>
      <c r="AB562" s="166"/>
      <c r="AC562" s="166"/>
      <c r="AD562" s="166"/>
      <c r="AE562" s="166"/>
      <c r="AF562" s="166"/>
      <c r="AG562" s="166"/>
      <c r="AH562" s="166"/>
      <c r="AI562" s="166"/>
      <c r="AJ562" s="166"/>
      <c r="AK562" s="166"/>
      <c r="AL562" s="166"/>
      <c r="AM562" s="166"/>
      <c r="AN562" s="166"/>
      <c r="AO562" s="166"/>
      <c r="AP562" s="166"/>
      <c r="AQ562" s="166"/>
      <c r="AR562" s="166"/>
      <c r="AS562" s="166"/>
      <c r="AT562" s="166"/>
      <c r="AU562" s="166"/>
    </row>
    <row r="563" spans="1:47" s="109" customFormat="1" ht="30" customHeight="1" x14ac:dyDescent="0.2">
      <c r="A563" s="163"/>
      <c r="B563" s="163"/>
      <c r="C563" s="163"/>
      <c r="D563" s="163"/>
      <c r="E563" s="166"/>
      <c r="F563" s="166"/>
      <c r="G563" s="166"/>
      <c r="H563" s="166"/>
      <c r="I563" s="166"/>
      <c r="J563" s="166"/>
      <c r="K563" s="166"/>
      <c r="L563" s="166"/>
      <c r="M563" s="166"/>
      <c r="N563" s="166"/>
      <c r="O563" s="166"/>
      <c r="P563" s="166"/>
      <c r="Q563" s="166"/>
      <c r="R563" s="166"/>
      <c r="S563" s="166"/>
      <c r="T563" s="166"/>
      <c r="U563" s="166"/>
      <c r="V563" s="166"/>
      <c r="W563" s="166"/>
      <c r="X563" s="166"/>
      <c r="Y563" s="166"/>
      <c r="Z563" s="166"/>
      <c r="AA563" s="166"/>
      <c r="AB563" s="166"/>
      <c r="AC563" s="166"/>
      <c r="AD563" s="166"/>
      <c r="AE563" s="166"/>
      <c r="AF563" s="166"/>
      <c r="AG563" s="166"/>
      <c r="AH563" s="166"/>
      <c r="AI563" s="166"/>
      <c r="AJ563" s="166"/>
      <c r="AK563" s="166"/>
      <c r="AL563" s="166"/>
      <c r="AM563" s="166"/>
      <c r="AN563" s="166"/>
      <c r="AO563" s="166"/>
      <c r="AP563" s="166"/>
      <c r="AQ563" s="166"/>
      <c r="AR563" s="166"/>
      <c r="AS563" s="166"/>
      <c r="AT563" s="166"/>
      <c r="AU563" s="166"/>
    </row>
    <row r="564" spans="1:47" s="109" customFormat="1" ht="30" customHeight="1" x14ac:dyDescent="0.2">
      <c r="A564" s="163"/>
      <c r="B564" s="163"/>
      <c r="C564" s="163"/>
      <c r="D564" s="163"/>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c r="AA564" s="166"/>
      <c r="AB564" s="166"/>
      <c r="AC564" s="166"/>
      <c r="AD564" s="166"/>
      <c r="AE564" s="166"/>
      <c r="AF564" s="166"/>
      <c r="AG564" s="166"/>
      <c r="AH564" s="166"/>
      <c r="AI564" s="166"/>
      <c r="AJ564" s="166"/>
      <c r="AK564" s="166"/>
      <c r="AL564" s="166"/>
      <c r="AM564" s="166"/>
      <c r="AN564" s="166"/>
      <c r="AO564" s="166"/>
      <c r="AP564" s="166"/>
      <c r="AQ564" s="166"/>
      <c r="AR564" s="166"/>
      <c r="AS564" s="166"/>
      <c r="AT564" s="166"/>
      <c r="AU564" s="166"/>
    </row>
    <row r="565" spans="1:47" ht="30" customHeight="1" x14ac:dyDescent="0.2">
      <c r="A565" s="163"/>
      <c r="B565" s="163"/>
      <c r="C565" s="163"/>
      <c r="D565" s="163"/>
      <c r="E565" s="166"/>
      <c r="F565" s="166"/>
      <c r="G565" s="166"/>
      <c r="H565" s="166"/>
      <c r="I565" s="166"/>
      <c r="J565" s="166"/>
      <c r="K565" s="166"/>
      <c r="L565" s="166"/>
      <c r="M565" s="166"/>
      <c r="N565" s="166"/>
      <c r="O565" s="166"/>
      <c r="P565" s="166"/>
      <c r="Q565" s="166"/>
      <c r="R565" s="166"/>
      <c r="S565" s="166"/>
      <c r="T565" s="166"/>
      <c r="U565" s="166"/>
      <c r="V565" s="166"/>
      <c r="W565" s="166"/>
      <c r="X565" s="166"/>
      <c r="Y565" s="166"/>
      <c r="Z565" s="166"/>
      <c r="AA565" s="166"/>
      <c r="AB565" s="166"/>
      <c r="AC565" s="166"/>
      <c r="AD565" s="166"/>
      <c r="AE565" s="166"/>
      <c r="AF565" s="166"/>
      <c r="AG565" s="166"/>
      <c r="AH565" s="166"/>
      <c r="AI565" s="166"/>
      <c r="AJ565" s="166"/>
      <c r="AK565" s="166"/>
      <c r="AL565" s="166"/>
      <c r="AM565" s="166"/>
      <c r="AN565" s="166"/>
      <c r="AO565" s="166"/>
      <c r="AP565" s="166"/>
      <c r="AQ565" s="166"/>
      <c r="AR565" s="166"/>
      <c r="AS565" s="166"/>
      <c r="AT565" s="166"/>
      <c r="AU565" s="166"/>
    </row>
    <row r="566" spans="1:47" ht="30" customHeight="1" x14ac:dyDescent="0.2">
      <c r="A566" s="163"/>
      <c r="B566" s="163"/>
      <c r="C566" s="163"/>
      <c r="D566" s="163"/>
      <c r="E566" s="166"/>
      <c r="F566" s="166"/>
      <c r="G566" s="166"/>
      <c r="H566" s="166"/>
      <c r="I566" s="166"/>
      <c r="J566" s="166"/>
      <c r="K566" s="166"/>
      <c r="L566" s="166"/>
      <c r="M566" s="166"/>
      <c r="N566" s="166"/>
      <c r="O566" s="166"/>
      <c r="P566" s="166"/>
      <c r="Q566" s="166"/>
      <c r="R566" s="166"/>
      <c r="S566" s="166"/>
      <c r="T566" s="166"/>
      <c r="U566" s="166"/>
      <c r="V566" s="166"/>
      <c r="W566" s="166"/>
      <c r="X566" s="166"/>
      <c r="Y566" s="166"/>
      <c r="Z566" s="166"/>
      <c r="AA566" s="166"/>
      <c r="AB566" s="166"/>
      <c r="AC566" s="166"/>
      <c r="AD566" s="166"/>
      <c r="AE566" s="166"/>
      <c r="AF566" s="166"/>
      <c r="AG566" s="166"/>
      <c r="AH566" s="166"/>
      <c r="AI566" s="166"/>
      <c r="AJ566" s="166"/>
      <c r="AK566" s="166"/>
      <c r="AL566" s="166"/>
      <c r="AM566" s="166"/>
      <c r="AN566" s="166"/>
      <c r="AO566" s="166"/>
      <c r="AP566" s="166"/>
      <c r="AQ566" s="166"/>
      <c r="AR566" s="166"/>
      <c r="AS566" s="166"/>
      <c r="AT566" s="166"/>
      <c r="AU566" s="166"/>
    </row>
    <row r="567" spans="1:47" ht="30" customHeight="1" x14ac:dyDescent="0.2">
      <c r="A567" s="163"/>
      <c r="B567" s="163"/>
      <c r="C567" s="163"/>
      <c r="D567" s="163"/>
      <c r="E567" s="166"/>
      <c r="F567" s="166"/>
      <c r="G567" s="166"/>
      <c r="H567" s="166"/>
      <c r="I567" s="166"/>
      <c r="J567" s="166"/>
      <c r="K567" s="166"/>
      <c r="L567" s="166"/>
      <c r="M567" s="166"/>
      <c r="N567" s="166"/>
      <c r="O567" s="166"/>
      <c r="P567" s="166"/>
      <c r="Q567" s="166"/>
      <c r="R567" s="166"/>
      <c r="S567" s="166"/>
      <c r="T567" s="166"/>
      <c r="U567" s="166"/>
      <c r="V567" s="166"/>
      <c r="W567" s="166"/>
      <c r="X567" s="166"/>
      <c r="Y567" s="166"/>
      <c r="Z567" s="166"/>
      <c r="AA567" s="166"/>
      <c r="AB567" s="166"/>
      <c r="AC567" s="166"/>
      <c r="AD567" s="166"/>
      <c r="AE567" s="166"/>
      <c r="AF567" s="166"/>
      <c r="AG567" s="166"/>
      <c r="AH567" s="166"/>
      <c r="AI567" s="166"/>
      <c r="AJ567" s="166"/>
      <c r="AK567" s="166"/>
      <c r="AL567" s="166"/>
      <c r="AM567" s="166"/>
      <c r="AN567" s="166"/>
      <c r="AO567" s="166"/>
      <c r="AP567" s="166"/>
      <c r="AQ567" s="166"/>
      <c r="AR567" s="166"/>
      <c r="AS567" s="166"/>
      <c r="AT567" s="166"/>
      <c r="AU567" s="166"/>
    </row>
    <row r="568" spans="1:47" ht="30" customHeight="1" x14ac:dyDescent="0.2">
      <c r="A568" s="163"/>
      <c r="B568" s="163"/>
      <c r="C568" s="163"/>
      <c r="D568" s="163"/>
      <c r="E568" s="166"/>
      <c r="F568" s="166"/>
      <c r="G568" s="166"/>
      <c r="H568" s="166"/>
      <c r="I568" s="166"/>
      <c r="J568" s="166"/>
      <c r="K568" s="166"/>
      <c r="L568" s="166"/>
      <c r="M568" s="166"/>
      <c r="N568" s="166"/>
      <c r="O568" s="166"/>
      <c r="P568" s="166"/>
      <c r="Q568" s="166"/>
      <c r="R568" s="166"/>
      <c r="S568" s="166"/>
      <c r="T568" s="166"/>
      <c r="U568" s="166"/>
      <c r="V568" s="166"/>
      <c r="W568" s="166"/>
      <c r="X568" s="166"/>
      <c r="Y568" s="166"/>
      <c r="Z568" s="166"/>
      <c r="AA568" s="166"/>
      <c r="AB568" s="166"/>
      <c r="AC568" s="166"/>
      <c r="AD568" s="166"/>
      <c r="AE568" s="166"/>
      <c r="AF568" s="166"/>
      <c r="AG568" s="166"/>
      <c r="AH568" s="166"/>
      <c r="AI568" s="166"/>
      <c r="AJ568" s="166"/>
      <c r="AK568" s="166"/>
      <c r="AL568" s="166"/>
      <c r="AM568" s="166"/>
      <c r="AN568" s="166"/>
      <c r="AO568" s="166"/>
      <c r="AP568" s="166"/>
      <c r="AQ568" s="166"/>
      <c r="AR568" s="166"/>
      <c r="AS568" s="166"/>
      <c r="AT568" s="166"/>
      <c r="AU568" s="166"/>
    </row>
    <row r="569" spans="1:47" ht="30" customHeight="1" x14ac:dyDescent="0.2">
      <c r="A569" s="163"/>
      <c r="B569" s="163"/>
      <c r="C569" s="163"/>
      <c r="D569" s="163"/>
      <c r="E569" s="166"/>
      <c r="F569" s="166"/>
      <c r="G569" s="166"/>
      <c r="H569" s="166"/>
      <c r="I569" s="166"/>
      <c r="J569" s="166"/>
      <c r="K569" s="166"/>
      <c r="L569" s="166"/>
      <c r="M569" s="166"/>
      <c r="N569" s="166"/>
      <c r="O569" s="166"/>
      <c r="P569" s="166"/>
      <c r="Q569" s="166"/>
      <c r="R569" s="166"/>
      <c r="S569" s="166"/>
      <c r="T569" s="166"/>
      <c r="U569" s="166"/>
      <c r="V569" s="166"/>
      <c r="W569" s="166"/>
      <c r="X569" s="166"/>
      <c r="Y569" s="166"/>
      <c r="Z569" s="166"/>
      <c r="AA569" s="166"/>
      <c r="AB569" s="166"/>
      <c r="AC569" s="166"/>
      <c r="AD569" s="166"/>
      <c r="AE569" s="166"/>
      <c r="AF569" s="166"/>
      <c r="AG569" s="166"/>
      <c r="AH569" s="166"/>
      <c r="AI569" s="166"/>
      <c r="AJ569" s="166"/>
      <c r="AK569" s="166"/>
      <c r="AL569" s="166"/>
      <c r="AM569" s="166"/>
      <c r="AN569" s="166"/>
      <c r="AO569" s="166"/>
      <c r="AP569" s="166"/>
      <c r="AQ569" s="166"/>
      <c r="AR569" s="166"/>
      <c r="AS569" s="166"/>
      <c r="AT569" s="166"/>
      <c r="AU569" s="166"/>
    </row>
  </sheetData>
  <sheetProtection selectLockedCells="1"/>
  <mergeCells count="54">
    <mergeCell ref="AF15:AF16"/>
    <mergeCell ref="AH15:AH16"/>
    <mergeCell ref="AI15:AI16"/>
    <mergeCell ref="AJ15:AJ16"/>
    <mergeCell ref="AK15:AK16"/>
    <mergeCell ref="Z15:Z16"/>
    <mergeCell ref="AA15:AA16"/>
    <mergeCell ref="AB15:AB16"/>
    <mergeCell ref="AD15:AD16"/>
    <mergeCell ref="AE15:AE16"/>
    <mergeCell ref="A21:D21"/>
    <mergeCell ref="A23:D23"/>
    <mergeCell ref="S15:S16"/>
    <mergeCell ref="T15:T16"/>
    <mergeCell ref="U15:U16"/>
    <mergeCell ref="E15:E16"/>
    <mergeCell ref="F15:F16"/>
    <mergeCell ref="G15:G16"/>
    <mergeCell ref="H15:H16"/>
    <mergeCell ref="I15:I16"/>
    <mergeCell ref="B19:C19"/>
    <mergeCell ref="B17:C17"/>
    <mergeCell ref="AU15:AU16"/>
    <mergeCell ref="AM15:AM16"/>
    <mergeCell ref="AN15:AN16"/>
    <mergeCell ref="AO15:AO16"/>
    <mergeCell ref="AP15:AP16"/>
    <mergeCell ref="AQ15:AQ16"/>
    <mergeCell ref="AR15:AR16"/>
    <mergeCell ref="AS15:AS16"/>
    <mergeCell ref="AT15:AT16"/>
    <mergeCell ref="AL15:AL16"/>
    <mergeCell ref="AC15:AC16"/>
    <mergeCell ref="J15:J16"/>
    <mergeCell ref="K15:K16"/>
    <mergeCell ref="L15:L16"/>
    <mergeCell ref="M15:M16"/>
    <mergeCell ref="N15:N16"/>
    <mergeCell ref="V15:V16"/>
    <mergeCell ref="W15:W16"/>
    <mergeCell ref="O15:O16"/>
    <mergeCell ref="P15:P16"/>
    <mergeCell ref="Q15:Q16"/>
    <mergeCell ref="R15:R16"/>
    <mergeCell ref="AG15:AG16"/>
    <mergeCell ref="X15:X16"/>
    <mergeCell ref="Y15:Y16"/>
    <mergeCell ref="B1:D1"/>
    <mergeCell ref="B4:C4"/>
    <mergeCell ref="B6:C6"/>
    <mergeCell ref="B12:C12"/>
    <mergeCell ref="B15:B16"/>
    <mergeCell ref="C15:C16"/>
    <mergeCell ref="D15:D16"/>
  </mergeCells>
  <printOptions horizontalCentered="1"/>
  <pageMargins left="0.70866141732283472" right="0.70866141732283472" top="0.47244094488188981" bottom="0.43307086614173229" header="0.31496062992125984" footer="0.11811023622047245"/>
  <pageSetup paperSize="9" scale="68" orientation="landscape" r:id="rId1"/>
  <headerFooter>
    <oddFooter>&amp;L&amp;"Century Gothic,Standaard"&amp;9&amp;F
&amp;A
&amp;D&amp;R&amp;"Century Gothic,Standaard"&amp;9Pagina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3">
    <tabColor rgb="FFFF0000"/>
    <pageSetUpPr fitToPage="1"/>
  </sheetPr>
  <dimension ref="A1:G27"/>
  <sheetViews>
    <sheetView showGridLines="0" zoomScale="90" zoomScaleNormal="90" workbookViewId="0">
      <pane ySplit="3" topLeftCell="A4" activePane="bottomLeft" state="frozen"/>
      <selection sqref="A1:L1"/>
      <selection pane="bottomLeft" sqref="A1:L1"/>
    </sheetView>
  </sheetViews>
  <sheetFormatPr defaultColWidth="9.140625" defaultRowHeight="14.25" x14ac:dyDescent="0.2"/>
  <cols>
    <col min="1" max="1" width="9.140625" style="37"/>
    <col min="2" max="2" width="126" style="37" customWidth="1"/>
    <col min="3" max="3" width="34" style="37" customWidth="1"/>
    <col min="4" max="4" width="34.7109375" style="37" customWidth="1"/>
    <col min="5" max="6" width="27.42578125" style="37" customWidth="1"/>
    <col min="7" max="7" width="32.42578125" style="93" customWidth="1"/>
    <col min="8" max="16384" width="9.140625" style="37"/>
  </cols>
  <sheetData>
    <row r="1" spans="1:7" ht="66.75" customHeight="1" x14ac:dyDescent="0.2">
      <c r="B1" s="131" t="s">
        <v>66</v>
      </c>
    </row>
    <row r="2" spans="1:7" s="128" customFormat="1" ht="41.25" customHeight="1" x14ac:dyDescent="0.2">
      <c r="A2" s="127"/>
      <c r="B2" s="82" t="s">
        <v>67</v>
      </c>
      <c r="C2" s="199" t="s">
        <v>68</v>
      </c>
      <c r="D2" s="199"/>
      <c r="E2" s="199"/>
      <c r="G2" s="130" t="s">
        <v>69</v>
      </c>
    </row>
    <row r="3" spans="1:7" ht="40.5" x14ac:dyDescent="0.2">
      <c r="A3" s="17" t="s">
        <v>70</v>
      </c>
      <c r="B3" s="122" t="s">
        <v>71</v>
      </c>
      <c r="C3" s="123" t="s">
        <v>72</v>
      </c>
      <c r="D3" s="123" t="s">
        <v>73</v>
      </c>
      <c r="E3" s="123" t="s">
        <v>74</v>
      </c>
      <c r="F3" s="123" t="s">
        <v>75</v>
      </c>
      <c r="G3" s="93" t="s">
        <v>76</v>
      </c>
    </row>
    <row r="4" spans="1:7" x14ac:dyDescent="0.2">
      <c r="A4" s="81" t="s">
        <v>77</v>
      </c>
      <c r="B4" s="124" t="s">
        <v>78</v>
      </c>
      <c r="C4" s="125"/>
      <c r="D4" s="125" t="s">
        <v>79</v>
      </c>
      <c r="E4" s="125"/>
      <c r="F4" s="125"/>
    </row>
    <row r="5" spans="1:7" ht="199.5" x14ac:dyDescent="0.2">
      <c r="A5" s="83" t="s">
        <v>80</v>
      </c>
      <c r="B5" s="86" t="s">
        <v>81</v>
      </c>
      <c r="C5" s="84" t="s">
        <v>82</v>
      </c>
      <c r="D5" s="83"/>
      <c r="E5" s="145" t="s">
        <v>83</v>
      </c>
      <c r="F5" s="41" t="s">
        <v>84</v>
      </c>
    </row>
    <row r="6" spans="1:7" x14ac:dyDescent="0.2">
      <c r="A6" s="81"/>
      <c r="B6" s="124" t="s">
        <v>85</v>
      </c>
      <c r="C6" s="125"/>
      <c r="D6" s="125" t="s">
        <v>79</v>
      </c>
      <c r="E6" s="125"/>
    </row>
    <row r="7" spans="1:7" ht="42.75" x14ac:dyDescent="0.2">
      <c r="A7" s="83" t="s">
        <v>86</v>
      </c>
      <c r="B7" s="85" t="s">
        <v>87</v>
      </c>
      <c r="C7" s="84" t="s">
        <v>88</v>
      </c>
      <c r="D7" s="83"/>
      <c r="E7" s="145" t="s">
        <v>83</v>
      </c>
      <c r="G7" s="93" t="s">
        <v>89</v>
      </c>
    </row>
    <row r="8" spans="1:7" ht="99.75" x14ac:dyDescent="0.2">
      <c r="A8" s="83" t="s">
        <v>90</v>
      </c>
      <c r="B8" s="85" t="s">
        <v>91</v>
      </c>
      <c r="C8" s="84" t="s">
        <v>88</v>
      </c>
      <c r="D8" s="83"/>
      <c r="E8" s="145" t="s">
        <v>83</v>
      </c>
      <c r="F8" s="41" t="s">
        <v>92</v>
      </c>
      <c r="G8" s="93" t="s">
        <v>93</v>
      </c>
    </row>
    <row r="9" spans="1:7" x14ac:dyDescent="0.2">
      <c r="A9" s="81"/>
      <c r="B9" s="124" t="s">
        <v>94</v>
      </c>
      <c r="C9" s="125"/>
      <c r="D9" s="125" t="s">
        <v>79</v>
      </c>
      <c r="E9" s="125"/>
    </row>
    <row r="10" spans="1:7" ht="85.5" x14ac:dyDescent="0.2">
      <c r="A10" s="83" t="s">
        <v>95</v>
      </c>
      <c r="B10" s="86" t="s">
        <v>96</v>
      </c>
      <c r="C10" s="84" t="s">
        <v>88</v>
      </c>
      <c r="D10" s="83"/>
      <c r="E10" s="145" t="s">
        <v>83</v>
      </c>
      <c r="F10" s="41" t="s">
        <v>97</v>
      </c>
      <c r="G10" s="93" t="s">
        <v>93</v>
      </c>
    </row>
    <row r="11" spans="1:7" x14ac:dyDescent="0.2">
      <c r="A11" s="81"/>
      <c r="B11" s="124" t="s">
        <v>98</v>
      </c>
      <c r="C11" s="125"/>
      <c r="D11" s="125" t="s">
        <v>79</v>
      </c>
      <c r="E11" s="125"/>
    </row>
    <row r="12" spans="1:7" ht="185.25" x14ac:dyDescent="0.2">
      <c r="A12" s="83" t="s">
        <v>99</v>
      </c>
      <c r="B12" s="85" t="s">
        <v>100</v>
      </c>
      <c r="C12" s="84" t="s">
        <v>82</v>
      </c>
      <c r="D12" s="83"/>
      <c r="E12" s="145" t="s">
        <v>83</v>
      </c>
      <c r="G12" s="93" t="s">
        <v>93</v>
      </c>
    </row>
    <row r="13" spans="1:7" ht="42.75" x14ac:dyDescent="0.2">
      <c r="A13" s="83" t="s">
        <v>101</v>
      </c>
      <c r="B13" s="85" t="s">
        <v>102</v>
      </c>
      <c r="C13" s="87" t="s">
        <v>103</v>
      </c>
      <c r="D13" s="83"/>
      <c r="E13" s="22" t="s">
        <v>104</v>
      </c>
      <c r="F13" s="41" t="s">
        <v>92</v>
      </c>
      <c r="G13" s="93" t="s">
        <v>93</v>
      </c>
    </row>
    <row r="14" spans="1:7" ht="57" x14ac:dyDescent="0.2">
      <c r="A14" s="83" t="s">
        <v>105</v>
      </c>
      <c r="B14" s="85" t="s">
        <v>106</v>
      </c>
      <c r="C14" s="87" t="s">
        <v>103</v>
      </c>
      <c r="D14" s="83"/>
      <c r="E14" s="22" t="s">
        <v>104</v>
      </c>
      <c r="F14" s="41" t="s">
        <v>92</v>
      </c>
      <c r="G14" s="93" t="s">
        <v>93</v>
      </c>
    </row>
    <row r="15" spans="1:7" s="38" customFormat="1" ht="59.25" customHeight="1" x14ac:dyDescent="0.2">
      <c r="A15" s="39"/>
      <c r="B15" s="126"/>
      <c r="C15" s="39"/>
      <c r="D15" s="88">
        <f>SUM(D5:D14)</f>
        <v>0</v>
      </c>
      <c r="E15" s="146"/>
      <c r="G15" s="93" t="s">
        <v>107</v>
      </c>
    </row>
    <row r="16" spans="1:7" ht="21" customHeight="1" x14ac:dyDescent="0.2">
      <c r="A16" s="39"/>
      <c r="B16" s="126"/>
      <c r="C16" s="39"/>
      <c r="D16" s="89"/>
      <c r="E16" s="146"/>
    </row>
    <row r="17" spans="1:7" x14ac:dyDescent="0.2">
      <c r="A17" s="181" t="s">
        <v>37</v>
      </c>
      <c r="B17" s="181"/>
      <c r="C17" s="181"/>
      <c r="D17" s="181"/>
      <c r="E17" s="181"/>
    </row>
    <row r="18" spans="1:7" x14ac:dyDescent="0.2">
      <c r="C18" s="39"/>
      <c r="D18" s="90"/>
      <c r="E18" s="90"/>
    </row>
    <row r="19" spans="1:7" x14ac:dyDescent="0.2">
      <c r="A19" s="200" t="s">
        <v>108</v>
      </c>
      <c r="B19" s="200"/>
      <c r="C19" s="200"/>
      <c r="D19" s="200"/>
      <c r="E19" s="200"/>
    </row>
    <row r="21" spans="1:7" s="40" customFormat="1" ht="35.25" customHeight="1" x14ac:dyDescent="0.3">
      <c r="G21" s="93"/>
    </row>
    <row r="27" spans="1:7" ht="40.5" x14ac:dyDescent="0.2">
      <c r="G27" s="93" t="s">
        <v>3</v>
      </c>
    </row>
  </sheetData>
  <mergeCells count="3">
    <mergeCell ref="C2:E2"/>
    <mergeCell ref="A17:E17"/>
    <mergeCell ref="A19:E19"/>
  </mergeCells>
  <conditionalFormatting sqref="A17 A2:E3 A18:E18 A4:A5 C5:E5 F3 C4:D4 A15:E16 A7:E10">
    <cfRule type="cellIs" dxfId="12" priority="11" operator="equal">
      <formula>"x"</formula>
    </cfRule>
  </conditionalFormatting>
  <conditionalFormatting sqref="E4:F4">
    <cfRule type="cellIs" dxfId="11" priority="10" operator="equal">
      <formula>"x"</formula>
    </cfRule>
  </conditionalFormatting>
  <conditionalFormatting sqref="A6:E6">
    <cfRule type="cellIs" dxfId="10" priority="9" operator="equal">
      <formula>"x"</formula>
    </cfRule>
  </conditionalFormatting>
  <conditionalFormatting sqref="A12:E12 D13:D14 A13:B14">
    <cfRule type="cellIs" dxfId="9" priority="8" operator="equal">
      <formula>"x"</formula>
    </cfRule>
  </conditionalFormatting>
  <conditionalFormatting sqref="A11:E11">
    <cfRule type="cellIs" dxfId="8" priority="7" operator="equal">
      <formula>"x"</formula>
    </cfRule>
  </conditionalFormatting>
  <conditionalFormatting sqref="C13">
    <cfRule type="cellIs" dxfId="7" priority="6" operator="equal">
      <formula>"x"</formula>
    </cfRule>
  </conditionalFormatting>
  <conditionalFormatting sqref="C14">
    <cfRule type="cellIs" dxfId="6" priority="5" operator="equal">
      <formula>"x"</formula>
    </cfRule>
  </conditionalFormatting>
  <conditionalFormatting sqref="E13">
    <cfRule type="cellIs" dxfId="5" priority="4" operator="equal">
      <formula>"x"</formula>
    </cfRule>
  </conditionalFormatting>
  <conditionalFormatting sqref="E14">
    <cfRule type="cellIs" dxfId="4" priority="3" operator="equal">
      <formula>"x"</formula>
    </cfRule>
  </conditionalFormatting>
  <conditionalFormatting sqref="G2">
    <cfRule type="cellIs" dxfId="3" priority="2" operator="equal">
      <formula>"x"</formula>
    </cfRule>
  </conditionalFormatting>
  <conditionalFormatting sqref="G3">
    <cfRule type="cellIs" dxfId="2"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35"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2" ma:contentTypeDescription="Een nieuw document maken." ma:contentTypeScope="" ma:versionID="60006e1c533cce980f6b1147571b94a9">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8f750ec8adaec29b1316b3b3e35b64c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C6AB8B-291F-4EB5-9677-6CD90F7C2647}">
  <ds:schemaRefs>
    <ds:schemaRef ds:uri="http://schemas.microsoft.com/sharepoint/v3/contenttype/forms"/>
  </ds:schemaRefs>
</ds:datastoreItem>
</file>

<file path=customXml/itemProps2.xml><?xml version="1.0" encoding="utf-8"?>
<ds:datastoreItem xmlns:ds="http://schemas.openxmlformats.org/officeDocument/2006/customXml" ds:itemID="{EA33B7AA-5C31-43FF-86EF-9363A76E72A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FD7CAD4-0B48-431E-8E1B-D42D09A92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23</vt:i4>
      </vt:variant>
    </vt:vector>
  </HeadingPairs>
  <TitlesOfParts>
    <vt:vector size="36" baseType="lpstr">
      <vt:lpstr>Voorblad  </vt:lpstr>
      <vt:lpstr>Prijzenblad perceel 1</vt:lpstr>
      <vt:lpstr>Prijzenblad perceel 2</vt:lpstr>
      <vt:lpstr>Prijzenblad perceel 3</vt:lpstr>
      <vt:lpstr>Prijzenblad perceel 4</vt:lpstr>
      <vt:lpstr>Prijzenblad perceel 5</vt:lpstr>
      <vt:lpstr>Prijzenblad perceel 6</vt:lpstr>
      <vt:lpstr>Prijzenblad perceel 7</vt:lpstr>
      <vt:lpstr>Kwal.criteria bepakking</vt:lpstr>
      <vt:lpstr>Prijsinvulformulier bepakking</vt:lpstr>
      <vt:lpstr>Prijsinvulformulier (oud)</vt:lpstr>
      <vt:lpstr>Wensen perceel 3</vt:lpstr>
      <vt:lpstr>Inspectielijst banden (oud)</vt:lpstr>
      <vt:lpstr>'Prijsinvulformulier (oud)'!Afdrukbereik</vt:lpstr>
      <vt:lpstr>'Prijsinvulformulier bepakking'!Afdrukbereik</vt:lpstr>
      <vt:lpstr>'Prijzenblad perceel 1'!Afdrukbereik</vt:lpstr>
      <vt:lpstr>'Prijzenblad perceel 2'!Afdrukbereik</vt:lpstr>
      <vt:lpstr>'Prijzenblad perceel 3'!Afdrukbereik</vt:lpstr>
      <vt:lpstr>'Prijzenblad perceel 4'!Afdrukbereik</vt:lpstr>
      <vt:lpstr>'Prijzenblad perceel 5'!Afdrukbereik</vt:lpstr>
      <vt:lpstr>'Prijzenblad perceel 6'!Afdrukbereik</vt:lpstr>
      <vt:lpstr>'Prijzenblad perceel 7'!Afdrukbereik</vt:lpstr>
      <vt:lpstr>'Voorblad  '!Afdrukbereik</vt:lpstr>
      <vt:lpstr>'Wensen perceel 3'!Afdrukbereik</vt:lpstr>
      <vt:lpstr>'Inspectielijst banden (oud)'!Afdruktitels</vt:lpstr>
      <vt:lpstr>'Kwal.criteria bepakking'!Afdruktitels</vt:lpstr>
      <vt:lpstr>'Prijsinvulformulier (oud)'!Afdruktitels</vt:lpstr>
      <vt:lpstr>'Prijsinvulformulier bepakking'!Afdruktitels</vt:lpstr>
      <vt:lpstr>'Prijzenblad perceel 1'!Afdruktitels</vt:lpstr>
      <vt:lpstr>'Prijzenblad perceel 2'!Afdruktitels</vt:lpstr>
      <vt:lpstr>'Prijzenblad perceel 3'!Afdruktitels</vt:lpstr>
      <vt:lpstr>'Prijzenblad perceel 4'!Afdruktitels</vt:lpstr>
      <vt:lpstr>'Prijzenblad perceel 5'!Afdruktitels</vt:lpstr>
      <vt:lpstr>'Prijzenblad perceel 6'!Afdruktitels</vt:lpstr>
      <vt:lpstr>'Prijzenblad perceel 7'!Afdruktitels</vt:lpstr>
      <vt:lpstr>'Wensen perceel 3'!Afdruktitels</vt:lpstr>
    </vt:vector>
  </TitlesOfParts>
  <Manager/>
  <Company>United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Sander Mark [IFV]</cp:lastModifiedBy>
  <cp:revision/>
  <dcterms:created xsi:type="dcterms:W3CDTF">2008-02-01T08:20:49Z</dcterms:created>
  <dcterms:modified xsi:type="dcterms:W3CDTF">2021-10-07T11:43:19Z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Order">
    <vt:r8>7521600</vt:r8>
  </property>
</Properties>
</file>