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SVOL/2021 inhuur personeel/aanbestedingsdocument en bijlagen/concept/"/>
    </mc:Choice>
  </mc:AlternateContent>
  <xr:revisionPtr revIDLastSave="0" documentId="13_ncr:1_{2187822E-ADB6-4A40-94C9-7C73EA08BCD8}" xr6:coauthVersionLast="45" xr6:coauthVersionMax="45" xr10:uidLastSave="{00000000-0000-0000-0000-000000000000}"/>
  <bookViews>
    <workbookView xWindow="33680" yWindow="520" windowWidth="33600" windowHeight="1908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E15" i="2"/>
  <c r="E14" i="2"/>
  <c r="F13" i="2"/>
  <c r="E12" i="2" s="1"/>
  <c r="D15" i="2"/>
  <c r="C15" i="2"/>
  <c r="D14" i="2"/>
  <c r="C14" i="2"/>
  <c r="B15" i="2"/>
  <c r="B14" i="2"/>
  <c r="F6" i="2"/>
  <c r="E6" i="2"/>
  <c r="D6" i="2"/>
  <c r="C6" i="2"/>
  <c r="B6" i="2"/>
  <c r="F5" i="2"/>
  <c r="E5" i="2"/>
  <c r="D5" i="2"/>
  <c r="C5" i="2"/>
  <c r="B5" i="2"/>
  <c r="B3" i="2" l="1"/>
  <c r="C3" i="2"/>
  <c r="D3" i="2"/>
  <c r="E3" i="2"/>
  <c r="F3" i="2"/>
  <c r="C12" i="2"/>
  <c r="D12" i="2"/>
  <c r="B19" i="2"/>
  <c r="B12" i="2"/>
  <c r="G3" i="2" l="1"/>
  <c r="F12" i="2"/>
</calcChain>
</file>

<file path=xl/sharedStrings.xml><?xml version="1.0" encoding="utf-8"?>
<sst xmlns="http://schemas.openxmlformats.org/spreadsheetml/2006/main" count="51" uniqueCount="25">
  <si>
    <t>4 goed</t>
  </si>
  <si>
    <t>3 voldoende</t>
  </si>
  <si>
    <t>2 matig</t>
  </si>
  <si>
    <t>1 onvoldoende</t>
  </si>
  <si>
    <t>5 uitmuntend</t>
  </si>
  <si>
    <t>€ 0,-</t>
  </si>
  <si>
    <t>KO</t>
  </si>
  <si>
    <t>SCORE</t>
  </si>
  <si>
    <t>Totaal:</t>
  </si>
  <si>
    <t>Percentage</t>
  </si>
  <si>
    <t>INTERVIEW</t>
  </si>
  <si>
    <t>Vraag 1</t>
  </si>
  <si>
    <t>Vraag 2</t>
  </si>
  <si>
    <t>Vraag 3</t>
  </si>
  <si>
    <t>Totaal kwaliteit</t>
  </si>
  <si>
    <t>Geraamde omvang:</t>
  </si>
  <si>
    <t>Vraag 4</t>
  </si>
  <si>
    <t>OPEN VRAGEN + bijbehorende waarde beoordeling</t>
  </si>
  <si>
    <t>6.1.1
PLAN VAN AANPAK</t>
  </si>
  <si>
    <t>6.1.2
GOED WERKGEVERSCHAP</t>
  </si>
  <si>
    <t xml:space="preserve"> </t>
  </si>
  <si>
    <t>6.1.3 AANPAK WERVING EN SELECTIE</t>
  </si>
  <si>
    <t>6.1.5
PARTNERPARTIJEN</t>
  </si>
  <si>
    <t>6.1.4 TEAM ACCOUNTMANAGE-MENT</t>
  </si>
  <si>
    <t>Raming op basis van 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</si>
</sst>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5" borderId="1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9" fontId="2" fillId="0" borderId="1" xfId="1" applyFont="1" applyBorder="1"/>
    <xf numFmtId="165" fontId="6" fillId="5" borderId="1" xfId="1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0" fontId="7" fillId="0" borderId="1" xfId="0" applyFont="1" applyBorder="1"/>
    <xf numFmtId="0" fontId="7" fillId="0" borderId="0" xfId="0" applyFont="1"/>
    <xf numFmtId="164" fontId="2" fillId="0" borderId="0" xfId="0" applyNumberFormat="1" applyFont="1"/>
    <xf numFmtId="44" fontId="2" fillId="0" borderId="0" xfId="2" applyFont="1"/>
    <xf numFmtId="165" fontId="2" fillId="7" borderId="0" xfId="1" applyNumberFormat="1" applyFont="1" applyFill="1"/>
    <xf numFmtId="44" fontId="2" fillId="7" borderId="0" xfId="2" applyFont="1" applyFill="1"/>
    <xf numFmtId="0" fontId="2" fillId="7" borderId="0" xfId="0" applyFont="1" applyFill="1"/>
    <xf numFmtId="0" fontId="8" fillId="7" borderId="0" xfId="0" applyFont="1" applyFill="1"/>
    <xf numFmtId="44" fontId="2" fillId="7" borderId="0" xfId="0" applyNumberFormat="1" applyFont="1" applyFill="1"/>
    <xf numFmtId="44" fontId="9" fillId="7" borderId="0" xfId="2" applyFont="1" applyFill="1"/>
    <xf numFmtId="44" fontId="9" fillId="7" borderId="0" xfId="0" applyNumberFormat="1" applyFont="1" applyFill="1"/>
    <xf numFmtId="0" fontId="6" fillId="3" borderId="1" xfId="0" applyFont="1" applyFill="1" applyBorder="1" applyAlignment="1">
      <alignment horizontal="justify" vertical="center" wrapText="1"/>
    </xf>
    <xf numFmtId="0" fontId="9" fillId="7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6" fillId="3" borderId="3" xfId="0" applyFont="1" applyFill="1" applyBorder="1" applyAlignment="1">
      <alignment horizontal="justify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6" borderId="0" xfId="0" applyFont="1" applyFill="1" applyBorder="1" applyAlignment="1">
      <alignment vertical="center" wrapText="1"/>
    </xf>
    <xf numFmtId="0" fontId="5" fillId="4" borderId="7" xfId="0" applyFont="1" applyFill="1" applyBorder="1" applyAlignment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I30"/>
  <sheetViews>
    <sheetView showGridLines="0" tabSelected="1" zoomScale="160" zoomScaleNormal="160" workbookViewId="0">
      <selection activeCell="G22" sqref="G22"/>
    </sheetView>
  </sheetViews>
  <sheetFormatPr baseColWidth="10" defaultColWidth="11" defaultRowHeight="13" x14ac:dyDescent="0.15"/>
  <cols>
    <col min="1" max="1" width="24.33203125" style="1" customWidth="1"/>
    <col min="2" max="7" width="20" style="1" customWidth="1"/>
    <col min="8" max="16384" width="11" style="1"/>
  </cols>
  <sheetData>
    <row r="1" spans="1:8" ht="17" customHeight="1" thickBot="1" x14ac:dyDescent="0.2">
      <c r="A1" s="28" t="s">
        <v>17</v>
      </c>
      <c r="B1" s="29"/>
      <c r="C1" s="29"/>
      <c r="D1" s="29"/>
      <c r="E1" s="29"/>
      <c r="F1" s="29"/>
      <c r="G1" s="32"/>
    </row>
    <row r="2" spans="1:8" s="12" customFormat="1" ht="43" thickBot="1" x14ac:dyDescent="0.2">
      <c r="A2" s="27"/>
      <c r="B2" s="24" t="s">
        <v>18</v>
      </c>
      <c r="C2" s="24" t="s">
        <v>19</v>
      </c>
      <c r="D2" s="24" t="s">
        <v>21</v>
      </c>
      <c r="E2" s="24" t="s">
        <v>23</v>
      </c>
      <c r="F2" s="24" t="s">
        <v>22</v>
      </c>
      <c r="G2" s="11" t="s">
        <v>8</v>
      </c>
    </row>
    <row r="3" spans="1:8" ht="15" thickBot="1" x14ac:dyDescent="0.2">
      <c r="A3" s="3" t="s">
        <v>9</v>
      </c>
      <c r="B3" s="9">
        <f t="shared" ref="B3:E3" si="0">B4/$G$4</f>
        <v>0.2</v>
      </c>
      <c r="C3" s="9">
        <f t="shared" si="0"/>
        <v>0.24</v>
      </c>
      <c r="D3" s="9">
        <f t="shared" si="0"/>
        <v>0.24</v>
      </c>
      <c r="E3" s="9">
        <f t="shared" si="0"/>
        <v>0.16</v>
      </c>
      <c r="F3" s="9">
        <f>F4/$G$4</f>
        <v>0.16</v>
      </c>
      <c r="G3" s="8">
        <f>SUM(B3:F3)</f>
        <v>1</v>
      </c>
    </row>
    <row r="4" spans="1:8" ht="15" thickBot="1" x14ac:dyDescent="0.2">
      <c r="A4" s="4" t="s">
        <v>4</v>
      </c>
      <c r="B4" s="7">
        <v>5000</v>
      </c>
      <c r="C4" s="7">
        <v>6000</v>
      </c>
      <c r="D4" s="7">
        <v>6000</v>
      </c>
      <c r="E4" s="7">
        <v>4000</v>
      </c>
      <c r="F4" s="7">
        <v>4000</v>
      </c>
      <c r="G4" s="10">
        <f>SUM(B4:F4)</f>
        <v>25000</v>
      </c>
      <c r="H4" s="13"/>
    </row>
    <row r="5" spans="1:8" ht="15" thickBot="1" x14ac:dyDescent="0.2">
      <c r="A5" s="4" t="s">
        <v>0</v>
      </c>
      <c r="B5" s="7">
        <f>B4*0.5</f>
        <v>2500</v>
      </c>
      <c r="C5" s="7">
        <f t="shared" ref="C5:F5" si="1">C4*0.5</f>
        <v>3000</v>
      </c>
      <c r="D5" s="7">
        <f t="shared" si="1"/>
        <v>3000</v>
      </c>
      <c r="E5" s="7">
        <f t="shared" si="1"/>
        <v>2000</v>
      </c>
      <c r="F5" s="7">
        <f t="shared" si="1"/>
        <v>2000</v>
      </c>
      <c r="G5" s="2"/>
    </row>
    <row r="6" spans="1:8" ht="15" thickBot="1" x14ac:dyDescent="0.2">
      <c r="A6" s="4" t="s">
        <v>1</v>
      </c>
      <c r="B6" s="7">
        <f>B4*0.2</f>
        <v>1000</v>
      </c>
      <c r="C6" s="7">
        <f t="shared" ref="C6:F6" si="2">C4*0.2</f>
        <v>1200</v>
      </c>
      <c r="D6" s="7">
        <f t="shared" si="2"/>
        <v>1200</v>
      </c>
      <c r="E6" s="7">
        <f t="shared" si="2"/>
        <v>800</v>
      </c>
      <c r="F6" s="7">
        <f t="shared" si="2"/>
        <v>800</v>
      </c>
      <c r="G6" s="2"/>
    </row>
    <row r="7" spans="1:8" ht="17" customHeight="1" thickBot="1" x14ac:dyDescent="0.2">
      <c r="A7" s="4" t="s">
        <v>2</v>
      </c>
      <c r="B7" s="5" t="s">
        <v>5</v>
      </c>
      <c r="C7" s="5" t="s">
        <v>5</v>
      </c>
      <c r="D7" s="5" t="s">
        <v>5</v>
      </c>
      <c r="E7" s="5" t="s">
        <v>5</v>
      </c>
      <c r="F7" s="5" t="s">
        <v>5</v>
      </c>
      <c r="G7" s="2"/>
    </row>
    <row r="8" spans="1:8" ht="17" customHeight="1" thickBot="1" x14ac:dyDescent="0.2">
      <c r="A8" s="4" t="s">
        <v>3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2"/>
    </row>
    <row r="10" spans="1:8" ht="17" customHeight="1" thickBot="1" x14ac:dyDescent="0.2">
      <c r="A10" s="30" t="s">
        <v>10</v>
      </c>
      <c r="B10" s="31"/>
      <c r="C10" s="31"/>
      <c r="D10" s="31"/>
      <c r="E10" s="31"/>
      <c r="F10" s="33"/>
    </row>
    <row r="11" spans="1:8" s="12" customFormat="1" ht="15" thickBot="1" x14ac:dyDescent="0.2">
      <c r="A11" s="22" t="s">
        <v>7</v>
      </c>
      <c r="B11" s="22" t="s">
        <v>11</v>
      </c>
      <c r="C11" s="22" t="s">
        <v>12</v>
      </c>
      <c r="D11" s="22" t="s">
        <v>13</v>
      </c>
      <c r="E11" s="22" t="s">
        <v>16</v>
      </c>
      <c r="F11" s="11" t="s">
        <v>8</v>
      </c>
    </row>
    <row r="12" spans="1:8" ht="15" thickBot="1" x14ac:dyDescent="0.2">
      <c r="A12" s="3" t="s">
        <v>9</v>
      </c>
      <c r="B12" s="9">
        <f>(B13/F13)</f>
        <v>0.33333333333333331</v>
      </c>
      <c r="C12" s="9">
        <f>C13/F13</f>
        <v>0.23333333333333334</v>
      </c>
      <c r="D12" s="9">
        <f>D13/F13</f>
        <v>0.23333333333333334</v>
      </c>
      <c r="E12" s="9">
        <f>E13/F13</f>
        <v>0.2</v>
      </c>
      <c r="F12" s="8">
        <f>D12+E12+C12+B12</f>
        <v>1</v>
      </c>
    </row>
    <row r="13" spans="1:8" ht="15" thickBot="1" x14ac:dyDescent="0.2">
      <c r="A13" s="22" t="s">
        <v>4</v>
      </c>
      <c r="B13" s="7">
        <v>5000</v>
      </c>
      <c r="C13" s="7">
        <v>3500</v>
      </c>
      <c r="D13" s="7">
        <v>3500</v>
      </c>
      <c r="E13" s="7">
        <v>3000</v>
      </c>
      <c r="F13" s="10">
        <f>SUM(B13:E13)</f>
        <v>15000</v>
      </c>
    </row>
    <row r="14" spans="1:8" ht="15" thickBot="1" x14ac:dyDescent="0.2">
      <c r="A14" s="22" t="s">
        <v>0</v>
      </c>
      <c r="B14" s="7">
        <f>B13*0.5</f>
        <v>2500</v>
      </c>
      <c r="C14" s="7">
        <f t="shared" ref="C14:D14" si="3">C13*0.5</f>
        <v>1750</v>
      </c>
      <c r="D14" s="7">
        <f t="shared" si="3"/>
        <v>1750</v>
      </c>
      <c r="E14" s="7">
        <f t="shared" ref="E14" si="4">E13*0.5</f>
        <v>1500</v>
      </c>
      <c r="F14" s="2"/>
    </row>
    <row r="15" spans="1:8" ht="15" thickBot="1" x14ac:dyDescent="0.2">
      <c r="A15" s="22" t="s">
        <v>1</v>
      </c>
      <c r="B15" s="7">
        <f>B13*0.2</f>
        <v>1000</v>
      </c>
      <c r="C15" s="7">
        <f t="shared" ref="C15:D15" si="5">C13*0.2</f>
        <v>700</v>
      </c>
      <c r="D15" s="7">
        <f t="shared" si="5"/>
        <v>700</v>
      </c>
      <c r="E15" s="7">
        <f t="shared" ref="E15" si="6">E13*0.2</f>
        <v>600</v>
      </c>
      <c r="F15" s="2"/>
    </row>
    <row r="16" spans="1:8" ht="15" thickBot="1" x14ac:dyDescent="0.2">
      <c r="A16" s="22" t="s">
        <v>2</v>
      </c>
      <c r="B16" s="5" t="s">
        <v>5</v>
      </c>
      <c r="C16" s="5" t="s">
        <v>5</v>
      </c>
      <c r="D16" s="5" t="s">
        <v>5</v>
      </c>
      <c r="E16" s="5" t="s">
        <v>5</v>
      </c>
      <c r="F16" s="2"/>
    </row>
    <row r="17" spans="1:9" ht="15" thickBot="1" x14ac:dyDescent="0.2">
      <c r="A17" s="22" t="s">
        <v>3</v>
      </c>
      <c r="B17" s="6" t="s">
        <v>6</v>
      </c>
      <c r="C17" s="6" t="s">
        <v>6</v>
      </c>
      <c r="D17" s="6" t="s">
        <v>6</v>
      </c>
      <c r="E17" s="6" t="s">
        <v>6</v>
      </c>
      <c r="F17" s="2"/>
    </row>
    <row r="18" spans="1:9" ht="14" thickBot="1" x14ac:dyDescent="0.2"/>
    <row r="19" spans="1:9" ht="25" customHeight="1" thickBot="1" x14ac:dyDescent="0.2">
      <c r="A19" s="22" t="s">
        <v>14</v>
      </c>
      <c r="B19" s="25">
        <f>G4+F13</f>
        <v>40000</v>
      </c>
      <c r="E19" s="14" t="s">
        <v>20</v>
      </c>
      <c r="F19" s="14" t="s">
        <v>20</v>
      </c>
    </row>
    <row r="20" spans="1:9" ht="25" customHeight="1" thickBot="1" x14ac:dyDescent="0.2">
      <c r="A20" s="22" t="s">
        <v>15</v>
      </c>
      <c r="B20" s="26">
        <v>300000</v>
      </c>
      <c r="C20" s="15" t="s">
        <v>20</v>
      </c>
      <c r="E20" s="16"/>
      <c r="F20" s="16"/>
      <c r="G20" s="16"/>
      <c r="H20" s="16"/>
      <c r="I20" s="17"/>
    </row>
    <row r="21" spans="1:9" x14ac:dyDescent="0.15">
      <c r="E21" s="16"/>
      <c r="F21" s="16"/>
      <c r="G21" s="16"/>
      <c r="H21" s="16"/>
      <c r="I21" s="17"/>
    </row>
    <row r="22" spans="1:9" x14ac:dyDescent="0.15">
      <c r="A22" s="18" t="s">
        <v>24</v>
      </c>
      <c r="E22" s="16"/>
      <c r="F22" s="16"/>
      <c r="G22" s="16"/>
      <c r="H22" s="16"/>
      <c r="I22" s="17"/>
    </row>
    <row r="23" spans="1:9" x14ac:dyDescent="0.15">
      <c r="C23" s="1" t="s">
        <v>20</v>
      </c>
      <c r="E23" s="19"/>
      <c r="F23" s="19"/>
      <c r="G23" s="19"/>
      <c r="H23" s="19"/>
      <c r="I23" s="17"/>
    </row>
    <row r="24" spans="1:9" x14ac:dyDescent="0.15">
      <c r="E24" s="17"/>
      <c r="F24" s="17"/>
      <c r="G24" s="17"/>
      <c r="H24" s="17"/>
      <c r="I24" s="17"/>
    </row>
    <row r="25" spans="1:9" x14ac:dyDescent="0.15">
      <c r="E25" s="17"/>
      <c r="F25" s="17"/>
      <c r="G25" s="17"/>
      <c r="H25" s="17"/>
      <c r="I25" s="17"/>
    </row>
    <row r="26" spans="1:9" x14ac:dyDescent="0.15">
      <c r="E26" s="20"/>
      <c r="F26" s="20"/>
      <c r="G26" s="17"/>
      <c r="H26" s="17"/>
      <c r="I26" s="17"/>
    </row>
    <row r="27" spans="1:9" x14ac:dyDescent="0.15">
      <c r="E27" s="20"/>
      <c r="F27" s="20"/>
      <c r="G27" s="17"/>
      <c r="H27" s="17"/>
      <c r="I27" s="17"/>
    </row>
    <row r="28" spans="1:9" x14ac:dyDescent="0.15">
      <c r="E28" s="20"/>
      <c r="F28" s="20"/>
      <c r="G28" s="17"/>
      <c r="H28" s="17"/>
      <c r="I28" s="17"/>
    </row>
    <row r="29" spans="1:9" x14ac:dyDescent="0.15">
      <c r="E29" s="21"/>
      <c r="F29" s="21"/>
      <c r="G29" s="17"/>
      <c r="H29" s="17"/>
      <c r="I29" s="17"/>
    </row>
    <row r="30" spans="1:9" x14ac:dyDescent="0.15">
      <c r="E30" s="23"/>
      <c r="F30" s="23"/>
      <c r="G30" s="17"/>
      <c r="H30" s="17"/>
      <c r="I30" s="17"/>
    </row>
  </sheetData>
  <sheetProtection algorithmName="SHA-512" hashValue="p5p+IiuqbGzOX1kGkjYtVY6KViGOmlrrgTlr/Ek4Dk8ZwIaHegjGd2Q9cAlQyBQjGVvhF+wMISvh9hbdl7HRmA==" saltValue="8iEsqiqhI78JsJbRYlxo0w==" spinCount="100000" sheet="1" objects="1" scenarios="1"/>
  <mergeCells count="3">
    <mergeCell ref="A2"/>
    <mergeCell ref="A10:E10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Laura Oosterhoff</cp:lastModifiedBy>
  <dcterms:created xsi:type="dcterms:W3CDTF">2020-03-23T12:24:07Z</dcterms:created>
  <dcterms:modified xsi:type="dcterms:W3CDTF">2020-12-16T07:51:51Z</dcterms:modified>
  <cp:category/>
</cp:coreProperties>
</file>