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Da Vinci/HRM systeem 2021/3. Documenten/5. NvI/"/>
    </mc:Choice>
  </mc:AlternateContent>
  <xr:revisionPtr revIDLastSave="17" documentId="8_{8C7AF75B-8320-408C-84CD-25CA102A7773}" xr6:coauthVersionLast="47" xr6:coauthVersionMax="47" xr10:uidLastSave="{0992657F-DC6A-434F-92BF-87EAFB69113D}"/>
  <bookViews>
    <workbookView xWindow="-108" yWindow="-108" windowWidth="23256" windowHeight="12576" xr2:uid="{5212C6C7-7B89-467F-A79D-8D8BFBA87BA4}"/>
  </bookViews>
  <sheets>
    <sheet name="HRM-syste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20" i="2" s="1"/>
  <c r="G17" i="2"/>
  <c r="G18" i="2"/>
  <c r="G16" i="2"/>
  <c r="G14" i="2" l="1"/>
</calcChain>
</file>

<file path=xl/sharedStrings.xml><?xml version="1.0" encoding="utf-8"?>
<sst xmlns="http://schemas.openxmlformats.org/spreadsheetml/2006/main" count="28" uniqueCount="26">
  <si>
    <t>Gebruiksrecht HR en salarisfunctionaliteit</t>
  </si>
  <si>
    <t>Implementatie HR en salarisfunctionaliteit</t>
  </si>
  <si>
    <t>€ eenmalig</t>
  </si>
  <si>
    <t>Per medewerker per jaar</t>
  </si>
  <si>
    <t>Aantal medewerkers</t>
  </si>
  <si>
    <t>Prijs excl btw</t>
  </si>
  <si>
    <t>Totaal</t>
  </si>
  <si>
    <t>Prijzenblad</t>
  </si>
  <si>
    <t>Per uur</t>
  </si>
  <si>
    <t>Weging</t>
  </si>
  <si>
    <t>Naam inschrijver</t>
  </si>
  <si>
    <t>Inschrijver vult alle gele cellen in.</t>
  </si>
  <si>
    <t>Gebruiksrecht HR en salarisfuntionaliteit personeel niet in loondienst</t>
  </si>
  <si>
    <t>Prijzen mogen de in het aanbestedingsdocument genoemde maximale bedragen niet overschrijden.</t>
  </si>
  <si>
    <t>HRM-systeem</t>
  </si>
  <si>
    <t>Inschrijfprijs</t>
  </si>
  <si>
    <t>150*8</t>
  </si>
  <si>
    <t>Consultant (realiseert processen en / of koppelingen)</t>
  </si>
  <si>
    <t>Prijselement</t>
  </si>
  <si>
    <t>Prijseenheid</t>
  </si>
  <si>
    <t>Da Vinci College</t>
  </si>
  <si>
    <t>Uurtarief trainer / opleider</t>
  </si>
  <si>
    <t>De inschrijfprijs voor het uurtarief van een consultant en trainer mag maximaal € 100,- euro excl. btw bedragen.</t>
  </si>
  <si>
    <t>Inschrijvingen die (één van) deze maxima overtreden, worden ongeldig verklaard en daarmee uitgesloten van gunning.</t>
  </si>
  <si>
    <t>950*8</t>
  </si>
  <si>
    <t xml:space="preserve">De inschrijfprijs voor de implementatie mag in totaal maximaal € 150.000,- excl. btw bedragen. De inschrijfprijs voor het gebruiksrecht per jaar mag maximaal € 60,- excl. btw  per medewerker per jaar bedragen.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</si>
</sst>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/>
    <xf numFmtId="14" fontId="0" fillId="0" borderId="0" xfId="0" applyNumberFormat="1"/>
    <xf numFmtId="0" fontId="0" fillId="5" borderId="1" xfId="0" applyFill="1" applyBorder="1"/>
    <xf numFmtId="0" fontId="0" fillId="0" borderId="0" xfId="0" applyFill="1" applyBorder="1"/>
    <xf numFmtId="164" fontId="0" fillId="0" borderId="1" xfId="0" applyNumberFormat="1" applyBorder="1"/>
    <xf numFmtId="164" fontId="0" fillId="4" borderId="2" xfId="0" applyNumberFormat="1" applyFill="1" applyBorder="1"/>
    <xf numFmtId="164" fontId="0" fillId="3" borderId="1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E6C2-1A9F-4E58-AD69-A43B317326AE}">
  <dimension ref="A1:G24"/>
  <sheetViews>
    <sheetView tabSelected="1" workbookViewId="0"/>
  </sheetViews>
  <sheetFormatPr defaultRowHeight="14.4" x14ac:dyDescent="0.3"/>
  <cols>
    <col min="1" max="1" width="19" bestFit="1" customWidth="1"/>
    <col min="2" max="2" width="44.6640625" bestFit="1" customWidth="1"/>
    <col min="3" max="3" width="26.33203125" customWidth="1"/>
    <col min="4" max="4" width="18.44140625" bestFit="1" customWidth="1"/>
    <col min="5" max="5" width="19.33203125" customWidth="1"/>
    <col min="6" max="6" width="12.6640625" customWidth="1"/>
    <col min="7" max="7" width="19.44140625" customWidth="1"/>
  </cols>
  <sheetData>
    <row r="1" spans="1:7" x14ac:dyDescent="0.3">
      <c r="A1" t="s">
        <v>20</v>
      </c>
    </row>
    <row r="2" spans="1:7" x14ac:dyDescent="0.3">
      <c r="A2" t="s">
        <v>14</v>
      </c>
    </row>
    <row r="3" spans="1:7" x14ac:dyDescent="0.3">
      <c r="A3" t="s">
        <v>7</v>
      </c>
    </row>
    <row r="4" spans="1:7" x14ac:dyDescent="0.3">
      <c r="A4" s="6">
        <v>44585</v>
      </c>
    </row>
    <row r="5" spans="1:7" x14ac:dyDescent="0.3">
      <c r="A5" s="6"/>
    </row>
    <row r="6" spans="1:7" x14ac:dyDescent="0.3">
      <c r="A6" s="3"/>
      <c r="B6" s="3"/>
      <c r="C6" s="3"/>
      <c r="D6" s="3"/>
      <c r="E6" s="3"/>
      <c r="F6" s="3"/>
      <c r="G6" s="3"/>
    </row>
    <row r="7" spans="1:7" x14ac:dyDescent="0.3">
      <c r="A7" s="20" t="s">
        <v>11</v>
      </c>
      <c r="B7" s="20"/>
      <c r="C7" s="3"/>
      <c r="D7" s="3"/>
      <c r="E7" s="3"/>
      <c r="F7" s="3"/>
      <c r="G7" s="3"/>
    </row>
    <row r="8" spans="1:7" x14ac:dyDescent="0.3">
      <c r="A8" s="13" t="s">
        <v>13</v>
      </c>
      <c r="B8" s="13"/>
      <c r="C8" s="3"/>
      <c r="D8" s="3"/>
      <c r="E8" s="3"/>
      <c r="F8" s="3"/>
      <c r="G8" s="3"/>
    </row>
    <row r="9" spans="1:7" x14ac:dyDescent="0.3">
      <c r="A9" s="3"/>
      <c r="B9" s="3"/>
      <c r="C9" s="3"/>
      <c r="D9" s="3"/>
      <c r="E9" s="3"/>
      <c r="F9" s="3"/>
      <c r="G9" s="3"/>
    </row>
    <row r="10" spans="1:7" x14ac:dyDescent="0.3">
      <c r="A10" s="3"/>
      <c r="B10" s="2" t="s">
        <v>10</v>
      </c>
      <c r="C10" s="12"/>
      <c r="D10" s="3"/>
      <c r="E10" s="3"/>
      <c r="F10" s="3"/>
      <c r="G10" s="3"/>
    </row>
    <row r="11" spans="1:7" x14ac:dyDescent="0.3">
      <c r="A11" s="3"/>
      <c r="B11" s="3"/>
      <c r="C11" s="3"/>
      <c r="D11" s="3"/>
      <c r="E11" s="3"/>
      <c r="F11" s="3"/>
      <c r="G11" s="3"/>
    </row>
    <row r="13" spans="1:7" s="3" customFormat="1" x14ac:dyDescent="0.3">
      <c r="B13" s="2" t="s">
        <v>18</v>
      </c>
      <c r="C13" s="2" t="s">
        <v>19</v>
      </c>
      <c r="D13" s="2" t="s">
        <v>4</v>
      </c>
      <c r="E13" s="2" t="s">
        <v>5</v>
      </c>
      <c r="F13" s="2" t="s">
        <v>9</v>
      </c>
      <c r="G13" s="2" t="s">
        <v>6</v>
      </c>
    </row>
    <row r="14" spans="1:7" x14ac:dyDescent="0.3">
      <c r="B14" s="4" t="s">
        <v>1</v>
      </c>
      <c r="C14" s="4" t="s">
        <v>2</v>
      </c>
      <c r="D14" s="5"/>
      <c r="E14" s="11"/>
      <c r="F14" s="7">
        <v>1</v>
      </c>
      <c r="G14" s="9">
        <f t="shared" ref="G14" si="0">E14</f>
        <v>0</v>
      </c>
    </row>
    <row r="15" spans="1:7" x14ac:dyDescent="0.3">
      <c r="B15" s="4" t="s">
        <v>0</v>
      </c>
      <c r="C15" s="4" t="s">
        <v>3</v>
      </c>
      <c r="D15" s="1">
        <v>950</v>
      </c>
      <c r="E15" s="11"/>
      <c r="F15" s="14" t="s">
        <v>24</v>
      </c>
      <c r="G15" s="9">
        <f>E15*950*8</f>
        <v>0</v>
      </c>
    </row>
    <row r="16" spans="1:7" ht="28.8" x14ac:dyDescent="0.3">
      <c r="B16" s="4" t="s">
        <v>12</v>
      </c>
      <c r="C16" s="4" t="s">
        <v>3</v>
      </c>
      <c r="D16" s="15">
        <v>150</v>
      </c>
      <c r="E16" s="11"/>
      <c r="F16" s="14" t="s">
        <v>16</v>
      </c>
      <c r="G16" s="9">
        <f>E16*150*8</f>
        <v>0</v>
      </c>
    </row>
    <row r="17" spans="1:7" x14ac:dyDescent="0.3">
      <c r="B17" s="1" t="s">
        <v>17</v>
      </c>
      <c r="C17" s="1" t="s">
        <v>8</v>
      </c>
      <c r="D17" s="16"/>
      <c r="E17" s="11"/>
      <c r="F17" s="14">
        <v>1000</v>
      </c>
      <c r="G17" s="9">
        <f>E17*1000</f>
        <v>0</v>
      </c>
    </row>
    <row r="18" spans="1:7" x14ac:dyDescent="0.3">
      <c r="B18" s="1" t="s">
        <v>21</v>
      </c>
      <c r="C18" s="1" t="s">
        <v>8</v>
      </c>
      <c r="D18" s="5"/>
      <c r="E18" s="11"/>
      <c r="F18" s="7">
        <v>500</v>
      </c>
      <c r="G18" s="9">
        <f>E18*500</f>
        <v>0</v>
      </c>
    </row>
    <row r="19" spans="1:7" s="8" customFormat="1" x14ac:dyDescent="0.3"/>
    <row r="20" spans="1:7" x14ac:dyDescent="0.3">
      <c r="E20" s="18" t="s">
        <v>15</v>
      </c>
      <c r="F20" s="19"/>
      <c r="G20" s="10">
        <f>SUM(G14:G18)</f>
        <v>0</v>
      </c>
    </row>
    <row r="22" spans="1:7" x14ac:dyDescent="0.3">
      <c r="A22" s="21" t="s">
        <v>25</v>
      </c>
    </row>
    <row r="23" spans="1:7" ht="13.95" customHeight="1" x14ac:dyDescent="0.3">
      <c r="A23" s="17" t="s">
        <v>22</v>
      </c>
    </row>
    <row r="24" spans="1:7" x14ac:dyDescent="0.3">
      <c r="A24" s="17" t="s">
        <v>23</v>
      </c>
    </row>
  </sheetData>
  <sheetProtection algorithmName="SHA-512" hashValue="hvKc4iASXe6dzxzATSDGwstQCSUYfkdGLfZrUKttXWs7bboqP0i9I2vJ571g+tvjnKbG8LS0JEv/MHe283IzjQ==" saltValue="DGz/JWWLqrHoBWPdiBFS3Q==" spinCount="100000" sheet="1" objects="1" scenarios="1"/>
  <mergeCells count="2">
    <mergeCell ref="E20:F20"/>
    <mergeCell ref="A7:B7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E8BB9B-1888-45B0-BF0D-720433433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858DA-1BAF-4F50-AF13-D768E7D58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EC10B-453F-48DF-AEE3-3FAD7E44080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18f682f-1aee-4659-8d2c-29e8773f526d"/>
    <ds:schemaRef ds:uri="http://schemas.microsoft.com/office/2006/documentManagement/types"/>
    <ds:schemaRef ds:uri="e119f780-fb82-45e2-9f8e-81a7b540ed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HRM-systeem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</dc:creator>
  <cp:lastModifiedBy>Merel Swinkels | InkoopMeesters</cp:lastModifiedBy>
  <dcterms:created xsi:type="dcterms:W3CDTF">2020-10-16T11:37:25Z</dcterms:created>
  <dcterms:modified xsi:type="dcterms:W3CDTF">2022-01-24T16:10:25Z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