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_Programma_bestuur_en_organisatie\2_Mens_en_organisatie\inkoop\Aanbestedingen 2021\2021-Z31027 (2021-Z2168) Klimaatadaptatiemodel\04. Nota van Inlichtingen\"/>
    </mc:Choice>
  </mc:AlternateContent>
  <xr:revisionPtr revIDLastSave="0" documentId="13_ncr:1_{44C77045-D33D-4687-821A-62443EDF8369}" xr6:coauthVersionLast="46" xr6:coauthVersionMax="47" xr10:uidLastSave="{00000000-0000-0000-0000-000000000000}"/>
  <bookViews>
    <workbookView xWindow="-120" yWindow="-120" windowWidth="20730" windowHeight="11160" xr2:uid="{95ECB9A7-F502-4B1D-A5D3-842F76080B4F}"/>
  </bookViews>
  <sheets>
    <sheet name="Blad - Raamovereenkomst" sheetId="1" r:id="rId1"/>
    <sheet name="Blad - Nadere Overeenkom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G14" i="1" s="1"/>
  <c r="B21" i="2" l="1"/>
  <c r="B20" i="2"/>
  <c r="B19" i="2"/>
  <c r="B18" i="2"/>
  <c r="B17" i="2"/>
  <c r="B16" i="2"/>
  <c r="B15" i="2"/>
  <c r="D21" i="2" l="1"/>
  <c r="D20" i="2"/>
  <c r="D19" i="2"/>
  <c r="D18" i="2"/>
  <c r="D17" i="2"/>
  <c r="D16" i="2"/>
  <c r="D15" i="2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D23" i="2" l="1"/>
  <c r="F22" i="1"/>
</calcChain>
</file>

<file path=xl/sharedStrings.xml><?xml version="1.0" encoding="utf-8"?>
<sst xmlns="http://schemas.openxmlformats.org/spreadsheetml/2006/main" count="59" uniqueCount="43">
  <si>
    <t xml:space="preserve">Bijlage 2 - Prijzenblad </t>
  </si>
  <si>
    <t>Blad - Raamovereenkomst</t>
  </si>
  <si>
    <t xml:space="preserve">Instructie: </t>
  </si>
  <si>
    <t>INVULKADER GROEN</t>
  </si>
  <si>
    <t>Naam Inschrijver:</t>
  </si>
  <si>
    <t>ROK algemeen</t>
  </si>
  <si>
    <t>Range uurtarief</t>
  </si>
  <si>
    <t>min.</t>
  </si>
  <si>
    <t>max.</t>
  </si>
  <si>
    <t>UW INSCHRIJVING</t>
  </si>
  <si>
    <t>Projectleider</t>
  </si>
  <si>
    <t>€ 90,-</t>
  </si>
  <si>
    <t>€140,-</t>
  </si>
  <si>
    <t>Senior hydroloog</t>
  </si>
  <si>
    <t>€130,-</t>
  </si>
  <si>
    <t>Junior hydroloog*</t>
  </si>
  <si>
    <t>€ 70,-</t>
  </si>
  <si>
    <t>Senior hydrologisch modelleur</t>
  </si>
  <si>
    <t>€ 80,-</t>
  </si>
  <si>
    <t>Junior hydrologisch modelleur*</t>
  </si>
  <si>
    <t>Programmeur</t>
  </si>
  <si>
    <t>GIS specialist</t>
  </si>
  <si>
    <t>€ 60,-</t>
  </si>
  <si>
    <t>* Het tarief van een junior mag niet hoger zijn dan het tarief van een senior in hetzelfde functieprofiel.</t>
  </si>
  <si>
    <t>NOK Model OLO</t>
  </si>
  <si>
    <t>uurtarief</t>
  </si>
  <si>
    <t>uren</t>
  </si>
  <si>
    <t>kosten</t>
  </si>
  <si>
    <t>Totaal OLO</t>
  </si>
  <si>
    <t>Blad - Nadere Overeenkomst</t>
  </si>
  <si>
    <t xml:space="preserve">Europese aanbesteding volgens de openbare procedure voor de uitvoering van diensten inzake het bouwen van het Klimaatadaptatiemodel ten behoeve van Waterschap Limburg met zaaknummer 2021-Z31027 </t>
  </si>
  <si>
    <t>Totaalprijs</t>
  </si>
  <si>
    <t>Functie</t>
  </si>
  <si>
    <t>Wegingsfactor</t>
  </si>
  <si>
    <t>€150,-</t>
  </si>
  <si>
    <t>€115,-</t>
  </si>
  <si>
    <t>€ 100,-</t>
  </si>
  <si>
    <t>€ 140,-</t>
  </si>
  <si>
    <t>€ 95,-</t>
  </si>
  <si>
    <t>€ 110,-</t>
  </si>
  <si>
    <t>gewogen uurtarief excl. BTW</t>
  </si>
  <si>
    <t>gewogen uurtarief incl. BTW</t>
  </si>
  <si>
    <t xml:space="preserve">Bijlage NvI VII - Bijlage 2 - Prijzenblad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</si>
</sst>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_-[$€-2]\ * #,##0.00_-;\-[$€-2]\ * #,##0.00_-;_-[$€-2]\ * &quot;-&quot;??_-;_-@_-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rgb="FF000000"/>
      <name val="Calibri"/>
      <family val="2"/>
    </font>
    <font>
      <sz val="10"/>
      <color rgb="FF000000"/>
      <name val="Arial"/>
      <family val="2"/>
    </font>
    <font>
      <i/>
      <sz val="9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FF000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00B050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2" xfId="0" applyFont="1" applyBorder="1"/>
    <xf numFmtId="0" fontId="7" fillId="0" borderId="0" xfId="0" applyFont="1"/>
    <xf numFmtId="0" fontId="8" fillId="3" borderId="3" xfId="0" applyFont="1" applyFill="1" applyBorder="1"/>
    <xf numFmtId="0" fontId="7" fillId="3" borderId="6" xfId="0" applyFont="1" applyFill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0" fillId="4" borderId="7" xfId="0" applyFont="1" applyFill="1" applyBorder="1" applyAlignment="1">
      <alignment horizontal="center"/>
    </xf>
    <xf numFmtId="0" fontId="6" fillId="0" borderId="2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/>
    <xf numFmtId="165" fontId="10" fillId="4" borderId="8" xfId="1" applyNumberFormat="1" applyFont="1" applyFill="1" applyBorder="1" applyAlignment="1">
      <alignment horizontal="center"/>
    </xf>
    <xf numFmtId="165" fontId="10" fillId="4" borderId="6" xfId="1" applyNumberFormat="1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165" fontId="2" fillId="0" borderId="9" xfId="0" applyNumberFormat="1" applyFont="1" applyBorder="1"/>
    <xf numFmtId="165" fontId="2" fillId="0" borderId="6" xfId="0" applyNumberFormat="1" applyFont="1" applyBorder="1"/>
    <xf numFmtId="9" fontId="8" fillId="0" borderId="10" xfId="2" applyFont="1" applyBorder="1"/>
    <xf numFmtId="165" fontId="8" fillId="0" borderId="11" xfId="0" applyNumberFormat="1" applyFont="1" applyBorder="1"/>
    <xf numFmtId="165" fontId="8" fillId="0" borderId="6" xfId="0" applyNumberFormat="1" applyFont="1" applyBorder="1"/>
    <xf numFmtId="0" fontId="11" fillId="3" borderId="6" xfId="0" applyFont="1" applyFill="1" applyBorder="1"/>
    <xf numFmtId="0" fontId="12" fillId="0" borderId="0" xfId="0" applyFont="1" applyFill="1"/>
    <xf numFmtId="9" fontId="8" fillId="0" borderId="6" xfId="2" applyFont="1" applyBorder="1"/>
    <xf numFmtId="165" fontId="7" fillId="2" borderId="6" xfId="1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165" fontId="8" fillId="0" borderId="12" xfId="0" applyNumberFormat="1" applyFont="1" applyBorder="1"/>
    <xf numFmtId="0" fontId="0" fillId="0" borderId="0" xfId="0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BC1B-5F31-418E-8846-6DC971A25B66}">
  <dimension ref="A1:H27"/>
  <sheetViews>
    <sheetView tabSelected="1" topLeftCell="A4" zoomScale="110" zoomScaleNormal="110" workbookViewId="0">
      <selection activeCell="E9" sqref="E9"/>
    </sheetView>
  </sheetViews>
  <sheetFormatPr defaultRowHeight="12.75" x14ac:dyDescent="0.2"/>
  <cols>
    <col min="1" max="1" width="31.7109375" customWidth="1"/>
    <col min="2" max="3" width="17.42578125" customWidth="1"/>
    <col min="4" max="4" width="18.140625" customWidth="1"/>
    <col min="5" max="5" width="18.7109375" customWidth="1"/>
    <col min="6" max="6" width="27.140625" customWidth="1"/>
    <col min="7" max="7" width="27.85546875" customWidth="1"/>
  </cols>
  <sheetData>
    <row r="1" spans="1:7" ht="23.25" x14ac:dyDescent="0.35">
      <c r="A1" s="1" t="s">
        <v>42</v>
      </c>
      <c r="B1" s="2"/>
      <c r="C1" s="2"/>
      <c r="D1" s="2"/>
      <c r="E1" s="2"/>
      <c r="F1" s="2"/>
    </row>
    <row r="2" spans="1:7" ht="23.25" x14ac:dyDescent="0.35">
      <c r="A2" s="1" t="s">
        <v>1</v>
      </c>
      <c r="B2" s="2"/>
      <c r="C2" s="2"/>
      <c r="D2" s="2"/>
      <c r="E2" s="2"/>
      <c r="F2" s="2"/>
    </row>
    <row r="3" spans="1:7" x14ac:dyDescent="0.2">
      <c r="A3" s="3" t="s">
        <v>30</v>
      </c>
      <c r="B3" s="2"/>
      <c r="C3" s="2"/>
      <c r="D3" s="2"/>
      <c r="E3" s="2"/>
      <c r="F3" s="2"/>
    </row>
    <row r="4" spans="1:7" ht="13.5" thickBot="1" x14ac:dyDescent="0.25">
      <c r="A4" s="2"/>
      <c r="B4" s="2"/>
      <c r="C4" s="2"/>
      <c r="D4" s="2"/>
      <c r="E4" s="2"/>
      <c r="F4" s="2"/>
    </row>
    <row r="5" spans="1:7" ht="15.75" thickBot="1" x14ac:dyDescent="0.3">
      <c r="A5" s="4" t="s">
        <v>2</v>
      </c>
      <c r="B5" s="31" t="s">
        <v>3</v>
      </c>
      <c r="C5" s="32"/>
      <c r="D5" s="5"/>
      <c r="E5" s="5"/>
      <c r="F5" s="5"/>
    </row>
    <row r="6" spans="1:7" ht="15" x14ac:dyDescent="0.25">
      <c r="A6" s="5"/>
      <c r="B6" s="5"/>
      <c r="C6" s="5"/>
      <c r="D6" s="5"/>
      <c r="E6" s="5"/>
      <c r="F6" s="5"/>
    </row>
    <row r="7" spans="1:7" ht="15.75" thickBot="1" x14ac:dyDescent="0.3">
      <c r="A7" s="5"/>
      <c r="B7" s="5"/>
      <c r="C7" s="5"/>
      <c r="D7" s="5"/>
      <c r="E7" s="5"/>
      <c r="F7" s="5"/>
    </row>
    <row r="8" spans="1:7" ht="15.75" thickBot="1" x14ac:dyDescent="0.3">
      <c r="A8" s="6" t="s">
        <v>4</v>
      </c>
      <c r="B8" s="33"/>
      <c r="C8" s="34"/>
      <c r="D8" s="5"/>
      <c r="E8" s="5"/>
      <c r="F8" s="5"/>
    </row>
    <row r="9" spans="1:7" ht="15" x14ac:dyDescent="0.25">
      <c r="A9" s="16"/>
      <c r="B9" s="5"/>
      <c r="C9" s="5"/>
      <c r="D9" s="5"/>
      <c r="E9" s="5"/>
      <c r="F9" s="5"/>
    </row>
    <row r="10" spans="1:7" ht="15" x14ac:dyDescent="0.25">
      <c r="A10" s="7" t="s">
        <v>5</v>
      </c>
      <c r="B10" s="5"/>
      <c r="C10" s="5"/>
      <c r="D10" s="5"/>
      <c r="E10" s="5"/>
      <c r="F10" s="5"/>
    </row>
    <row r="11" spans="1:7" ht="15.75" thickBot="1" x14ac:dyDescent="0.3">
      <c r="B11" s="35" t="s">
        <v>6</v>
      </c>
      <c r="C11" s="36"/>
      <c r="D11" s="5"/>
      <c r="E11" s="5"/>
      <c r="F11" s="5"/>
    </row>
    <row r="12" spans="1:7" ht="15.75" thickBot="1" x14ac:dyDescent="0.3">
      <c r="A12" s="8" t="s">
        <v>32</v>
      </c>
      <c r="B12" s="8" t="s">
        <v>7</v>
      </c>
      <c r="C12" s="8" t="s">
        <v>8</v>
      </c>
      <c r="D12" s="9" t="s">
        <v>9</v>
      </c>
      <c r="E12" s="26" t="s">
        <v>33</v>
      </c>
      <c r="F12" s="26" t="s">
        <v>40</v>
      </c>
      <c r="G12" s="26" t="s">
        <v>41</v>
      </c>
    </row>
    <row r="13" spans="1:7" ht="15.75" thickBot="1" x14ac:dyDescent="0.3">
      <c r="A13" s="5"/>
      <c r="B13" s="5"/>
      <c r="C13" s="5"/>
      <c r="D13" s="5"/>
      <c r="E13" s="5"/>
      <c r="F13" s="5"/>
    </row>
    <row r="14" spans="1:7" ht="15.75" thickBot="1" x14ac:dyDescent="0.3">
      <c r="A14" s="10" t="s">
        <v>10</v>
      </c>
      <c r="B14" s="11" t="s">
        <v>36</v>
      </c>
      <c r="C14" s="11" t="s">
        <v>34</v>
      </c>
      <c r="D14" s="29"/>
      <c r="E14" s="28">
        <v>0.1</v>
      </c>
      <c r="F14" s="24">
        <f>D14*E14</f>
        <v>0</v>
      </c>
      <c r="G14" s="24">
        <f>F14*1.21</f>
        <v>0</v>
      </c>
    </row>
    <row r="15" spans="1:7" ht="15.75" thickBot="1" x14ac:dyDescent="0.3">
      <c r="A15" s="10" t="s">
        <v>13</v>
      </c>
      <c r="B15" s="11" t="s">
        <v>11</v>
      </c>
      <c r="C15" s="11" t="s">
        <v>12</v>
      </c>
      <c r="D15" s="29"/>
      <c r="E15" s="28">
        <v>0.15</v>
      </c>
      <c r="F15" s="24">
        <f t="shared" ref="F15:F20" si="0">D15*E15</f>
        <v>0</v>
      </c>
      <c r="G15" s="24">
        <f t="shared" ref="G15:G20" si="1">F15*1.21</f>
        <v>0</v>
      </c>
    </row>
    <row r="16" spans="1:7" ht="15.75" thickBot="1" x14ac:dyDescent="0.3">
      <c r="A16" s="10" t="s">
        <v>15</v>
      </c>
      <c r="B16" s="11" t="s">
        <v>16</v>
      </c>
      <c r="C16" s="11" t="s">
        <v>35</v>
      </c>
      <c r="D16" s="29"/>
      <c r="E16" s="28">
        <v>0.05</v>
      </c>
      <c r="F16" s="24">
        <f t="shared" si="0"/>
        <v>0</v>
      </c>
      <c r="G16" s="24">
        <f t="shared" si="1"/>
        <v>0</v>
      </c>
    </row>
    <row r="17" spans="1:8" ht="15.75" thickBot="1" x14ac:dyDescent="0.3">
      <c r="A17" s="10" t="s">
        <v>17</v>
      </c>
      <c r="B17" s="11" t="s">
        <v>11</v>
      </c>
      <c r="C17" s="11" t="s">
        <v>14</v>
      </c>
      <c r="D17" s="29"/>
      <c r="E17" s="28">
        <v>0.25</v>
      </c>
      <c r="F17" s="24">
        <f t="shared" si="0"/>
        <v>0</v>
      </c>
      <c r="G17" s="24">
        <f t="shared" si="1"/>
        <v>0</v>
      </c>
    </row>
    <row r="18" spans="1:8" ht="15.75" thickBot="1" x14ac:dyDescent="0.3">
      <c r="A18" s="10" t="s">
        <v>19</v>
      </c>
      <c r="B18" s="11" t="s">
        <v>16</v>
      </c>
      <c r="C18" s="11" t="s">
        <v>39</v>
      </c>
      <c r="D18" s="29"/>
      <c r="E18" s="28">
        <v>0.3</v>
      </c>
      <c r="F18" s="24">
        <f t="shared" si="0"/>
        <v>0</v>
      </c>
      <c r="G18" s="24">
        <f t="shared" si="1"/>
        <v>0</v>
      </c>
    </row>
    <row r="19" spans="1:8" ht="15.75" thickBot="1" x14ac:dyDescent="0.3">
      <c r="A19" s="10" t="s">
        <v>20</v>
      </c>
      <c r="B19" s="11" t="s">
        <v>18</v>
      </c>
      <c r="C19" s="11" t="s">
        <v>37</v>
      </c>
      <c r="D19" s="29"/>
      <c r="E19" s="28">
        <v>0.1</v>
      </c>
      <c r="F19" s="24">
        <f t="shared" si="0"/>
        <v>0</v>
      </c>
      <c r="G19" s="24">
        <f t="shared" si="1"/>
        <v>0</v>
      </c>
    </row>
    <row r="20" spans="1:8" ht="15.75" thickBot="1" x14ac:dyDescent="0.3">
      <c r="A20" s="10" t="s">
        <v>21</v>
      </c>
      <c r="B20" s="11" t="s">
        <v>22</v>
      </c>
      <c r="C20" s="11" t="s">
        <v>38</v>
      </c>
      <c r="D20" s="29"/>
      <c r="E20" s="23">
        <v>0.05</v>
      </c>
      <c r="F20" s="25">
        <f t="shared" si="0"/>
        <v>0</v>
      </c>
      <c r="G20" s="24">
        <f t="shared" si="1"/>
        <v>0</v>
      </c>
    </row>
    <row r="21" spans="1:8" ht="15.75" thickBot="1" x14ac:dyDescent="0.3">
      <c r="A21" s="12"/>
      <c r="B21" s="5"/>
      <c r="C21" s="5"/>
      <c r="D21" s="5"/>
      <c r="E21" s="5"/>
      <c r="F21" s="5"/>
      <c r="G21" s="37"/>
      <c r="H21" s="38"/>
    </row>
    <row r="22" spans="1:8" ht="15.75" thickBot="1" x14ac:dyDescent="0.3">
      <c r="A22" s="5"/>
      <c r="B22" s="5"/>
      <c r="E22" s="13" t="s">
        <v>31</v>
      </c>
      <c r="F22" s="17">
        <f>SUM(F14:F20)</f>
        <v>0</v>
      </c>
    </row>
    <row r="23" spans="1:8" ht="15" x14ac:dyDescent="0.25">
      <c r="A23" s="5"/>
      <c r="B23" s="5"/>
    </row>
    <row r="24" spans="1:8" ht="15" x14ac:dyDescent="0.25">
      <c r="A24" s="5"/>
      <c r="B24" s="5"/>
      <c r="C24" s="5"/>
      <c r="D24" s="5"/>
    </row>
    <row r="25" spans="1:8" ht="15" x14ac:dyDescent="0.25">
      <c r="A25" s="14" t="s">
        <v>23</v>
      </c>
      <c r="B25" s="15"/>
      <c r="C25" s="5"/>
      <c r="D25" s="5"/>
      <c r="E25" s="5"/>
      <c r="F25" s="5"/>
    </row>
    <row r="26" spans="1:8" x14ac:dyDescent="0.2">
      <c r="A26" s="27"/>
    </row>
    <row r="27" spans="1:8" x14ac:dyDescent="0.2">
      <c r="A27" s="27"/>
    </row>
  </sheetData>
  <sheetProtection algorithmName="SHA-512" hashValue="ULD2CwkXGgkwPY/AdVmZsbLfa8fo7yTrWfN3y4KYqTU5fFMhwyXfRes1Vb+Y82+UFFdvZ2KqQ4tnGXOB03YWpg==" saltValue="hc8NmLlOOQKEykIrAsNqtw==" spinCount="100000" sheet="1" objects="1" scenarios="1"/>
  <mergeCells count="3">
    <mergeCell ref="B5:C5"/>
    <mergeCell ref="B8:C8"/>
    <mergeCell ref="B11:C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FF55-6272-4C74-813A-64BB25DF09BC}">
  <dimension ref="A1:F29"/>
  <sheetViews>
    <sheetView topLeftCell="A7" workbookViewId="0">
      <selection activeCell="B8" sqref="B8:C8"/>
    </sheetView>
  </sheetViews>
  <sheetFormatPr defaultRowHeight="12.75" x14ac:dyDescent="0.2"/>
  <cols>
    <col min="1" max="1" width="31.7109375" customWidth="1"/>
    <col min="2" max="3" width="17.42578125" customWidth="1"/>
    <col min="4" max="4" width="18.140625" customWidth="1"/>
    <col min="5" max="5" width="36" customWidth="1"/>
    <col min="6" max="6" width="21.7109375" customWidth="1"/>
  </cols>
  <sheetData>
    <row r="1" spans="1:6" ht="23.25" x14ac:dyDescent="0.35">
      <c r="A1" s="1" t="s">
        <v>0</v>
      </c>
      <c r="B1" s="2"/>
      <c r="C1" s="2"/>
      <c r="D1" s="2"/>
      <c r="E1" s="2"/>
      <c r="F1" s="2"/>
    </row>
    <row r="2" spans="1:6" ht="23.25" x14ac:dyDescent="0.35">
      <c r="A2" s="1" t="s">
        <v>29</v>
      </c>
      <c r="B2" s="2"/>
      <c r="C2" s="2"/>
      <c r="D2" s="2"/>
      <c r="E2" s="2"/>
      <c r="F2" s="2"/>
    </row>
    <row r="3" spans="1:6" x14ac:dyDescent="0.2">
      <c r="A3" s="3" t="s">
        <v>30</v>
      </c>
      <c r="B3" s="2"/>
      <c r="C3" s="2"/>
      <c r="D3" s="2"/>
      <c r="E3" s="2"/>
      <c r="F3" s="2"/>
    </row>
    <row r="4" spans="1:6" ht="13.5" thickBot="1" x14ac:dyDescent="0.25">
      <c r="A4" s="3"/>
      <c r="B4" s="2"/>
      <c r="C4" s="2"/>
      <c r="D4" s="2"/>
      <c r="E4" s="2"/>
      <c r="F4" s="2"/>
    </row>
    <row r="5" spans="1:6" ht="15" x14ac:dyDescent="0.25">
      <c r="A5" s="4" t="s">
        <v>2</v>
      </c>
      <c r="B5" s="31" t="s">
        <v>3</v>
      </c>
      <c r="C5" s="32"/>
      <c r="D5" s="5"/>
      <c r="E5" s="5"/>
      <c r="F5" s="5"/>
    </row>
    <row r="6" spans="1:6" ht="15" x14ac:dyDescent="0.25">
      <c r="A6" s="5"/>
      <c r="B6" s="5"/>
      <c r="C6" s="5"/>
      <c r="D6" s="5"/>
      <c r="E6" s="5"/>
      <c r="F6" s="5"/>
    </row>
    <row r="7" spans="1:6" ht="15" x14ac:dyDescent="0.25">
      <c r="A7" s="5"/>
      <c r="B7" s="5"/>
      <c r="C7" s="5"/>
      <c r="D7" s="5"/>
      <c r="E7" s="5"/>
      <c r="F7" s="5"/>
    </row>
    <row r="8" spans="1:6" ht="15" x14ac:dyDescent="0.25">
      <c r="A8" s="6" t="s">
        <v>4</v>
      </c>
      <c r="B8" s="33"/>
      <c r="C8" s="34"/>
      <c r="D8" s="5"/>
      <c r="E8" s="5"/>
      <c r="F8" s="5"/>
    </row>
    <row r="9" spans="1:6" ht="15" x14ac:dyDescent="0.25">
      <c r="A9" s="16"/>
      <c r="B9" s="5"/>
      <c r="C9" s="5"/>
      <c r="D9" s="5"/>
      <c r="E9" s="5"/>
      <c r="F9" s="5"/>
    </row>
    <row r="10" spans="1:6" x14ac:dyDescent="0.2">
      <c r="A10" s="2"/>
      <c r="B10" s="2"/>
      <c r="C10" s="2"/>
      <c r="D10" s="2"/>
      <c r="E10" s="2"/>
      <c r="F10" s="2"/>
    </row>
    <row r="11" spans="1:6" ht="15" x14ac:dyDescent="0.25">
      <c r="A11" s="7" t="s">
        <v>24</v>
      </c>
      <c r="B11" s="5"/>
      <c r="C11" s="5"/>
      <c r="D11" s="5"/>
    </row>
    <row r="12" spans="1:6" ht="15" x14ac:dyDescent="0.25">
      <c r="B12" s="8" t="s">
        <v>25</v>
      </c>
      <c r="C12" s="8" t="s">
        <v>26</v>
      </c>
      <c r="D12" s="8" t="s">
        <v>27</v>
      </c>
    </row>
    <row r="13" spans="1:6" ht="15" x14ac:dyDescent="0.25">
      <c r="A13" s="8" t="s">
        <v>32</v>
      </c>
      <c r="B13" s="9" t="s">
        <v>9</v>
      </c>
      <c r="C13" s="9" t="s">
        <v>9</v>
      </c>
    </row>
    <row r="14" spans="1:6" ht="15" x14ac:dyDescent="0.25">
      <c r="A14" s="5"/>
      <c r="B14" s="5"/>
    </row>
    <row r="15" spans="1:6" ht="15" x14ac:dyDescent="0.25">
      <c r="A15" s="10" t="s">
        <v>10</v>
      </c>
      <c r="B15" s="20">
        <f>'Blad - Raamovereenkomst'!$D$14</f>
        <v>0</v>
      </c>
      <c r="C15" s="30"/>
      <c r="D15" s="21">
        <f>B15*C15</f>
        <v>0</v>
      </c>
    </row>
    <row r="16" spans="1:6" ht="15" x14ac:dyDescent="0.25">
      <c r="A16" s="10" t="s">
        <v>13</v>
      </c>
      <c r="B16" s="20">
        <f>'Blad - Raamovereenkomst'!$D$15</f>
        <v>0</v>
      </c>
      <c r="C16" s="30"/>
      <c r="D16" s="21">
        <f t="shared" ref="D16:D21" si="0">B16*C16</f>
        <v>0</v>
      </c>
    </row>
    <row r="17" spans="1:4" ht="15" x14ac:dyDescent="0.25">
      <c r="A17" s="10" t="s">
        <v>15</v>
      </c>
      <c r="B17" s="20">
        <f>'Blad - Raamovereenkomst'!$D$16</f>
        <v>0</v>
      </c>
      <c r="C17" s="30"/>
      <c r="D17" s="21">
        <f t="shared" si="0"/>
        <v>0</v>
      </c>
    </row>
    <row r="18" spans="1:4" ht="15" x14ac:dyDescent="0.25">
      <c r="A18" s="10" t="s">
        <v>17</v>
      </c>
      <c r="B18" s="20">
        <f>'Blad - Raamovereenkomst'!$D$17</f>
        <v>0</v>
      </c>
      <c r="C18" s="30"/>
      <c r="D18" s="21">
        <f t="shared" si="0"/>
        <v>0</v>
      </c>
    </row>
    <row r="19" spans="1:4" ht="15" x14ac:dyDescent="0.25">
      <c r="A19" s="10" t="s">
        <v>19</v>
      </c>
      <c r="B19" s="20">
        <f>'Blad - Raamovereenkomst'!$D$18</f>
        <v>0</v>
      </c>
      <c r="C19" s="30"/>
      <c r="D19" s="21">
        <f t="shared" si="0"/>
        <v>0</v>
      </c>
    </row>
    <row r="20" spans="1:4" ht="15" x14ac:dyDescent="0.25">
      <c r="A20" s="10" t="s">
        <v>20</v>
      </c>
      <c r="B20" s="20">
        <f>'Blad - Raamovereenkomst'!$D$19</f>
        <v>0</v>
      </c>
      <c r="C20" s="30"/>
      <c r="D20" s="21">
        <f t="shared" si="0"/>
        <v>0</v>
      </c>
    </row>
    <row r="21" spans="1:4" ht="15" x14ac:dyDescent="0.25">
      <c r="A21" s="10" t="s">
        <v>21</v>
      </c>
      <c r="B21" s="20">
        <f>'Blad - Raamovereenkomst'!$D$20</f>
        <v>0</v>
      </c>
      <c r="C21" s="30"/>
      <c r="D21" s="22">
        <f t="shared" si="0"/>
        <v>0</v>
      </c>
    </row>
    <row r="22" spans="1:4" ht="15" x14ac:dyDescent="0.25">
      <c r="A22" s="12"/>
      <c r="B22" s="5"/>
    </row>
    <row r="23" spans="1:4" ht="15.75" thickBot="1" x14ac:dyDescent="0.3">
      <c r="A23" s="5"/>
      <c r="C23" s="19" t="s">
        <v>28</v>
      </c>
      <c r="D23" s="18">
        <f>SUM(D15:D21)</f>
        <v>0</v>
      </c>
    </row>
    <row r="24" spans="1:4" ht="15" x14ac:dyDescent="0.25">
      <c r="A24" s="5"/>
      <c r="C24" s="5"/>
      <c r="D24" s="5"/>
    </row>
    <row r="25" spans="1:4" ht="15" x14ac:dyDescent="0.25">
      <c r="A25" s="27"/>
      <c r="C25" s="5"/>
      <c r="D25" s="5"/>
    </row>
    <row r="26" spans="1:4" x14ac:dyDescent="0.2">
      <c r="A26" s="27"/>
    </row>
    <row r="27" spans="1:4" x14ac:dyDescent="0.2">
      <c r="A27" s="27"/>
    </row>
    <row r="28" spans="1:4" x14ac:dyDescent="0.2">
      <c r="A28" s="27"/>
    </row>
    <row r="29" spans="1:4" x14ac:dyDescent="0.2">
      <c r="A29" s="27"/>
    </row>
  </sheetData>
  <sheetProtection algorithmName="SHA-512" hashValue="vL6eJHht1bMfHRRLvruzbzI6n8ghz2qTa12jaQlwGFHT5rnxK040k2LyRG0R61r5cEA9pcXyRmww8NoJPFAm9Q==" saltValue="26ZP/FdBAfpT/lJOOh94ew==" spinCount="100000" sheet="1" objects="1" scenarios="1"/>
  <mergeCells count="2">
    <mergeCell ref="B5:C5"/>
    <mergeCell ref="B8:C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123490</ZaakId>
    <IdentificatiekenmerkTMLO xmlns="c41d040b-1f23-46d8-95f8-73c4343eacb6">Waterschap Limburg</IdentificatiekenmerkTMLO>
    <SoortAanbesteding xmlns="9729beee-8231-416b-840d-ac6e112eeed3">Maak uw keuze</SoortAanbesteding>
    <Zaaknummer xmlns="c41d040b-1f23-46d8-95f8-73c4343eacb6">2021-Z31027</Zaaknummer>
    <Documentsortering1 xmlns="c41d040b-1f23-46d8-95f8-73c4343eacb6">Definitief</Documentsortering1>
    <ContactTelefoon xmlns="c41d040b-1f23-46d8-95f8-73c4343eacb6" xsi:nil="true"/>
    <Verzenddatum xmlns="c41d040b-1f23-46d8-95f8-73c4343eacb6" xsi:nil="true"/>
    <Zaakbehandelaar xmlns="c41d040b-1f23-46d8-95f8-73c4343eacb6">Renee Hekers</Zaakbehandelaar>
    <DocumentSetDescription xmlns="http://schemas.microsoft.com/sharepoint/v3">Raamovereenkomst Klimaatadaptatiemodel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_dlc_DocIdPersistId xmlns="9729beee-8231-416b-840d-ac6e112eeed3" xsi:nil="true"/>
    <KlantPostcode xmlns="c41d040b-1f23-46d8-95f8-73c4343eacb6" xsi:nil="true"/>
    <ContactPlaats xmlns="c41d040b-1f23-46d8-95f8-73c4343eacb6" xsi:nil="true"/>
    <DatumVervanging xmlns="c41d040b-1f23-46d8-95f8-73c4343eacb6" xsi:nil="true"/>
    <Documentnummer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WLDOC-1187088822-125320</_dlc_DocId>
    <_dlc_DocIdUrl xmlns="9729beee-8231-416b-840d-ac6e112eeed3">
      <Url>https://waterschaplimburg.sharepoint.com/sites/Inkoop/_layouts/15/DocIdRedir.aspx?ID=WLDOC-1187088822-125320</Url>
      <Description>WLDOC-1187088822-125320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07" ma:contentTypeDescription="document WL" ma:contentTypeScope="" ma:versionID="1c9cee7e1b59702445c19415cbf9ca37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573ccabb6659583557c34094965b3532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Zaaknummer" minOccurs="0"/>
                <xsd:element ref="ns1:DocumentSetDescription" minOccurs="0"/>
                <xsd:element ref="ns2:KlantNaam" minOccurs="0"/>
                <xsd:element ref="ns2:KlantAdres" minOccurs="0"/>
                <xsd:element ref="ns2:KlantPostcode" minOccurs="0"/>
                <xsd:element ref="ns2:KlantPlaats" minOccurs="0"/>
                <xsd:element ref="ns2:KlantLand" minOccurs="0"/>
                <xsd:element ref="ns2:Documentnummer" minOccurs="0"/>
                <xsd:element ref="ns2:ZaakId" minOccurs="0"/>
                <xsd:element ref="ns2:IdentificatiekenmerkTMLO" minOccurs="0"/>
                <xsd:element ref="ns2:DocumentcreatieXML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4:_dlc_DocIdUrl" minOccurs="0"/>
                <xsd:element ref="ns4:_dlc_DocIdPersistId" minOccurs="0"/>
                <xsd:element ref="ns4:_dlc_DocId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Zaaknummer" ma:index="1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Naam" ma:index="18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Adres" ma:index="1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KlantPostcode" ma:index="20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Plaats" ma:index="21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KlantLand" ma:index="22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Documentnummer" ma:index="2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ZaakId" ma:index="2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DocumentcreatieXML" ma:index="2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KlantVestigingsnummer" ma:index="47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8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Url" ma:index="4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1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_dlc_DocId" ma:index="4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5" nillable="true" ma:displayName="Location" ma:internalName="MediaServiceLocation" ma:readOnly="true">
      <xsd:simpleType>
        <xsd:restriction base="dms:Text"/>
      </xsd:simpleType>
    </xsd:element>
    <xsd:element name="MediaLengthInSeconds" ma:index="4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35" ma:displayName="Inhoudstype"/>
        <xsd:element ref="dc:title" minOccurs="0" maxOccurs="1" ma:index="2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9e1b9b6d-b887-446c-9dce-4968e9b06264" ContentTypeId="0x010100DCD422DC78816243BC06FDD53AB4B0000105" PreviousValue="false"/>
</file>

<file path=customXml/itemProps1.xml><?xml version="1.0" encoding="utf-8"?>
<ds:datastoreItem xmlns:ds="http://schemas.openxmlformats.org/officeDocument/2006/customXml" ds:itemID="{0FF4AA33-BEBC-4B6D-B468-F28902CD32F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CE623BC-C564-474F-8544-F83758D0EE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E01B7D-AB1E-4D22-AF77-08F3C1592B1C}">
  <ds:schemaRefs>
    <ds:schemaRef ds:uri="http://schemas.microsoft.com/sharepoint/v3"/>
    <ds:schemaRef ds:uri="c41d040b-1f23-46d8-95f8-73c4343eacb6"/>
    <ds:schemaRef ds:uri="dfc62a55-fff3-4b8d-9937-2b197328c51d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729beee-8231-416b-840d-ac6e112eeed3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2F6334B-2AF2-4309-879C-B5699C128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248AFA4-C0AB-43CA-A99C-E3BB5F3202A5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 - Raamovereenkomst</vt:lpstr>
      <vt:lpstr>Blad - Nadere Overeenkomst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Sabine Bartusseck</dc:creator>
  <cp:keywords/>
  <dc:description/>
  <cp:lastModifiedBy>Renée Hekers</cp:lastModifiedBy>
  <cp:revision/>
  <dcterms:created xsi:type="dcterms:W3CDTF">2021-07-28T10:46:08Z</dcterms:created>
  <dcterms:modified xsi:type="dcterms:W3CDTF">2021-10-05T13:32:04Z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0c7bb963-40dd-4646-80ff-74b5bbc5834e</vt:lpwstr>
  </property>
</Properties>
</file>