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hetservicecentrum.sharepoint.com/sites/HVBPAanbestedingProgrammaCorona/Shared Documents/inhuur personeel/"/>
    </mc:Choice>
  </mc:AlternateContent>
  <xr:revisionPtr revIDLastSave="51" documentId="8_{0C21DFA1-A98B-4EFB-9A46-653A770C2BB6}" xr6:coauthVersionLast="47" xr6:coauthVersionMax="47" xr10:uidLastSave="{012EFFEE-5AB3-43FD-BF40-089ECF1AF33A}"/>
  <bookViews>
    <workbookView xWindow="-108" yWindow="-108" windowWidth="23256" windowHeight="12576" xr2:uid="{ECB0CD5E-3C88-4B54-B3D3-67FF9A1D6E74}"/>
  </bookViews>
  <sheets>
    <sheet name="Blad1" sheetId="1" r:id="rId1"/>
  </sheets>
  <definedNames>
    <definedName name="_Hlk80891253" localSheetId="0">Blad1!$B$22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 r="C34" i="1"/>
  <c r="C33" i="1"/>
  <c r="C28" i="1"/>
  <c r="C23" i="1"/>
  <c r="C18" i="1"/>
</calcChain>
</file>

<file path=xl/sharedStrings.xml><?xml version="1.0" encoding="utf-8"?>
<sst xmlns="http://schemas.openxmlformats.org/spreadsheetml/2006/main" count="38" uniqueCount="24">
  <si>
    <t>Naam inschrijver: ……………………………………………………………………………............
Adres: ……………………………………………………………………………..............................
Postcode vestigingsplaats: ………………………………………………………………………………</t>
  </si>
  <si>
    <t>Voor het doen van een inschrijving dient de inschrijver uitsluitend gebruik te maken van dit inschrijfbiljet. Het is niet toegestaan om dit inschrijfbiljet inhoudelijk te wijzigen. 
Door invulling en ondertekening van dit inschrijfbiljet verklaart de inschrijver:
•	Zich bereid en in staat de dienstverlening te verrichten conform de eisen gesteld in het Programma van Eisen Inhuur flexibele arbeidskrachten CORONA ten behoeve van de GGD Hart voor Brabant. Met kenmerk HSCDOC-1368817716-1065;
•	Dat de inschrijfbiljet volledig en rechtsgeldig ondertekend is.</t>
  </si>
  <si>
    <t>Inhuur flexibele arbeidskrachten CORONA</t>
  </si>
  <si>
    <t>Ondersteuning programma breed (excl. Project vaccinatie campagne)</t>
  </si>
  <si>
    <t>Algemeen medewerker (Host &amp; Runner) testen – Administratief medewerker testen - Projectondersteuner testen</t>
  </si>
  <si>
    <t xml:space="preserve">Uren </t>
  </si>
  <si>
    <t>Loonsomfactor</t>
  </si>
  <si>
    <t xml:space="preserve">Bureaumarge </t>
  </si>
  <si>
    <t>5.508 uur</t>
  </si>
  <si>
    <t>Rekenvoorbeeld voor vergelijk: Algemeen medewerker (Host &amp; Runner) testen – Administratief medewerker testen - Projectondersteuner esten, schaal 5, trede 5, €14,40 / uur excl. Werkgeverslasten</t>
  </si>
  <si>
    <t>Logistiek medewerker testen – Medewerker planning programma corona – HP Zone medewerker</t>
  </si>
  <si>
    <t>Rekenvoorbeeld voor vergelijk: Logistiek medewerker testen – Medewerker planning programma corona - HP Zone medewerker, schaal 6, trede 6, €15,78 / uur excl. Werkgeverslasten</t>
  </si>
  <si>
    <t>1e verantwoordelijke/dag coördinator testen - Medewerker Corona advies - Medewerker BCO – 1e Verantwoordelijke corona advies</t>
  </si>
  <si>
    <t>7.344 uur</t>
  </si>
  <si>
    <t>Rekenvoorbeeld voor vergelijk: 1e verantwoordelijke/dag coördinator testen - Medewerker Corona advies - Medewerker BCO - 1e Vrantwoordelijke corona advies, schaal 7, trede 5, €16,84 / uur excl. Werkgeverslasten</t>
  </si>
  <si>
    <t>Coördinator testen– Coördinator BCO</t>
  </si>
  <si>
    <t>3.672 uur</t>
  </si>
  <si>
    <t>Rekenvoorbeeld voor vergelijk: Coördinator testen - Coordinator BCO, schaal 10, trede 5, €23,49 / uur excl. Werkgeverslasten</t>
  </si>
  <si>
    <t xml:space="preserve">BCO Coördinator proces &amp; inhoud </t>
  </si>
  <si>
    <t>Rekenvoorbeeld voor vergelijk: BCO Coordinator procs &amp; inhoud, schaal 8, trede 5, €19,15 / uur excl. Werkgeverslasten</t>
  </si>
  <si>
    <t>Inschrijfsomsom inhuur Ondersteuning programma breed (excl. Project vaccinatie campagne)</t>
  </si>
  <si>
    <t>De gebruikte formule voor de inschrijfsomsom inhuur Ondersteuning programma breed (excl. Project vaccinatie campagne)= ((14,40 * Loonsomfactor) + Bureaumarge) * 5.508) + (15,78 * ,Loonsomfactor) + Bureaumarge) * 5.508) + (16,84 * Loonsomfactor) + Bureaumarge) * 7.344) + (23,49 * Loonsomfactor) + Bureaumarge) * 3.672) + (19,15 * Loonsomfactor) + Bureaumarge) * 3.672))</t>
  </si>
  <si>
    <t>Datum:…………………………………………………………………………………………………
Naam vertegenwoordigingsbevoegde ondertekenaar: …………………………….……………
Functie:………………….………………………………………………………….…………………
Ondertekening:…………………………………………………………………………………</t>
  </si>
  <si>
    <t>Bijlage 3d Inschrijfbiljet perceel 4 Ondersteuning programma breed (excl. Project vaccinatie campagne)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</si>
</sst>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quot;€&quot;\ #,##0.0000"/>
    <numFmt numFmtId="166" formatCode="&quot;€&quot;\ #,##0.0000;[Red]&quot;€&quot;\ \-#,##0.0000"/>
  </numFmts>
  <fonts count="5" x14ac:knownFonts="1">
    <font>
      <sz val="11"/>
      <color theme="1"/>
      <name val="Calibri"/>
      <family val="2"/>
      <scheme val="minor"/>
    </font>
    <font>
      <b/>
      <sz val="11"/>
      <color theme="1"/>
      <name val="Calibri"/>
      <family val="2"/>
      <scheme val="minor"/>
    </font>
    <font>
      <b/>
      <sz val="9"/>
      <color rgb="FF000000"/>
      <name val="Verdana"/>
      <family val="2"/>
    </font>
    <font>
      <sz val="9"/>
      <color rgb="FF000000"/>
      <name val="Verdana"/>
      <family val="2"/>
    </font>
    <font>
      <i/>
      <sz val="9"/>
      <color rgb="FF000000"/>
      <name val="Verdana"/>
      <family val="2"/>
    </font>
  </fonts>
  <fills count="6">
    <fill>
      <patternFill patternType="none"/>
    </fill>
    <fill>
      <patternFill patternType="gray125"/>
    </fill>
    <fill>
      <patternFill patternType="solid">
        <fgColor rgb="FFDCE6F1"/>
        <bgColor indexed="64"/>
      </patternFill>
    </fill>
    <fill>
      <patternFill patternType="solid">
        <fgColor rgb="FF95B3D7"/>
        <bgColor indexed="64"/>
      </patternFill>
    </fill>
    <fill>
      <patternFill patternType="solid">
        <fgColor rgb="FFDAEEF3"/>
        <bgColor indexed="64"/>
      </patternFill>
    </fill>
    <fill>
      <patternFill patternType="solid">
        <fgColor rgb="FFC5D9F1"/>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6">
    <xf numFmtId="0" fontId="0" fillId="0" borderId="0" xfId="0"/>
    <xf numFmtId="0" fontId="3" fillId="0" borderId="8" xfId="0" applyFont="1" applyBorder="1" applyAlignment="1">
      <alignment vertical="top" wrapText="1"/>
    </xf>
    <xf numFmtId="0" fontId="4" fillId="0" borderId="8" xfId="0" applyFont="1" applyBorder="1" applyAlignment="1">
      <alignment vertical="top" wrapText="1"/>
    </xf>
    <xf numFmtId="0" fontId="0" fillId="0" borderId="0" xfId="0" applyAlignment="1">
      <alignment vertical="top"/>
    </xf>
    <xf numFmtId="164" fontId="3" fillId="0" borderId="8" xfId="0" applyNumberFormat="1" applyFont="1" applyBorder="1" applyAlignment="1">
      <alignment vertical="top" wrapText="1"/>
    </xf>
    <xf numFmtId="165" fontId="3" fillId="0" borderId="8" xfId="0" applyNumberFormat="1" applyFont="1" applyBorder="1" applyAlignment="1">
      <alignment vertical="top" wrapText="1"/>
    </xf>
    <xf numFmtId="166" fontId="2" fillId="5" borderId="8" xfId="0" applyNumberFormat="1" applyFont="1" applyFill="1" applyBorder="1" applyAlignment="1">
      <alignment vertical="top" wrapText="1"/>
    </xf>
    <xf numFmtId="0" fontId="3" fillId="4" borderId="10" xfId="0" applyFont="1" applyFill="1" applyBorder="1" applyAlignment="1">
      <alignment vertical="top" wrapText="1"/>
    </xf>
    <xf numFmtId="0" fontId="3" fillId="4" borderId="11" xfId="0" applyFont="1" applyFill="1" applyBorder="1" applyAlignment="1">
      <alignment vertical="top" wrapText="1"/>
    </xf>
    <xf numFmtId="0" fontId="3" fillId="4" borderId="12" xfId="0" applyFont="1" applyFill="1" applyBorder="1" applyAlignment="1">
      <alignment vertical="top" wrapText="1"/>
    </xf>
    <xf numFmtId="0" fontId="1" fillId="0" borderId="0" xfId="0" applyFont="1" applyAlignment="1">
      <alignment vertical="top" wrapText="1"/>
    </xf>
    <xf numFmtId="0" fontId="0" fillId="0" borderId="0" xfId="0"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3" fillId="3" borderId="10" xfId="0" applyFont="1" applyFill="1" applyBorder="1" applyAlignment="1">
      <alignment vertical="top" wrapText="1"/>
    </xf>
    <xf numFmtId="0" fontId="3" fillId="3" borderId="11" xfId="0" applyFont="1" applyFill="1" applyBorder="1" applyAlignment="1">
      <alignment vertical="top" wrapText="1"/>
    </xf>
    <xf numFmtId="0" fontId="3" fillId="3" borderId="13" xfId="0" applyFont="1" applyFill="1" applyBorder="1" applyAlignment="1">
      <alignment vertical="top" wrapText="1"/>
    </xf>
    <xf numFmtId="0" fontId="3" fillId="0" borderId="14" xfId="0" applyFont="1" applyBorder="1" applyAlignment="1">
      <alignment vertical="top" wrapText="1"/>
    </xf>
    <xf numFmtId="0" fontId="3" fillId="0" borderId="9" xfId="0" applyFont="1" applyBorder="1" applyAlignment="1">
      <alignment vertical="top" wrapText="1"/>
    </xf>
    <xf numFmtId="0" fontId="3" fillId="0" borderId="7" xfId="0" applyFont="1" applyBorder="1" applyAlignment="1">
      <alignment vertical="top" wrapText="1"/>
    </xf>
    <xf numFmtId="0" fontId="2" fillId="0" borderId="10" xfId="0" applyFont="1" applyBorder="1" applyAlignment="1">
      <alignment vertical="top" wrapText="1"/>
    </xf>
    <xf numFmtId="0" fontId="2" fillId="0" borderId="13"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9332D-B364-47FF-9F45-4554EE5E778A}">
  <dimension ref="A1:C38"/>
  <sheetViews>
    <sheetView tabSelected="1" topLeftCell="A7" workbookViewId="0">
      <selection activeCell="A2" sqref="A2"/>
    </sheetView>
  </sheetViews>
  <sheetFormatPr defaultRowHeight="14.4" x14ac:dyDescent="0.3"/>
  <cols>
    <col min="1" max="1" width="13.6640625" style="3" customWidth="1"/>
    <col min="2" max="2" width="54.6640625" style="3" customWidth="1"/>
    <col min="3" max="3" width="16.44140625" style="3" customWidth="1"/>
  </cols>
  <sheetData>
    <row r="1" spans="1:3" ht="30" customHeight="1" x14ac:dyDescent="0.3">
      <c r="A1" s="10" t="s">
        <v>23</v>
      </c>
      <c r="B1" s="10"/>
      <c r="C1" s="10"/>
    </row>
    <row r="3" spans="1:3" ht="89.25" customHeight="1" x14ac:dyDescent="0.3">
      <c r="A3" s="11" t="s">
        <v>0</v>
      </c>
      <c r="B3" s="11"/>
      <c r="C3" s="11"/>
    </row>
    <row r="5" spans="1:3" ht="111" customHeight="1" thickBot="1" x14ac:dyDescent="0.35">
      <c r="A5" s="11" t="s">
        <v>1</v>
      </c>
      <c r="B5" s="11"/>
      <c r="C5" s="11"/>
    </row>
    <row r="6" spans="1:3" x14ac:dyDescent="0.3">
      <c r="A6" s="12" t="s">
        <v>2</v>
      </c>
      <c r="B6" s="13"/>
      <c r="C6" s="14"/>
    </row>
    <row r="7" spans="1:3" ht="15" thickBot="1" x14ac:dyDescent="0.35">
      <c r="A7" s="15"/>
      <c r="B7" s="16"/>
      <c r="C7" s="17"/>
    </row>
    <row r="8" spans="1:3" ht="18" customHeight="1" thickBot="1" x14ac:dyDescent="0.35">
      <c r="A8" s="18" t="s">
        <v>3</v>
      </c>
      <c r="B8" s="19"/>
      <c r="C8" s="20"/>
    </row>
    <row r="9" spans="1:3" ht="33" customHeight="1" thickBot="1" x14ac:dyDescent="0.35">
      <c r="A9" s="7" t="s">
        <v>4</v>
      </c>
      <c r="B9" s="8"/>
      <c r="C9" s="9"/>
    </row>
    <row r="10" spans="1:3" ht="15" thickBot="1" x14ac:dyDescent="0.35">
      <c r="A10" s="21" t="s">
        <v>5</v>
      </c>
      <c r="B10" s="1" t="s">
        <v>6</v>
      </c>
      <c r="C10" s="4"/>
    </row>
    <row r="11" spans="1:3" ht="15" thickBot="1" x14ac:dyDescent="0.35">
      <c r="A11" s="22"/>
      <c r="B11" s="1" t="s">
        <v>7</v>
      </c>
      <c r="C11" s="5"/>
    </row>
    <row r="12" spans="1:3" ht="15" thickBot="1" x14ac:dyDescent="0.35">
      <c r="A12" s="22"/>
      <c r="B12" s="2" t="s">
        <v>8</v>
      </c>
      <c r="C12" s="1"/>
    </row>
    <row r="13" spans="1:3" ht="46.2" thickBot="1" x14ac:dyDescent="0.35">
      <c r="A13" s="23"/>
      <c r="B13" s="2" t="s">
        <v>9</v>
      </c>
      <c r="C13" s="5">
        <f>(((14.4*C10)+C11)*5508)</f>
        <v>0</v>
      </c>
    </row>
    <row r="14" spans="1:3" ht="28.5" customHeight="1" thickBot="1" x14ac:dyDescent="0.35">
      <c r="A14" s="7" t="s">
        <v>10</v>
      </c>
      <c r="B14" s="8"/>
      <c r="C14" s="9"/>
    </row>
    <row r="15" spans="1:3" ht="15" thickBot="1" x14ac:dyDescent="0.35">
      <c r="A15" s="21" t="s">
        <v>5</v>
      </c>
      <c r="B15" s="1" t="s">
        <v>6</v>
      </c>
      <c r="C15" s="4"/>
    </row>
    <row r="16" spans="1:3" ht="15" thickBot="1" x14ac:dyDescent="0.35">
      <c r="A16" s="22"/>
      <c r="B16" s="1" t="s">
        <v>7</v>
      </c>
      <c r="C16" s="5"/>
    </row>
    <row r="17" spans="1:3" ht="15" thickBot="1" x14ac:dyDescent="0.35">
      <c r="A17" s="22"/>
      <c r="B17" s="2" t="s">
        <v>8</v>
      </c>
      <c r="C17" s="1"/>
    </row>
    <row r="18" spans="1:3" ht="46.2" thickBot="1" x14ac:dyDescent="0.35">
      <c r="A18" s="23"/>
      <c r="B18" s="2" t="s">
        <v>11</v>
      </c>
      <c r="C18" s="5">
        <f>(((15.78*C15)+C16)*5508)</f>
        <v>0</v>
      </c>
    </row>
    <row r="19" spans="1:3" ht="30.75" customHeight="1" thickBot="1" x14ac:dyDescent="0.35">
      <c r="A19" s="7" t="s">
        <v>12</v>
      </c>
      <c r="B19" s="8"/>
      <c r="C19" s="9"/>
    </row>
    <row r="20" spans="1:3" ht="15" thickBot="1" x14ac:dyDescent="0.35">
      <c r="A20" s="21" t="s">
        <v>5</v>
      </c>
      <c r="B20" s="1" t="s">
        <v>6</v>
      </c>
      <c r="C20" s="4"/>
    </row>
    <row r="21" spans="1:3" ht="15" thickBot="1" x14ac:dyDescent="0.35">
      <c r="A21" s="22"/>
      <c r="B21" s="1" t="s">
        <v>7</v>
      </c>
      <c r="C21" s="5"/>
    </row>
    <row r="22" spans="1:3" ht="15" thickBot="1" x14ac:dyDescent="0.35">
      <c r="A22" s="22"/>
      <c r="B22" s="2" t="s">
        <v>13</v>
      </c>
      <c r="C22" s="1"/>
    </row>
    <row r="23" spans="1:3" ht="46.2" thickBot="1" x14ac:dyDescent="0.35">
      <c r="A23" s="23"/>
      <c r="B23" s="2" t="s">
        <v>14</v>
      </c>
      <c r="C23" s="5">
        <f>(((16.84*C20)+C21)*7344)</f>
        <v>0</v>
      </c>
    </row>
    <row r="24" spans="1:3" ht="22.5" customHeight="1" thickBot="1" x14ac:dyDescent="0.35">
      <c r="A24" s="7" t="s">
        <v>15</v>
      </c>
      <c r="B24" s="8"/>
      <c r="C24" s="9"/>
    </row>
    <row r="25" spans="1:3" ht="15" thickBot="1" x14ac:dyDescent="0.35">
      <c r="A25" s="21" t="s">
        <v>5</v>
      </c>
      <c r="B25" s="1" t="s">
        <v>6</v>
      </c>
      <c r="C25" s="4"/>
    </row>
    <row r="26" spans="1:3" ht="15" thickBot="1" x14ac:dyDescent="0.35">
      <c r="A26" s="22"/>
      <c r="B26" s="1" t="s">
        <v>7</v>
      </c>
      <c r="C26" s="5"/>
    </row>
    <row r="27" spans="1:3" ht="15" thickBot="1" x14ac:dyDescent="0.35">
      <c r="A27" s="22"/>
      <c r="B27" s="2" t="s">
        <v>16</v>
      </c>
      <c r="C27" s="1"/>
    </row>
    <row r="28" spans="1:3" ht="34.799999999999997" thickBot="1" x14ac:dyDescent="0.35">
      <c r="A28" s="23"/>
      <c r="B28" s="2" t="s">
        <v>17</v>
      </c>
      <c r="C28" s="5">
        <f>(((23.49*C25)+C26)*3672)</f>
        <v>0</v>
      </c>
    </row>
    <row r="29" spans="1:3" ht="22.5" customHeight="1" thickBot="1" x14ac:dyDescent="0.35">
      <c r="A29" s="7" t="s">
        <v>18</v>
      </c>
      <c r="B29" s="8"/>
      <c r="C29" s="9"/>
    </row>
    <row r="30" spans="1:3" ht="15" thickBot="1" x14ac:dyDescent="0.35">
      <c r="A30" s="21" t="s">
        <v>5</v>
      </c>
      <c r="B30" s="1" t="s">
        <v>6</v>
      </c>
      <c r="C30" s="4"/>
    </row>
    <row r="31" spans="1:3" ht="15" thickBot="1" x14ac:dyDescent="0.35">
      <c r="A31" s="22"/>
      <c r="B31" s="1" t="s">
        <v>7</v>
      </c>
      <c r="C31" s="5"/>
    </row>
    <row r="32" spans="1:3" ht="15" thickBot="1" x14ac:dyDescent="0.35">
      <c r="A32" s="22"/>
      <c r="B32" s="2" t="s">
        <v>16</v>
      </c>
      <c r="C32" s="1"/>
    </row>
    <row r="33" spans="1:3" ht="23.4" thickBot="1" x14ac:dyDescent="0.35">
      <c r="A33" s="23"/>
      <c r="B33" s="2" t="s">
        <v>19</v>
      </c>
      <c r="C33" s="5">
        <f>(((19.15*C30)+C31)*3672)</f>
        <v>0</v>
      </c>
    </row>
    <row r="34" spans="1:3" ht="30" customHeight="1" thickBot="1" x14ac:dyDescent="0.35">
      <c r="A34" s="24" t="s">
        <v>20</v>
      </c>
      <c r="B34" s="25"/>
      <c r="C34" s="6">
        <f>C13+C18+C23+C28+C33</f>
        <v>0</v>
      </c>
    </row>
    <row r="36" spans="1:3" ht="79.5" customHeight="1" x14ac:dyDescent="0.3">
      <c r="A36" s="11" t="s">
        <v>21</v>
      </c>
      <c r="B36" s="11"/>
      <c r="C36" s="11"/>
    </row>
    <row r="38" spans="1:3" ht="78.75" customHeight="1" x14ac:dyDescent="0.3">
      <c r="A38" s="11" t="s">
        <v>22</v>
      </c>
      <c r="B38" s="11"/>
      <c r="C38" s="11"/>
    </row>
  </sheetData>
  <mergeCells count="18">
    <mergeCell ref="A38:C38"/>
    <mergeCell ref="A10:A13"/>
    <mergeCell ref="A14:C14"/>
    <mergeCell ref="A15:A18"/>
    <mergeCell ref="A19:C19"/>
    <mergeCell ref="A20:A23"/>
    <mergeCell ref="A24:C24"/>
    <mergeCell ref="A25:A28"/>
    <mergeCell ref="A29:C29"/>
    <mergeCell ref="A30:A33"/>
    <mergeCell ref="A34:B34"/>
    <mergeCell ref="A36:C36"/>
    <mergeCell ref="A9:C9"/>
    <mergeCell ref="A1:C1"/>
    <mergeCell ref="A3:C3"/>
    <mergeCell ref="A5:C5"/>
    <mergeCell ref="A6:C7"/>
    <mergeCell ref="A8: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o49ffff4cf96484497695ea2d218645d xmlns="5cd3556a-8845-4381-9ab1-80dc7cf34289">
      <Terms xmlns="http://schemas.microsoft.com/office/infopath/2007/PartnerControls"/>
    </o49ffff4cf96484497695ea2d218645d>
    <_dlc_DocId xmlns="67a77096-f192-42e6-ac23-205f0a026898">HVBDOC-1210540548-266</_dlc_DocId>
    <_dlc_DocIdUrl xmlns="67a77096-f192-42e6-ac23-205f0a026898">
      <Url>https://hetservicecentrum.sharepoint.com/sites/HVBPAanbestedingProgrammaCorona/_layouts/15/DocIdRedir.aspx?ID=HVBDOC-1210540548-266</Url>
      <Description>HVBDOC-1210540548-266</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3" ma:contentTypeDescription="" ma:contentTypeScope="" ma:versionID="94bebf54879108234bf9923ac76d5550">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5d02b8371602180f63f59c2b6897f17e"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65C388-EF22-4F0F-8E8C-2DE2DB2E014A}">
  <ds:schemaRefs>
    <ds:schemaRef ds:uri="http://schemas.microsoft.com/sharepoint/events"/>
  </ds:schemaRefs>
</ds:datastoreItem>
</file>

<file path=customXml/itemProps2.xml><?xml version="1.0" encoding="utf-8"?>
<ds:datastoreItem xmlns:ds="http://schemas.openxmlformats.org/officeDocument/2006/customXml" ds:itemID="{B4185CD1-6482-4176-9F5A-8A4F78AE5B2D}">
  <ds:schemaRefs>
    <ds:schemaRef ds:uri="http://schemas.microsoft.com/sharepoint/v3/contenttype/forms"/>
  </ds:schemaRefs>
</ds:datastoreItem>
</file>

<file path=customXml/itemProps3.xml><?xml version="1.0" encoding="utf-8"?>
<ds:datastoreItem xmlns:ds="http://schemas.openxmlformats.org/officeDocument/2006/customXml" ds:itemID="{2AB7C317-9FA2-46E9-84C1-C79F891AADD1}">
  <ds:schemaRefs>
    <ds:schemaRef ds:uri="http://purl.org/dc/elements/1.1/"/>
    <ds:schemaRef ds:uri="http://schemas.microsoft.com/office/2006/metadata/properties"/>
    <ds:schemaRef ds:uri="975c5ec4-f172-428a-a905-e4a5e8035433"/>
    <ds:schemaRef ds:uri="http://purl.org/dc/terms/"/>
    <ds:schemaRef ds:uri="5cd3556a-8845-4381-9ab1-80dc7cf34289"/>
    <ds:schemaRef ds:uri="http://schemas.microsoft.com/office/2006/documentManagement/types"/>
    <ds:schemaRef ds:uri="http://schemas.openxmlformats.org/package/2006/metadata/core-properties"/>
    <ds:schemaRef ds:uri="http://schemas.microsoft.com/office/infopath/2007/PartnerControls"/>
    <ds:schemaRef ds:uri="67a77096-f192-42e6-ac23-205f0a026898"/>
    <ds:schemaRef ds:uri="http://www.w3.org/XML/1998/namespace"/>
    <ds:schemaRef ds:uri="http://purl.org/dc/dcmitype/"/>
  </ds:schemaRefs>
</ds:datastoreItem>
</file>

<file path=customXml/itemProps4.xml><?xml version="1.0" encoding="utf-8"?>
<ds:datastoreItem xmlns:ds="http://schemas.openxmlformats.org/officeDocument/2006/customXml" ds:itemID="{90F35AFF-8F77-43D7-8D4A-15B7366A38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Blad1!_Hlk80891253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Kropman, Frank</dc:creator>
  <cp:keywords/>
  <dc:description/>
  <cp:lastModifiedBy>Kropman, Frank</cp:lastModifiedBy>
  <cp:revision/>
  <dcterms:created xsi:type="dcterms:W3CDTF">2021-09-28T11:34:58Z</dcterms:created>
  <dcterms:modified xsi:type="dcterms:W3CDTF">2021-09-29T07:03:48Z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c54a5e2a-9bdf-4fb0-b90d-d2b377d3e897</vt:lpwstr>
  </property>
  <property fmtid="{D5CDD505-2E9C-101B-9397-08002B2CF9AE}" pid="4" name="GgdDossierType">
    <vt:lpwstr/>
  </property>
  <property fmtid="{D5CDD505-2E9C-101B-9397-08002B2CF9AE}" pid="5" name="GgdProcess">
    <vt:lpwstr/>
  </property>
  <property fmtid="{D5CDD505-2E9C-101B-9397-08002B2CF9AE}" pid="6" name="m20c2a6abae444559c4bae1cd2908b0c">
    <vt:lpwstr/>
  </property>
  <property fmtid="{D5CDD505-2E9C-101B-9397-08002B2CF9AE}" pid="7" name="GgdOrganization">
    <vt:lpwstr/>
  </property>
  <property fmtid="{D5CDD505-2E9C-101B-9397-08002B2CF9AE}" pid="8" name="GgdDocumentType">
    <vt:lpwstr/>
  </property>
  <property fmtid="{D5CDD505-2E9C-101B-9397-08002B2CF9AE}" pid="9" name="a8c964b986fa4160beaee6953d04ad3f">
    <vt:lpwstr/>
  </property>
</Properties>
</file>