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ww.samenwerkruimten.nl/teamsites/vastgoedbeheerhuurobjecten/Documenten/Concept overeenkomst met bijlagen/"/>
    </mc:Choice>
  </mc:AlternateContent>
  <bookViews>
    <workbookView xWindow="0" yWindow="30" windowWidth="19200" windowHeight="12090"/>
  </bookViews>
  <sheets>
    <sheet name="Verrekenprijzen " sheetId="7" r:id="rId1"/>
    <sheet name="Fictieve berekening " sheetId="8" r:id="rId2"/>
  </sheets>
  <externalReferences>
    <externalReference r:id="rId3"/>
  </externalReferences>
  <definedNames>
    <definedName name="_xlnm.Print_Area" localSheetId="0">'Verrekenprijzen '!$A$2:$C$47</definedName>
    <definedName name="doc_2_661100" localSheetId="0">#REF!</definedName>
    <definedName name="doc_2_661100">#REF!</definedName>
    <definedName name="doc_2_663900" localSheetId="0">#REF!</definedName>
    <definedName name="doc_2_663900">#REF!</definedName>
    <definedName name="doc_2_751300" localSheetId="0">#REF!</definedName>
    <definedName name="doc_2_751300">#REF!</definedName>
    <definedName name="doc_2_851030" localSheetId="0">#REF!</definedName>
    <definedName name="doc_2_851030">#REF!</definedName>
    <definedName name="doc_2_851400" localSheetId="0">#REF!</definedName>
    <definedName name="doc_2_851400">#REF!</definedName>
    <definedName name="doc_2_852310" localSheetId="0">#REF!</definedName>
    <definedName name="doc_2_852310">#REF!</definedName>
    <definedName name="doc_2_855207" localSheetId="0">#REF!</definedName>
    <definedName name="doc_2_855207">#REF!</definedName>
    <definedName name="doc_2_855301" localSheetId="0">#REF!</definedName>
    <definedName name="doc_2_855301">#REF!</definedName>
    <definedName name="doc_2_855306" localSheetId="0">#REF!</definedName>
    <definedName name="doc_2_855306">#REF!</definedName>
    <definedName name="doc_2_857510" localSheetId="0">#REF!</definedName>
    <definedName name="doc_2_857510">#REF!</definedName>
    <definedName name="doc_2_861111" localSheetId="0">#REF!</definedName>
    <definedName name="doc_2_861111">#REF!</definedName>
    <definedName name="doc_2_861112" localSheetId="0">#REF!</definedName>
    <definedName name="doc_2_861112">#REF!</definedName>
    <definedName name="doc_2_861113" localSheetId="0">#REF!</definedName>
    <definedName name="doc_2_861113">#REF!</definedName>
    <definedName name="doc_2_861200" localSheetId="0">#REF!</definedName>
    <definedName name="doc_2_861200">#REF!</definedName>
    <definedName name="doc_2_861240" localSheetId="0">#REF!</definedName>
    <definedName name="doc_2_861240">#REF!</definedName>
    <definedName name="doc_2_861710" localSheetId="0">#REF!</definedName>
    <definedName name="doc_2_861710">#REF!</definedName>
    <definedName name="doc_2_865135" localSheetId="0">#REF!</definedName>
    <definedName name="doc_2_865135">#REF!</definedName>
    <definedName name="doc_2_865140" localSheetId="0">#REF!</definedName>
    <definedName name="doc_2_865140">#REF!</definedName>
    <definedName name="doc_2_865170" localSheetId="0">#REF!</definedName>
    <definedName name="doc_2_865170">#REF!</definedName>
    <definedName name="doc_2_872201" localSheetId="0">#REF!</definedName>
    <definedName name="doc_2_872201">#REF!</definedName>
    <definedName name="doc_2_872202" localSheetId="0">#REF!</definedName>
    <definedName name="doc_2_872202">#REF!</definedName>
    <definedName name="doc_2_872203" localSheetId="0">#REF!</definedName>
    <definedName name="doc_2_872203">#REF!</definedName>
    <definedName name="doc_2_872205" localSheetId="0">#REF!</definedName>
    <definedName name="doc_2_872205">#REF!</definedName>
    <definedName name="doc_2_872211" localSheetId="0">#REF!</definedName>
    <definedName name="doc_2_872211">#REF!</definedName>
    <definedName name="doc_2_873204" localSheetId="0">#REF!</definedName>
    <definedName name="doc_2_873204">#REF!</definedName>
    <definedName name="doc_2_873205" localSheetId="0">#REF!</definedName>
    <definedName name="doc_2_873205">#REF!</definedName>
    <definedName name="doc_2_890347" localSheetId="0">#REF!</definedName>
    <definedName name="doc_2_890347">#REF!</definedName>
    <definedName name="doc_2_890516" localSheetId="0">#REF!</definedName>
    <definedName name="doc_2_890516">#REF!</definedName>
    <definedName name="doc_2_890655" localSheetId="0">#REF!</definedName>
    <definedName name="doc_2_890655">#REF!</definedName>
    <definedName name="SEL" localSheetId="0">#REF!</definedName>
    <definedName name="SEL">#REF!</definedName>
    <definedName name="tabc2" localSheetId="0">#REF!</definedName>
    <definedName name="tabc2">#REF!</definedName>
    <definedName name="tabc3">[1]C3!$D$4:$Y$33</definedName>
    <definedName name="tabc4">[1]C4!$D$4:$H$8</definedName>
    <definedName name="tabc5">[1]C5!$D$4:$N$36</definedName>
    <definedName name="tabc6">[1]C6!$D$4:$N$26</definedName>
  </definedNames>
  <calcPr calcId="162913"/>
</workbook>
</file>

<file path=xl/calcChain.xml><?xml version="1.0" encoding="utf-8"?>
<calcChain xmlns="http://schemas.openxmlformats.org/spreadsheetml/2006/main">
  <c r="C8" i="8" l="1"/>
  <c r="E8" i="8" s="1"/>
  <c r="C7" i="8"/>
  <c r="E7" i="8" s="1"/>
  <c r="C6" i="8"/>
  <c r="E6" i="8" s="1"/>
  <c r="E10" i="8" l="1"/>
</calcChain>
</file>

<file path=xl/sharedStrings.xml><?xml version="1.0" encoding="utf-8"?>
<sst xmlns="http://schemas.openxmlformats.org/spreadsheetml/2006/main" count="22" uniqueCount="18">
  <si>
    <t>Nr.</t>
  </si>
  <si>
    <t>Uurloon</t>
  </si>
  <si>
    <t>Onder verrekenprijs wordt verstaan: het uurtarief inclusief alle directe en indirecte kosten zoals o.a. loon, sociale lasten, algemene en voorrijkosten, winst en risico en dergelijke exclusief de verschuldigde omzetbelasting.</t>
  </si>
  <si>
    <t>Ondertekening</t>
  </si>
  <si>
    <t>Inschrijver:</t>
  </si>
  <si>
    <t>Na(a)m(en), vertegenwoordigingsbevoegde, ondertekenaar(s):</t>
  </si>
  <si>
    <t>Datum:</t>
  </si>
  <si>
    <t>Handtekening:</t>
  </si>
  <si>
    <t>Verrekenprijzen (Prijspeil 1-1-2022)</t>
  </si>
  <si>
    <t>Verrekenprijs per uur.</t>
  </si>
  <si>
    <t>Objectmanager</t>
  </si>
  <si>
    <t>Technisch Adviseur</t>
  </si>
  <si>
    <t>Adminstratieve ondersteunuing</t>
  </si>
  <si>
    <t>Fictieve berekening</t>
  </si>
  <si>
    <t xml:space="preserve">fictief aantal uren </t>
  </si>
  <si>
    <t xml:space="preserve">Sub totaal </t>
  </si>
  <si>
    <t>Totaal</t>
  </si>
  <si>
    <r>
      <t xml:space="preserve">Ondergetekende verklaart, dat voor alle werkzaamheden, leveringen en diensten die overeenkomstig de Aanbesteding "21579| Ondersteuning bij huurobjecten | Regio Zuid-West" welke voor verrekening in aanmerking komen, de bovenstaande </t>
    </r>
    <r>
      <rPr>
        <u/>
        <sz val="9"/>
        <color theme="1"/>
        <rFont val="Verdana"/>
        <family val="2"/>
      </rPr>
      <t>vaste</t>
    </r>
    <r>
      <rPr>
        <sz val="9"/>
        <color theme="1"/>
        <rFont val="Verdana"/>
        <family val="2"/>
      </rPr>
      <t xml:space="preserve"> tarieven (exclusief BTW)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Verdana"/>
        <family val="2"/>
      </rPr>
      <t>gelden.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</si>
</sst>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  <numFmt numFmtId="165" formatCode="_-&quot;€&quot;\ * #,##0.00_-;_-&quot;€&quot;\ * #,##0.00\-;_-&quot;€&quot;\ * &quot;-&quot;??_-;_-@_-"/>
    <numFmt numFmtId="166" formatCode="&quot;€&quot;\ #,##0.00"/>
  </numFmts>
  <fonts count="23"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u/>
      <sz val="9"/>
      <color theme="1"/>
      <name val="Verdana"/>
      <family val="2"/>
    </font>
    <font>
      <sz val="10"/>
      <color theme="1"/>
      <name val="Arial"/>
      <family val="2"/>
    </font>
    <font>
      <b/>
      <sz val="9"/>
      <color rgb="FFFF0000"/>
      <name val="Verdana"/>
      <family val="2"/>
    </font>
    <font>
      <sz val="7"/>
      <color rgb="FF00B050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u/>
      <sz val="9"/>
      <color theme="10"/>
      <name val="Verdana"/>
      <family val="2"/>
    </font>
    <font>
      <u/>
      <sz val="11.5"/>
      <color theme="10"/>
      <name val="Arial"/>
      <family val="2"/>
    </font>
    <font>
      <sz val="10"/>
      <name val="Univers"/>
      <family val="2"/>
    </font>
    <font>
      <sz val="10"/>
      <color indexed="8"/>
      <name val="Arial"/>
      <family val="2"/>
    </font>
    <font>
      <sz val="9"/>
      <color indexed="8"/>
      <name val="Verdana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name val="GillSans"/>
      <family val="2"/>
    </font>
    <font>
      <sz val="10"/>
      <name val="MS Sans Serif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4" fillId="0" borderId="0"/>
    <xf numFmtId="44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2">
      <alignment horizontal="center" vertical="center" wrapText="1"/>
    </xf>
    <xf numFmtId="165" fontId="16" fillId="0" borderId="0"/>
    <xf numFmtId="166" fontId="17" fillId="0" borderId="0" applyFont="0" applyFill="0" applyBorder="0" applyAlignment="0" applyProtection="0"/>
    <xf numFmtId="165" fontId="16" fillId="0" borderId="0"/>
    <xf numFmtId="166" fontId="6" fillId="0" borderId="0" applyFont="0" applyFill="0" applyBorder="0" applyAlignment="0" applyProtection="0"/>
    <xf numFmtId="0" fontId="18" fillId="0" borderId="0" applyNumberFormat="0" applyFill="0" applyBorder="0" applyProtection="0">
      <alignment vertical="top" wrapText="1"/>
    </xf>
    <xf numFmtId="0" fontId="4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20" fillId="0" borderId="0"/>
    <xf numFmtId="0" fontId="21" fillId="0" borderId="0"/>
    <xf numFmtId="0" fontId="4" fillId="0" borderId="0"/>
    <xf numFmtId="0" fontId="3" fillId="0" borderId="0"/>
    <xf numFmtId="0" fontId="8" fillId="0" borderId="0"/>
    <xf numFmtId="0" fontId="4" fillId="0" borderId="0"/>
    <xf numFmtId="0" fontId="3" fillId="0" borderId="0"/>
    <xf numFmtId="0" fontId="22" fillId="0" borderId="0"/>
    <xf numFmtId="0" fontId="16" fillId="0" borderId="0"/>
    <xf numFmtId="0" fontId="4" fillId="0" borderId="0"/>
    <xf numFmtId="165" fontId="6" fillId="0" borderId="0" applyFont="0" applyFill="0" applyBorder="0" applyAlignment="0" applyProtection="0"/>
    <xf numFmtId="0" fontId="2" fillId="0" borderId="0"/>
    <xf numFmtId="0" fontId="1" fillId="0" borderId="0"/>
  </cellStyleXfs>
  <cellXfs count="63">
    <xf numFmtId="0" fontId="0" fillId="0" borderId="0" xfId="0"/>
    <xf numFmtId="9" fontId="0" fillId="0" borderId="0" xfId="0" applyNumberFormat="1"/>
    <xf numFmtId="1" fontId="0" fillId="0" borderId="0" xfId="0" applyNumberFormat="1"/>
    <xf numFmtId="0" fontId="0" fillId="0" borderId="7" xfId="0" applyBorder="1"/>
    <xf numFmtId="0" fontId="0" fillId="0" borderId="8" xfId="0" applyBorder="1"/>
    <xf numFmtId="0" fontId="9" fillId="0" borderId="0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9" fillId="0" borderId="13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11" fillId="0" borderId="3" xfId="0" applyFont="1" applyFill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5" fillId="0" borderId="19" xfId="0" applyFont="1" applyBorder="1" applyAlignment="1">
      <alignment vertical="top" wrapText="1"/>
    </xf>
    <xf numFmtId="0" fontId="5" fillId="0" borderId="20" xfId="0" applyFont="1" applyBorder="1" applyAlignment="1">
      <alignment vertical="top" wrapText="1"/>
    </xf>
    <xf numFmtId="0" fontId="0" fillId="0" borderId="20" xfId="0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  <xf numFmtId="0" fontId="0" fillId="4" borderId="11" xfId="0" applyFill="1" applyBorder="1"/>
    <xf numFmtId="0" fontId="0" fillId="4" borderId="10" xfId="0" applyFill="1" applyBorder="1"/>
    <xf numFmtId="0" fontId="0" fillId="4" borderId="9" xfId="0" applyFill="1" applyBorder="1"/>
    <xf numFmtId="0" fontId="0" fillId="4" borderId="8" xfId="0" applyFill="1" applyBorder="1"/>
    <xf numFmtId="0" fontId="0" fillId="4" borderId="0" xfId="0" applyFill="1" applyBorder="1"/>
    <xf numFmtId="0" fontId="0" fillId="4" borderId="7" xfId="0" applyFill="1" applyBorder="1"/>
    <xf numFmtId="0" fontId="0" fillId="4" borderId="6" xfId="0" applyFill="1" applyBorder="1"/>
    <xf numFmtId="0" fontId="0" fillId="4" borderId="5" xfId="0" applyFill="1" applyBorder="1"/>
    <xf numFmtId="0" fontId="0" fillId="4" borderId="4" xfId="0" applyFill="1" applyBorder="1"/>
    <xf numFmtId="0" fontId="0" fillId="5" borderId="0" xfId="0" applyFill="1" applyBorder="1" applyAlignment="1">
      <alignment vertical="top" wrapText="1"/>
    </xf>
    <xf numFmtId="0" fontId="0" fillId="5" borderId="0" xfId="0" applyFill="1" applyBorder="1"/>
    <xf numFmtId="0" fontId="5" fillId="0" borderId="18" xfId="0" applyFont="1" applyFill="1" applyBorder="1" applyAlignment="1">
      <alignment vertical="top" wrapText="1"/>
    </xf>
    <xf numFmtId="0" fontId="12" fillId="0" borderId="18" xfId="0" applyFont="1" applyBorder="1" applyAlignment="1">
      <alignment vertical="center" wrapText="1"/>
    </xf>
    <xf numFmtId="164" fontId="11" fillId="0" borderId="15" xfId="2" applyNumberFormat="1" applyFont="1" applyFill="1" applyBorder="1" applyAlignment="1">
      <alignment vertical="center"/>
    </xf>
    <xf numFmtId="164" fontId="11" fillId="2" borderId="15" xfId="2" applyNumberFormat="1" applyFont="1" applyFill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9" fillId="0" borderId="10" xfId="0" applyFont="1" applyBorder="1" applyAlignment="1">
      <alignment vertical="center"/>
    </xf>
    <xf numFmtId="0" fontId="0" fillId="0" borderId="6" xfId="0" applyBorder="1"/>
    <xf numFmtId="0" fontId="0" fillId="0" borderId="5" xfId="0" applyBorder="1"/>
    <xf numFmtId="0" fontId="0" fillId="0" borderId="4" xfId="0" applyBorder="1"/>
    <xf numFmtId="0" fontId="10" fillId="0" borderId="9" xfId="0" applyFont="1" applyBorder="1" applyAlignment="1">
      <alignment vertical="center"/>
    </xf>
    <xf numFmtId="0" fontId="10" fillId="5" borderId="7" xfId="0" applyFont="1" applyFill="1" applyBorder="1" applyAlignment="1">
      <alignment vertical="center"/>
    </xf>
    <xf numFmtId="0" fontId="0" fillId="4" borderId="7" xfId="0" applyFill="1" applyBorder="1" applyAlignment="1">
      <alignment horizontal="left" vertical="top"/>
    </xf>
    <xf numFmtId="0" fontId="0" fillId="3" borderId="11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0" borderId="23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0" xfId="0" applyAlignment="1">
      <alignment horizontal="center"/>
    </xf>
    <xf numFmtId="0" fontId="11" fillId="0" borderId="24" xfId="0" applyFont="1" applyFill="1" applyBorder="1" applyAlignment="1">
      <alignment horizontal="left" vertical="center"/>
    </xf>
    <xf numFmtId="0" fontId="0" fillId="0" borderId="1" xfId="0" applyBorder="1"/>
    <xf numFmtId="2" fontId="0" fillId="0" borderId="1" xfId="0" applyNumberFormat="1" applyBorder="1" applyAlignment="1">
      <alignment vertical="top" wrapText="1"/>
    </xf>
    <xf numFmtId="164" fontId="11" fillId="2" borderId="1" xfId="2" applyNumberFormat="1" applyFont="1" applyFill="1" applyBorder="1" applyAlignment="1">
      <alignment vertical="center"/>
    </xf>
    <xf numFmtId="164" fontId="0" fillId="0" borderId="1" xfId="0" applyNumberFormat="1" applyBorder="1"/>
    <xf numFmtId="164" fontId="5" fillId="0" borderId="1" xfId="0" applyNumberFormat="1" applyFont="1" applyBorder="1"/>
    <xf numFmtId="0" fontId="5" fillId="0" borderId="1" xfId="0" applyFont="1" applyBorder="1" applyAlignment="1">
      <alignment horizontal="center"/>
    </xf>
  </cellXfs>
  <cellStyles count="33">
    <cellStyle name="Euro" xfId="3"/>
    <cellStyle name="Hyperlink 2" xfId="4"/>
    <cellStyle name="Hyperlink 3" xfId="5"/>
    <cellStyle name="Invulling" xfId="6"/>
    <cellStyle name="Komma 2" xfId="7"/>
    <cellStyle name="Komma 2 2" xfId="8"/>
    <cellStyle name="Komma 3" xfId="9"/>
    <cellStyle name="Komma 4" xfId="10"/>
    <cellStyle name="Normaal 2" xfId="1"/>
    <cellStyle name="Normaal 3" xfId="11"/>
    <cellStyle name="Normal 2" xfId="12"/>
    <cellStyle name="Normal 3" xfId="13"/>
    <cellStyle name="Normal 3 2" xfId="14"/>
    <cellStyle name="Percent 2" xfId="15"/>
    <cellStyle name="Procent 2" xfId="16"/>
    <cellStyle name="Standaard" xfId="0" builtinId="0"/>
    <cellStyle name="Standaard 2" xfId="17"/>
    <cellStyle name="Standaard 2 2" xfId="18"/>
    <cellStyle name="Standaard 2 3" xfId="19"/>
    <cellStyle name="Standaard 2 4" xfId="20"/>
    <cellStyle name="Standaard 3" xfId="21"/>
    <cellStyle name="Standaard 3 2" xfId="22"/>
    <cellStyle name="Standaard 3 3" xfId="23"/>
    <cellStyle name="Standaard 4" xfId="24"/>
    <cellStyle name="Standaard 4 2" xfId="25"/>
    <cellStyle name="Standaard 5" xfId="26"/>
    <cellStyle name="Standaard 6" xfId="27"/>
    <cellStyle name="Standaard 7" xfId="28"/>
    <cellStyle name="Standaard 8" xfId="29"/>
    <cellStyle name="Standaard 9" xfId="31"/>
    <cellStyle name="Standaard 9 2" xfId="32"/>
    <cellStyle name="Valuta" xfId="2" builtinId="4"/>
    <cellStyle name="Valuta 2" xfId="3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orbeeld%20PvE%20NSA%202005%20tabellen%20v1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3"/>
      <sheetName val="C4"/>
      <sheetName val="C5"/>
      <sheetName val="C6"/>
      <sheetName val="m1. RPvE"/>
      <sheetName val="C2"/>
      <sheetName val="gebruiksfuncties"/>
      <sheetName val="m2. bouwkunde"/>
      <sheetName val="m3. klimaatinstallatie"/>
      <sheetName val="m4. electotechniek"/>
      <sheetName val="m5. condities"/>
      <sheetName val="m6. beveiliging"/>
      <sheetName val="Samen PvE Gebouwen"/>
      <sheetName val="PvE Terrein"/>
      <sheetName val="Tmax"/>
      <sheetName val="eisen ICN"/>
      <sheetName val="vent-eisen"/>
    </sheetNames>
    <sheetDataSet>
      <sheetData sheetId="0"/>
      <sheetData sheetId="1"/>
      <sheetData sheetId="2">
        <row r="4">
          <cell r="D4" t="str">
            <v>1a</v>
          </cell>
          <cell r="E4" t="str">
            <v>4,0</v>
          </cell>
          <cell r="F4" t="str">
            <v>2,6</v>
          </cell>
          <cell r="G4">
            <v>70</v>
          </cell>
          <cell r="H4" t="str">
            <v>ja</v>
          </cell>
          <cell r="I4" t="str">
            <v>ja</v>
          </cell>
          <cell r="J4" t="str">
            <v>W0,10/Z0,20</v>
          </cell>
          <cell r="L4" t="str">
            <v>F8/EU8</v>
          </cell>
          <cell r="M4">
            <v>5</v>
          </cell>
        </row>
        <row r="5">
          <cell r="D5" t="str">
            <v>1b</v>
          </cell>
          <cell r="E5" t="str">
            <v>2,0</v>
          </cell>
          <cell r="F5" t="str">
            <v>1,4</v>
          </cell>
          <cell r="G5" t="str">
            <v>35</v>
          </cell>
          <cell r="J5" t="str">
            <v>W0,15/Z0,25</v>
          </cell>
          <cell r="L5" t="str">
            <v>F7/EU7</v>
          </cell>
        </row>
        <row r="6">
          <cell r="D6" t="str">
            <v>1c</v>
          </cell>
          <cell r="E6" t="str">
            <v>1,0</v>
          </cell>
          <cell r="F6" t="str">
            <v>0,9</v>
          </cell>
          <cell r="G6" t="str">
            <v>35</v>
          </cell>
          <cell r="J6" t="str">
            <v>W0,18/Z0,35</v>
          </cell>
          <cell r="L6" t="str">
            <v>F6/EU6</v>
          </cell>
        </row>
        <row r="7">
          <cell r="D7" t="str">
            <v>2a</v>
          </cell>
          <cell r="E7" t="str">
            <v>1,6</v>
          </cell>
          <cell r="F7" t="str">
            <v>1,3</v>
          </cell>
          <cell r="H7" t="str">
            <v>ja</v>
          </cell>
          <cell r="I7" t="str">
            <v>ja</v>
          </cell>
          <cell r="J7" t="str">
            <v>W0,15/Z0,25</v>
          </cell>
        </row>
        <row r="8">
          <cell r="D8" t="str">
            <v>2b</v>
          </cell>
          <cell r="E8" t="str">
            <v>1,6</v>
          </cell>
          <cell r="F8" t="str">
            <v>1,3</v>
          </cell>
          <cell r="H8" t="str">
            <v>nee</v>
          </cell>
          <cell r="I8" t="str">
            <v>ja</v>
          </cell>
          <cell r="J8" t="str">
            <v>W0,15/Z0,25</v>
          </cell>
        </row>
        <row r="9">
          <cell r="D9" t="str">
            <v>2c</v>
          </cell>
          <cell r="E9" t="str">
            <v>1,6</v>
          </cell>
          <cell r="F9" t="str">
            <v>1,3</v>
          </cell>
          <cell r="H9" t="str">
            <v>ja</v>
          </cell>
          <cell r="I9" t="str">
            <v>nee</v>
          </cell>
          <cell r="J9" t="str">
            <v>W0,15/Z0,25</v>
          </cell>
        </row>
        <row r="10">
          <cell r="D10" t="str">
            <v>2d</v>
          </cell>
          <cell r="E10" t="str">
            <v>1,6</v>
          </cell>
          <cell r="F10" t="str">
            <v>1,3</v>
          </cell>
          <cell r="H10" t="str">
            <v>nee</v>
          </cell>
          <cell r="I10" t="str">
            <v>nee</v>
          </cell>
          <cell r="J10" t="str">
            <v>W0,15/Z0,25</v>
          </cell>
        </row>
        <row r="11">
          <cell r="D11" t="str">
            <v>2e</v>
          </cell>
          <cell r="E11" t="str">
            <v>0,6</v>
          </cell>
          <cell r="F11" t="str">
            <v>4,8/1,9/0,8/0,5/0,5</v>
          </cell>
          <cell r="H11" t="str">
            <v>nee</v>
          </cell>
        </row>
        <row r="12">
          <cell r="D12" t="str">
            <v>2f</v>
          </cell>
          <cell r="E12" t="str">
            <v>1,6</v>
          </cell>
          <cell r="F12" t="str">
            <v>4,8/1,9/1,3/-/-</v>
          </cell>
          <cell r="H12" t="str">
            <v>nee</v>
          </cell>
        </row>
        <row r="13">
          <cell r="D13" t="str">
            <v>2g</v>
          </cell>
          <cell r="E13" t="str">
            <v>5,8</v>
          </cell>
          <cell r="F13" t="str">
            <v>4,8/4,8/4,8/-/-</v>
          </cell>
          <cell r="H13" t="str">
            <v>nee</v>
          </cell>
        </row>
        <row r="14">
          <cell r="D14" t="str">
            <v>2h</v>
          </cell>
          <cell r="E14" t="str">
            <v>0,6</v>
          </cell>
          <cell r="F14" t="str">
            <v>8,0/3,2/1,3/0,5/0,5</v>
          </cell>
          <cell r="H14" t="str">
            <v>nee</v>
          </cell>
        </row>
        <row r="15">
          <cell r="D15" t="str">
            <v>2i</v>
          </cell>
          <cell r="E15" t="str">
            <v>1,0</v>
          </cell>
          <cell r="F15" t="str">
            <v>15,0/6,0/2,4/1,0/1,0</v>
          </cell>
        </row>
        <row r="16">
          <cell r="D16" t="str">
            <v>2j</v>
          </cell>
          <cell r="E16" t="str">
            <v>1,2</v>
          </cell>
          <cell r="F16" t="str">
            <v>15,0/6,0/2,4/1,3/-</v>
          </cell>
        </row>
        <row r="17">
          <cell r="D17" t="str">
            <v>3a</v>
          </cell>
          <cell r="E17" t="str">
            <v>0,2</v>
          </cell>
          <cell r="G17">
            <v>35</v>
          </cell>
          <cell r="H17" t="str">
            <v>nee</v>
          </cell>
          <cell r="J17" t="str">
            <v>0,25</v>
          </cell>
          <cell r="K17">
            <v>100</v>
          </cell>
          <cell r="M17">
            <v>5</v>
          </cell>
        </row>
        <row r="18">
          <cell r="D18" t="str">
            <v>3b</v>
          </cell>
          <cell r="E18" t="str">
            <v>0,2</v>
          </cell>
          <cell r="F18" t="str">
            <v>4,8/1,9/0,8/0,5/0,5</v>
          </cell>
          <cell r="H18" t="str">
            <v>nee</v>
          </cell>
          <cell r="J18" t="str">
            <v>0,25</v>
          </cell>
          <cell r="K18">
            <v>100</v>
          </cell>
          <cell r="M18">
            <v>5</v>
          </cell>
        </row>
        <row r="19">
          <cell r="D19" t="str">
            <v>3c</v>
          </cell>
          <cell r="E19" t="str">
            <v>0,2</v>
          </cell>
          <cell r="H19" t="str">
            <v>nee</v>
          </cell>
          <cell r="J19" t="str">
            <v>0,25</v>
          </cell>
          <cell r="K19">
            <v>100</v>
          </cell>
          <cell r="M19">
            <v>5</v>
          </cell>
        </row>
        <row r="20">
          <cell r="D20" t="str">
            <v>4a</v>
          </cell>
          <cell r="E20" t="str">
            <v>20,0</v>
          </cell>
          <cell r="G20">
            <v>35</v>
          </cell>
          <cell r="H20" t="str">
            <v>nee</v>
          </cell>
          <cell r="L20" t="str">
            <v>F9/EU9</v>
          </cell>
          <cell r="M20" t="str">
            <v>10</v>
          </cell>
        </row>
        <row r="21">
          <cell r="D21" t="str">
            <v>4b</v>
          </cell>
          <cell r="E21" t="str">
            <v>12,0</v>
          </cell>
          <cell r="G21">
            <v>35</v>
          </cell>
          <cell r="H21" t="str">
            <v>nee</v>
          </cell>
          <cell r="J21" t="str">
            <v>0,15</v>
          </cell>
          <cell r="L21" t="str">
            <v>F8/EU8</v>
          </cell>
          <cell r="M21" t="str">
            <v>5</v>
          </cell>
        </row>
        <row r="22">
          <cell r="D22" t="str">
            <v>4c</v>
          </cell>
          <cell r="E22" t="str">
            <v>6,0</v>
          </cell>
          <cell r="G22">
            <v>35</v>
          </cell>
          <cell r="H22" t="str">
            <v>nee</v>
          </cell>
          <cell r="J22" t="str">
            <v>0,20</v>
          </cell>
          <cell r="L22" t="str">
            <v>F7/EU7</v>
          </cell>
        </row>
        <row r="23">
          <cell r="D23" t="str">
            <v>4d</v>
          </cell>
          <cell r="E23" t="str">
            <v>2,0</v>
          </cell>
          <cell r="G23">
            <v>35</v>
          </cell>
          <cell r="H23" t="str">
            <v>nee</v>
          </cell>
          <cell r="J23" t="str">
            <v>0,25</v>
          </cell>
          <cell r="L23" t="str">
            <v>F6/EU6</v>
          </cell>
        </row>
        <row r="24">
          <cell r="D24" t="str">
            <v>4e</v>
          </cell>
          <cell r="E24" t="str">
            <v>1,0</v>
          </cell>
          <cell r="G24">
            <v>35</v>
          </cell>
          <cell r="H24" t="str">
            <v>nee</v>
          </cell>
        </row>
        <row r="25">
          <cell r="D25" t="str">
            <v>4f</v>
          </cell>
          <cell r="E25" t="str">
            <v>0,5</v>
          </cell>
          <cell r="G25">
            <v>35</v>
          </cell>
          <cell r="H25" t="str">
            <v>nee</v>
          </cell>
        </row>
        <row r="26">
          <cell r="D26" t="str">
            <v>4g</v>
          </cell>
          <cell r="E26" t="str">
            <v>0,2</v>
          </cell>
          <cell r="H26" t="str">
            <v>nee</v>
          </cell>
        </row>
        <row r="27">
          <cell r="D27" t="str">
            <v>4h</v>
          </cell>
          <cell r="E27" t="str">
            <v>2,0</v>
          </cell>
          <cell r="H27" t="str">
            <v>nee</v>
          </cell>
          <cell r="I27" t="str">
            <v>nee</v>
          </cell>
          <cell r="L27" t="str">
            <v>F7/EU7</v>
          </cell>
          <cell r="M27" t="str">
            <v>2</v>
          </cell>
        </row>
        <row r="28">
          <cell r="D28" t="str">
            <v>5a</v>
          </cell>
          <cell r="G28" t="str">
            <v>75</v>
          </cell>
          <cell r="H28" t="str">
            <v>nee</v>
          </cell>
          <cell r="N28" t="str">
            <v>5</v>
          </cell>
        </row>
        <row r="29">
          <cell r="D29" t="str">
            <v>5b</v>
          </cell>
          <cell r="G29" t="str">
            <v>75</v>
          </cell>
          <cell r="H29" t="str">
            <v>nee</v>
          </cell>
          <cell r="N29" t="str">
            <v>5</v>
          </cell>
        </row>
        <row r="30">
          <cell r="D30" t="str">
            <v>5c</v>
          </cell>
          <cell r="G30" t="str">
            <v>50</v>
          </cell>
          <cell r="H30" t="str">
            <v>nee</v>
          </cell>
          <cell r="N30" t="str">
            <v>5</v>
          </cell>
        </row>
        <row r="31">
          <cell r="D31" t="str">
            <v>5d</v>
          </cell>
          <cell r="G31" t="str">
            <v>25</v>
          </cell>
          <cell r="H31" t="str">
            <v>nee</v>
          </cell>
          <cell r="N31" t="str">
            <v>5</v>
          </cell>
        </row>
        <row r="32">
          <cell r="D32" t="str">
            <v>8</v>
          </cell>
          <cell r="E32" t="str">
            <v>ntb</v>
          </cell>
          <cell r="F32" t="str">
            <v>ntb</v>
          </cell>
          <cell r="G32" t="str">
            <v>ntb</v>
          </cell>
          <cell r="H32" t="str">
            <v>ntb</v>
          </cell>
          <cell r="I32" t="str">
            <v>ntb</v>
          </cell>
          <cell r="J32" t="str">
            <v>ntb</v>
          </cell>
          <cell r="K32" t="str">
            <v>ntb</v>
          </cell>
          <cell r="L32" t="str">
            <v>ntb</v>
          </cell>
          <cell r="M32" t="str">
            <v>ntb</v>
          </cell>
          <cell r="N32" t="str">
            <v>ntb</v>
          </cell>
        </row>
        <row r="33">
          <cell r="D33" t="str">
            <v>9</v>
          </cell>
          <cell r="E33" t="str">
            <v>nvt</v>
          </cell>
          <cell r="F33" t="str">
            <v>nvt</v>
          </cell>
          <cell r="G33" t="str">
            <v>nvt</v>
          </cell>
          <cell r="H33" t="str">
            <v>nvt</v>
          </cell>
          <cell r="I33" t="str">
            <v>nvt</v>
          </cell>
          <cell r="J33" t="str">
            <v>nvt</v>
          </cell>
          <cell r="K33" t="str">
            <v>nvt</v>
          </cell>
          <cell r="L33" t="str">
            <v>nvt</v>
          </cell>
          <cell r="M33" t="str">
            <v>nvt</v>
          </cell>
          <cell r="N33" t="str">
            <v>nvt</v>
          </cell>
        </row>
      </sheetData>
      <sheetData sheetId="3">
        <row r="4">
          <cell r="D4" t="str">
            <v>1</v>
          </cell>
          <cell r="E4" t="str">
            <v>ja</v>
          </cell>
          <cell r="F4" t="str">
            <v>ja</v>
          </cell>
          <cell r="G4" t="str">
            <v>ja</v>
          </cell>
          <cell r="H4" t="str">
            <v>nee</v>
          </cell>
        </row>
        <row r="5">
          <cell r="D5" t="str">
            <v>2</v>
          </cell>
          <cell r="E5" t="str">
            <v>nee</v>
          </cell>
          <cell r="F5" t="str">
            <v>ja</v>
          </cell>
          <cell r="G5" t="str">
            <v>ja</v>
          </cell>
          <cell r="H5" t="str">
            <v>nee</v>
          </cell>
        </row>
        <row r="6">
          <cell r="D6" t="str">
            <v>3</v>
          </cell>
          <cell r="E6" t="str">
            <v>nee</v>
          </cell>
          <cell r="F6" t="str">
            <v>ja</v>
          </cell>
          <cell r="G6" t="str">
            <v>ja</v>
          </cell>
          <cell r="H6" t="str">
            <v>ja</v>
          </cell>
        </row>
        <row r="7">
          <cell r="D7" t="str">
            <v>4</v>
          </cell>
          <cell r="E7" t="str">
            <v>nee</v>
          </cell>
          <cell r="F7" t="str">
            <v>nee</v>
          </cell>
          <cell r="G7" t="str">
            <v>nee</v>
          </cell>
          <cell r="H7" t="str">
            <v>nee</v>
          </cell>
        </row>
        <row r="8">
          <cell r="D8" t="str">
            <v>9</v>
          </cell>
          <cell r="E8" t="str">
            <v>nvt</v>
          </cell>
          <cell r="F8" t="str">
            <v>nvt</v>
          </cell>
          <cell r="G8" t="str">
            <v>nvt</v>
          </cell>
          <cell r="H8" t="str">
            <v>nvt</v>
          </cell>
        </row>
      </sheetData>
      <sheetData sheetId="4">
        <row r="4">
          <cell r="D4" t="str">
            <v>1a</v>
          </cell>
        </row>
      </sheetData>
      <sheetData sheetId="5">
        <row r="4">
          <cell r="D4" t="str">
            <v>1a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D2" t="str">
            <v>klasse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51"/>
  <sheetViews>
    <sheetView tabSelected="1" view="pageLayout" topLeftCell="A13" zoomScaleNormal="90" workbookViewId="0">
      <selection activeCell="B18" sqref="B18"/>
    </sheetView>
  </sheetViews>
  <sheetFormatPr defaultColWidth="9" defaultRowHeight="0" customHeight="1" zeroHeight="1"/>
  <cols>
    <col min="1" max="1" width="3.6328125" bestFit="1" customWidth="1"/>
    <col min="2" max="2" width="68.90625" customWidth="1"/>
    <col min="3" max="3" width="13.90625" customWidth="1"/>
    <col min="4" max="7" width="9" customWidth="1"/>
    <col min="8" max="8" width="9" style="1" customWidth="1"/>
    <col min="9" max="9" width="9" customWidth="1"/>
    <col min="10" max="10" width="9" style="2" customWidth="1"/>
    <col min="11" max="11" width="9" style="1" customWidth="1"/>
    <col min="12" max="842" width="9" customWidth="1"/>
  </cols>
  <sheetData>
    <row r="1" spans="1:11" ht="12" thickBot="1">
      <c r="H1"/>
      <c r="J1"/>
      <c r="K1"/>
    </row>
    <row r="2" spans="1:11" ht="57.75" customHeight="1">
      <c r="A2" s="14" t="s">
        <v>0</v>
      </c>
      <c r="B2" s="13" t="s">
        <v>8</v>
      </c>
      <c r="C2" s="30" t="s">
        <v>9</v>
      </c>
      <c r="H2"/>
      <c r="J2"/>
      <c r="K2"/>
    </row>
    <row r="3" spans="1:11" ht="12" thickBot="1">
      <c r="A3" s="4"/>
      <c r="B3" s="4"/>
      <c r="C3" s="3"/>
      <c r="H3"/>
      <c r="J3"/>
      <c r="K3"/>
    </row>
    <row r="4" spans="1:11" s="17" customFormat="1" ht="38.25" customHeight="1">
      <c r="A4" s="15"/>
      <c r="B4" s="16"/>
      <c r="C4" s="31" t="s">
        <v>1</v>
      </c>
      <c r="F4" s="18"/>
      <c r="G4" s="18"/>
    </row>
    <row r="5" spans="1:11" ht="15.75" customHeight="1">
      <c r="A5" s="12">
        <v>1</v>
      </c>
      <c r="B5" s="11" t="s">
        <v>10</v>
      </c>
      <c r="C5" s="33">
        <v>0</v>
      </c>
      <c r="E5" s="1"/>
      <c r="F5" s="1"/>
      <c r="G5" s="1"/>
      <c r="H5"/>
      <c r="J5"/>
      <c r="K5"/>
    </row>
    <row r="6" spans="1:11" ht="15.75" customHeight="1">
      <c r="A6" s="12">
        <v>2</v>
      </c>
      <c r="B6" s="11" t="s">
        <v>11</v>
      </c>
      <c r="C6" s="33">
        <v>0</v>
      </c>
      <c r="E6" s="1"/>
      <c r="F6" s="1"/>
      <c r="G6" s="1"/>
      <c r="H6"/>
      <c r="J6"/>
      <c r="K6"/>
    </row>
    <row r="7" spans="1:11" ht="15.75" customHeight="1">
      <c r="A7" s="12">
        <v>3</v>
      </c>
      <c r="B7" s="11" t="s">
        <v>12</v>
      </c>
      <c r="C7" s="33">
        <v>0</v>
      </c>
      <c r="E7" s="1"/>
      <c r="F7" s="1"/>
      <c r="G7" s="1"/>
      <c r="H7"/>
      <c r="J7"/>
      <c r="K7"/>
    </row>
    <row r="8" spans="1:11" ht="15.75" customHeight="1">
      <c r="A8" s="12">
        <v>4</v>
      </c>
      <c r="B8" s="11"/>
      <c r="C8" s="32"/>
      <c r="E8" s="1"/>
      <c r="F8" s="1"/>
      <c r="G8" s="1"/>
      <c r="H8"/>
      <c r="J8"/>
      <c r="K8"/>
    </row>
    <row r="9" spans="1:11" ht="15.75" customHeight="1">
      <c r="A9" s="12">
        <v>5</v>
      </c>
      <c r="B9" s="11"/>
      <c r="C9" s="32"/>
      <c r="E9" s="1"/>
      <c r="F9" s="1"/>
      <c r="G9" s="1"/>
      <c r="H9"/>
      <c r="J9"/>
      <c r="K9"/>
    </row>
    <row r="10" spans="1:11" ht="15.75" customHeight="1">
      <c r="A10" s="12">
        <v>6</v>
      </c>
      <c r="B10" s="11"/>
      <c r="C10" s="32"/>
      <c r="E10" s="1"/>
      <c r="F10" s="1"/>
      <c r="G10" s="1"/>
      <c r="H10"/>
      <c r="J10"/>
      <c r="K10"/>
    </row>
    <row r="11" spans="1:11" ht="15.75" customHeight="1">
      <c r="A11" s="12">
        <v>7</v>
      </c>
      <c r="B11" s="11"/>
      <c r="C11" s="32"/>
      <c r="E11" s="1"/>
      <c r="F11" s="1"/>
      <c r="G11" s="1"/>
      <c r="H11"/>
      <c r="J11"/>
      <c r="K11"/>
    </row>
    <row r="12" spans="1:11" ht="15.75" customHeight="1">
      <c r="A12" s="12">
        <v>8</v>
      </c>
      <c r="B12" s="11"/>
      <c r="C12" s="32"/>
      <c r="E12" s="1"/>
      <c r="F12" s="1"/>
      <c r="G12" s="1"/>
      <c r="H12"/>
      <c r="J12"/>
      <c r="K12"/>
    </row>
    <row r="13" spans="1:11" ht="15.75" customHeight="1">
      <c r="A13" s="10">
        <v>9</v>
      </c>
      <c r="B13" s="9"/>
      <c r="C13" s="32"/>
      <c r="E13" s="1"/>
      <c r="F13" s="1"/>
      <c r="G13" s="1"/>
      <c r="H13"/>
      <c r="J13"/>
      <c r="K13"/>
    </row>
    <row r="14" spans="1:11" ht="15.75" customHeight="1">
      <c r="A14" s="10">
        <v>10</v>
      </c>
      <c r="B14" s="9"/>
      <c r="C14" s="32"/>
      <c r="E14" s="1"/>
      <c r="F14" s="1"/>
      <c r="G14" s="1"/>
      <c r="H14"/>
      <c r="J14"/>
      <c r="K14"/>
    </row>
    <row r="15" spans="1:11" ht="15.75" customHeight="1">
      <c r="A15" s="10">
        <v>11</v>
      </c>
      <c r="B15" s="9"/>
      <c r="C15" s="32"/>
      <c r="E15" s="1"/>
      <c r="F15" s="1"/>
      <c r="G15" s="1"/>
      <c r="H15"/>
      <c r="J15"/>
      <c r="K15"/>
    </row>
    <row r="16" spans="1:11" ht="15.75" customHeight="1">
      <c r="A16" s="10">
        <v>12</v>
      </c>
      <c r="B16" s="9"/>
      <c r="C16" s="32"/>
      <c r="E16" s="1"/>
      <c r="F16" s="1"/>
      <c r="G16" s="1"/>
      <c r="H16"/>
      <c r="J16"/>
      <c r="K16"/>
    </row>
    <row r="17" spans="1:11" ht="15.75" customHeight="1">
      <c r="A17" s="10"/>
      <c r="B17" s="9"/>
      <c r="C17" s="32"/>
      <c r="E17" s="1"/>
      <c r="F17" s="1"/>
      <c r="G17" s="1"/>
      <c r="H17"/>
      <c r="J17"/>
      <c r="K17"/>
    </row>
    <row r="18" spans="1:11" ht="15.75" customHeight="1" thickBot="1">
      <c r="A18" s="8"/>
      <c r="B18" s="7"/>
      <c r="C18" s="34"/>
      <c r="E18" s="1"/>
      <c r="H18"/>
      <c r="J18"/>
      <c r="K18"/>
    </row>
    <row r="19" spans="1:11" ht="15.75" customHeight="1">
      <c r="A19" s="35"/>
      <c r="B19" s="36"/>
      <c r="C19" s="40"/>
      <c r="E19" s="1"/>
      <c r="H19"/>
      <c r="J19"/>
      <c r="K19"/>
    </row>
    <row r="20" spans="1:11" ht="15.75" customHeight="1">
      <c r="A20" s="6"/>
      <c r="B20" s="5"/>
      <c r="C20" s="41"/>
      <c r="F20" s="1"/>
      <c r="H20"/>
      <c r="J20"/>
      <c r="K20"/>
    </row>
    <row r="21" spans="1:11" ht="12" thickBot="1">
      <c r="A21" s="37"/>
      <c r="B21" s="38"/>
      <c r="C21" s="39"/>
      <c r="H21"/>
      <c r="J21"/>
      <c r="K21"/>
    </row>
    <row r="22" spans="1:11" ht="52.5" customHeight="1" thickBot="1">
      <c r="A22" s="52" t="s">
        <v>17</v>
      </c>
      <c r="B22" s="53"/>
      <c r="C22" s="54"/>
      <c r="H22"/>
      <c r="J22"/>
      <c r="K22"/>
    </row>
    <row r="23" spans="1:11" ht="45.75" customHeight="1" thickBot="1">
      <c r="A23" s="52" t="s">
        <v>2</v>
      </c>
      <c r="B23" s="53"/>
      <c r="C23" s="54"/>
      <c r="H23"/>
      <c r="J23"/>
      <c r="K23"/>
    </row>
    <row r="24" spans="1:11" ht="11.5">
      <c r="A24" s="43"/>
      <c r="B24" s="44"/>
      <c r="C24" s="45"/>
      <c r="D24" s="28"/>
      <c r="H24"/>
      <c r="J24"/>
      <c r="K24"/>
    </row>
    <row r="25" spans="1:11" ht="11.5">
      <c r="A25" s="46"/>
      <c r="B25" s="47"/>
      <c r="C25" s="48"/>
      <c r="D25" s="28"/>
      <c r="H25"/>
      <c r="J25"/>
      <c r="K25"/>
    </row>
    <row r="26" spans="1:11" ht="12" thickBot="1">
      <c r="A26" s="49"/>
      <c r="B26" s="50"/>
      <c r="C26" s="51"/>
      <c r="D26" s="28"/>
      <c r="H26"/>
      <c r="J26"/>
      <c r="K26"/>
    </row>
    <row r="27" spans="1:11" ht="11.25" customHeight="1">
      <c r="A27" s="19"/>
      <c r="B27" s="20" t="s">
        <v>3</v>
      </c>
      <c r="C27" s="21"/>
      <c r="D27" s="29"/>
      <c r="H27"/>
      <c r="J27"/>
      <c r="K27"/>
    </row>
    <row r="28" spans="1:11" ht="11.5">
      <c r="A28" s="22"/>
      <c r="B28" s="23"/>
      <c r="C28" s="24"/>
      <c r="D28" s="29"/>
      <c r="H28"/>
      <c r="J28"/>
      <c r="K28"/>
    </row>
    <row r="29" spans="1:11" ht="11.5">
      <c r="A29" s="22"/>
      <c r="B29" s="23"/>
      <c r="C29" s="24"/>
      <c r="D29" s="29"/>
      <c r="H29"/>
      <c r="J29"/>
      <c r="K29"/>
    </row>
    <row r="30" spans="1:11" ht="11.5">
      <c r="A30" s="22"/>
      <c r="B30" s="23" t="s">
        <v>4</v>
      </c>
      <c r="C30" s="42"/>
      <c r="D30" s="29"/>
      <c r="H30"/>
      <c r="J30"/>
      <c r="K30"/>
    </row>
    <row r="31" spans="1:11" ht="11.5">
      <c r="A31" s="22"/>
      <c r="B31" s="23"/>
      <c r="C31" s="24"/>
      <c r="D31" s="29"/>
      <c r="H31"/>
      <c r="J31"/>
      <c r="K31"/>
    </row>
    <row r="32" spans="1:11" ht="11.5">
      <c r="A32" s="22"/>
      <c r="B32" s="23" t="s">
        <v>5</v>
      </c>
      <c r="C32" s="24"/>
      <c r="D32" s="29"/>
      <c r="H32"/>
      <c r="J32"/>
      <c r="K32"/>
    </row>
    <row r="33" spans="1:11" ht="11.5">
      <c r="A33" s="22"/>
      <c r="B33" s="23"/>
      <c r="C33" s="24"/>
      <c r="D33" s="29"/>
      <c r="H33"/>
      <c r="J33"/>
      <c r="K33"/>
    </row>
    <row r="34" spans="1:11" ht="11.5">
      <c r="A34" s="22"/>
      <c r="B34" s="23"/>
      <c r="C34" s="24"/>
      <c r="D34" s="29"/>
      <c r="H34"/>
      <c r="J34"/>
      <c r="K34"/>
    </row>
    <row r="35" spans="1:11" ht="11.5">
      <c r="A35" s="22"/>
      <c r="B35" s="23" t="s">
        <v>6</v>
      </c>
      <c r="C35" s="24"/>
      <c r="D35" s="29"/>
      <c r="H35"/>
      <c r="J35"/>
      <c r="K35"/>
    </row>
    <row r="36" spans="1:11" ht="11.5">
      <c r="A36" s="22"/>
      <c r="B36" s="23"/>
      <c r="C36" s="24"/>
      <c r="D36" s="29"/>
      <c r="H36"/>
      <c r="J36"/>
      <c r="K36"/>
    </row>
    <row r="37" spans="1:11" ht="11.5">
      <c r="A37" s="22"/>
      <c r="B37" s="23"/>
      <c r="C37" s="24"/>
      <c r="D37" s="29"/>
      <c r="H37"/>
      <c r="J37"/>
      <c r="K37"/>
    </row>
    <row r="38" spans="1:11" ht="11.5">
      <c r="A38" s="22"/>
      <c r="B38" s="23"/>
      <c r="C38" s="24"/>
      <c r="D38" s="29"/>
      <c r="H38"/>
      <c r="J38"/>
      <c r="K38"/>
    </row>
    <row r="39" spans="1:11" ht="11.5">
      <c r="A39" s="22"/>
      <c r="B39" s="23" t="s">
        <v>7</v>
      </c>
      <c r="C39" s="24"/>
      <c r="D39" s="29"/>
      <c r="H39"/>
      <c r="J39"/>
      <c r="K39"/>
    </row>
    <row r="40" spans="1:11" ht="11.5">
      <c r="A40" s="22"/>
      <c r="B40" s="23"/>
      <c r="C40" s="24"/>
      <c r="D40" s="29"/>
      <c r="H40"/>
      <c r="J40"/>
      <c r="K40"/>
    </row>
    <row r="41" spans="1:11" ht="11.5">
      <c r="A41" s="22"/>
      <c r="B41" s="23"/>
      <c r="C41" s="24"/>
      <c r="D41" s="29"/>
      <c r="H41"/>
      <c r="J41"/>
      <c r="K41"/>
    </row>
    <row r="42" spans="1:11" ht="11.5">
      <c r="A42" s="22"/>
      <c r="B42" s="23"/>
      <c r="C42" s="24"/>
      <c r="D42" s="29"/>
      <c r="H42"/>
      <c r="J42"/>
      <c r="K42"/>
    </row>
    <row r="43" spans="1:11" ht="11.5">
      <c r="A43" s="22"/>
      <c r="B43" s="23"/>
      <c r="C43" s="24"/>
      <c r="D43" s="29"/>
      <c r="H43"/>
      <c r="J43"/>
      <c r="K43"/>
    </row>
    <row r="44" spans="1:11" ht="11.5">
      <c r="A44" s="22"/>
      <c r="B44" s="23"/>
      <c r="C44" s="24"/>
      <c r="D44" s="29"/>
      <c r="H44"/>
      <c r="J44"/>
      <c r="K44"/>
    </row>
    <row r="45" spans="1:11" ht="11.5">
      <c r="A45" s="22"/>
      <c r="B45" s="23"/>
      <c r="C45" s="24"/>
      <c r="D45" s="29"/>
      <c r="H45"/>
      <c r="J45"/>
      <c r="K45"/>
    </row>
    <row r="46" spans="1:11" ht="11.5">
      <c r="A46" s="22"/>
      <c r="B46" s="23"/>
      <c r="C46" s="24"/>
      <c r="D46" s="29"/>
      <c r="H46"/>
      <c r="J46"/>
      <c r="K46"/>
    </row>
    <row r="47" spans="1:11" ht="12" thickBot="1">
      <c r="A47" s="25"/>
      <c r="B47" s="26"/>
      <c r="C47" s="27"/>
      <c r="D47" s="29"/>
      <c r="H47"/>
      <c r="J47"/>
      <c r="K47"/>
    </row>
    <row r="48" spans="1:11" ht="11.5">
      <c r="H48"/>
      <c r="J48"/>
      <c r="K48"/>
    </row>
    <row r="49" spans="8:11" ht="11.5">
      <c r="H49"/>
      <c r="J49"/>
      <c r="K49"/>
    </row>
    <row r="50" spans="8:11" ht="11.25" customHeight="1">
      <c r="H50"/>
      <c r="J50"/>
      <c r="K50"/>
    </row>
    <row r="51" spans="8:11" ht="11.25" customHeight="1">
      <c r="H51"/>
      <c r="J51"/>
      <c r="K51"/>
    </row>
  </sheetData>
  <mergeCells count="3">
    <mergeCell ref="A24:C26"/>
    <mergeCell ref="A22:C22"/>
    <mergeCell ref="A23:C23"/>
  </mergeCells>
  <pageMargins left="0.59055118110236227" right="0.51181102362204722" top="0.47244094488188981" bottom="0.43307086614173229" header="0.15748031496062992" footer="0.15748031496062992"/>
  <pageSetup paperSize="9" scale="93" orientation="portrait" r:id="rId1"/>
  <headerFooter>
    <oddHeader>&amp;CBijlage 04 bij overeenkomst 21579 Ondersteuning bij huurobjecten | Regio Zuid West 
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B3:E10"/>
  <sheetViews>
    <sheetView showGridLines="0" zoomScale="115" zoomScaleNormal="115" workbookViewId="0">
      <selection activeCell="B21" sqref="B21"/>
    </sheetView>
  </sheetViews>
  <sheetFormatPr defaultRowHeight="11.5"/>
  <cols>
    <col min="2" max="2" width="27.26953125" bestFit="1" customWidth="1"/>
    <col min="4" max="4" width="10.453125" customWidth="1"/>
    <col min="5" max="5" width="10" bestFit="1" customWidth="1"/>
  </cols>
  <sheetData>
    <row r="3" spans="2:5">
      <c r="B3" s="62" t="s">
        <v>13</v>
      </c>
      <c r="C3" s="62"/>
      <c r="D3" s="62"/>
      <c r="E3" s="62"/>
    </row>
    <row r="4" spans="2:5">
      <c r="B4" s="55"/>
      <c r="C4" s="55"/>
      <c r="D4" s="55"/>
    </row>
    <row r="5" spans="2:5" ht="23">
      <c r="C5" s="57" t="s">
        <v>1</v>
      </c>
      <c r="D5" s="58" t="s">
        <v>14</v>
      </c>
      <c r="E5" s="57" t="s">
        <v>15</v>
      </c>
    </row>
    <row r="6" spans="2:5">
      <c r="B6" s="56" t="s">
        <v>10</v>
      </c>
      <c r="C6" s="59">
        <f>'Verrekenprijzen '!C5</f>
        <v>0</v>
      </c>
      <c r="D6" s="57">
        <v>1100</v>
      </c>
      <c r="E6" s="60">
        <f>SUM(C6*D6)</f>
        <v>0</v>
      </c>
    </row>
    <row r="7" spans="2:5">
      <c r="B7" s="56" t="s">
        <v>11</v>
      </c>
      <c r="C7" s="59">
        <f>'Verrekenprijzen '!C6</f>
        <v>0</v>
      </c>
      <c r="D7" s="57">
        <v>160</v>
      </c>
      <c r="E7" s="60">
        <f t="shared" ref="E7:E8" si="0">SUM(C7*D7)</f>
        <v>0</v>
      </c>
    </row>
    <row r="8" spans="2:5">
      <c r="B8" s="56" t="s">
        <v>12</v>
      </c>
      <c r="C8" s="59">
        <f>'Verrekenprijzen '!C7</f>
        <v>0</v>
      </c>
      <c r="D8" s="57">
        <v>330</v>
      </c>
      <c r="E8" s="60">
        <f t="shared" si="0"/>
        <v>0</v>
      </c>
    </row>
    <row r="10" spans="2:5">
      <c r="B10" s="11" t="s">
        <v>16</v>
      </c>
      <c r="E10" s="61">
        <f>SUM(E6:E8)</f>
        <v>0</v>
      </c>
    </row>
  </sheetData>
  <mergeCells count="1">
    <mergeCell ref="B3:E3"/>
  </mergeCells>
  <pageMargins left="0.7" right="0.7" top="0.75" bottom="0.75" header="0.3" footer="0.3"/>
  <pageSetup paperSize="9"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E2B8941EBB3C40BB5EB3990B179FC0" ma:contentTypeVersion="0" ma:contentTypeDescription="Een nieuw document maken." ma:contentTypeScope="" ma:versionID="43908ee25b516761fcf9d9e34ce9d65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978a156f712f99d6452530788f7ffe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4B3006-56D4-4CB3-BD5E-59B89D5A39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85044E-12BE-42A8-B193-F7CC258664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061082-DAAC-48C4-B952-2BE680FD5DE5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Verrekenprijzen </vt:lpstr>
      <vt:lpstr>Fictieve berekening </vt:lpstr>
      <vt:lpstr>'Verrekenprijzen '!Afdrukbereik</vt:lpstr>
    </vt:vector>
  </TitlesOfParts>
  <Manager/>
  <Company>Ministerie van VROM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Ministerie van VROM</dc:creator>
  <cp:keywords/>
  <dc:description/>
  <cp:lastModifiedBy>Berger, Coby</cp:lastModifiedBy>
  <cp:lastPrinted>2021-12-07T07:58:52Z</cp:lastPrinted>
  <dcterms:created xsi:type="dcterms:W3CDTF">2011-07-11T07:16:06Z</dcterms:created>
  <dcterms:modified xsi:type="dcterms:W3CDTF">2021-12-14T11:10:53Z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0x01010097E2B8941EBB3C40BB5EB3990B179FC0</vt:lpwstr>
  </property>
</Properties>
</file>