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131"/>
  <workbookPr defaultThemeVersion="124226"/>
  <mc:AlternateContent xmlns:mc="http://schemas.openxmlformats.org/markup-compatibility/2006">
    <mc:Choice Requires="x15">
      <x15ac:absPath xmlns:x15ac="http://schemas.microsoft.com/office/spreadsheetml/2010/11/ac" url="https://aevesbv.sharepoint.com/teams/ConsultancyPubliekAB/Gedeelde documenten/General/0. ADVIES/01. Projecten/SBB/EA_Contactcenterdiensten/04_Aanbestedingsstukken/"/>
    </mc:Choice>
  </mc:AlternateContent>
  <xr:revisionPtr revIDLastSave="253" documentId="8_{19DFA765-8FC8-48C7-8EEB-8ECB9F4B9EE2}" xr6:coauthVersionLast="47" xr6:coauthVersionMax="47" xr10:uidLastSave="{1E4B06D3-E8FB-461B-82AB-CA8506EC78EF}"/>
  <bookViews>
    <workbookView xWindow="28680" yWindow="-120" windowWidth="29040" windowHeight="15840" activeTab="1" xr2:uid="{00000000-000D-0000-FFFF-FFFF00000000}"/>
  </bookViews>
  <sheets>
    <sheet name="Blad2" sheetId="6" r:id="rId1"/>
    <sheet name="Blad1" sheetId="5" r:id="rId2"/>
  </sheet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2" i="5" l="1"/>
  <c r="F12" i="5"/>
  <c r="G9" i="5" l="1"/>
  <c r="G8" i="5"/>
  <c r="G7" i="5"/>
  <c r="G17" i="5" s="1"/>
  <c r="G6" i="5"/>
  <c r="G5" i="5"/>
</calcChain>
</file>

<file path=xl/sharedStrings.xml><?xml version="1.0" encoding="utf-8"?>
<sst xmlns="http://schemas.openxmlformats.org/spreadsheetml/2006/main" count="34" uniqueCount="31">
  <si>
    <t>Voor akkoord</t>
  </si>
  <si>
    <t>Organisatie</t>
  </si>
  <si>
    <t>Naam rechtsgeldig vertegenwoordiger</t>
  </si>
  <si>
    <t>Functie rechtsgeldig vertegenwoordiger</t>
  </si>
  <si>
    <t>Datum</t>
  </si>
  <si>
    <t>Handtekening</t>
  </si>
  <si>
    <t xml:space="preserve">Tarief per uur (gebaseerd op volume per week): </t>
  </si>
  <si>
    <t>Uren per week</t>
  </si>
  <si>
    <t>Tarief per uur</t>
  </si>
  <si>
    <t>Gemiddeld aantal uren</t>
  </si>
  <si>
    <t>Aantal weken</t>
  </si>
  <si>
    <t>Fictieve prijs (weging * gem. uren * tarief)</t>
  </si>
  <si>
    <t>0-200</t>
  </si>
  <si>
    <t>200-400</t>
  </si>
  <si>
    <t>400-600</t>
  </si>
  <si>
    <t>600-800</t>
  </si>
  <si>
    <t>&gt; 800</t>
  </si>
  <si>
    <t>Projectmanagement (per uur en maximaal 8 uur per actieve belweek)</t>
  </si>
  <si>
    <t>&lt; optioneel in te vullen door inschrijver&gt;</t>
  </si>
  <si>
    <t>TOTALE FICTIEVE INSCHRIJFPRIJS (TP)</t>
  </si>
  <si>
    <t>2. Definities</t>
  </si>
  <si>
    <r>
      <rPr>
        <b/>
        <sz val="11"/>
        <color theme="1"/>
        <rFont val="Calibri"/>
        <family val="2"/>
        <scheme val="minor"/>
      </rPr>
      <t>Tarief per uur (gebaseerd op volume per week):</t>
    </r>
    <r>
      <rPr>
        <sz val="11"/>
        <color theme="1"/>
        <rFont val="Calibri"/>
        <family val="2"/>
        <scheme val="minor"/>
      </rPr>
      <t xml:space="preserve"> het uurtarief dat Inschrijver hanteert indien Aanbestedende dienst het genoemde aantal uren per week afneemt.</t>
    </r>
  </si>
  <si>
    <r>
      <rPr>
        <b/>
        <sz val="11"/>
        <color theme="1"/>
        <rFont val="Calibri"/>
        <family val="2"/>
        <scheme val="minor"/>
      </rPr>
      <t>Weging:</t>
    </r>
    <r>
      <rPr>
        <sz val="11"/>
        <color theme="1"/>
        <rFont val="Calibri"/>
        <family val="2"/>
        <scheme val="minor"/>
      </rPr>
      <t xml:space="preserve"> verwachte aantal weken of aantal uren teneinde de fictieve inschrijfprijs te bepalen.</t>
    </r>
  </si>
  <si>
    <r>
      <rPr>
        <b/>
        <sz val="11"/>
        <color theme="1"/>
        <rFont val="Calibri"/>
        <family val="2"/>
        <scheme val="minor"/>
      </rPr>
      <t>Fictieve prijs:</t>
    </r>
    <r>
      <rPr>
        <sz val="11"/>
        <color theme="1"/>
        <rFont val="Calibri"/>
        <family val="2"/>
        <scheme val="minor"/>
      </rPr>
      <t xml:space="preserve"> Het tarief vermenigvuldigt met het gemiddelde aantal uren en de weging.</t>
    </r>
  </si>
  <si>
    <r>
      <t>Projectmanagementuren:</t>
    </r>
    <r>
      <rPr>
        <sz val="11"/>
        <color theme="1"/>
        <rFont val="Calibri"/>
        <family val="2"/>
        <scheme val="minor"/>
      </rPr>
      <t xml:space="preserve"> Het uurtarief dat Inschrijver rekent voor projectmanagementuren. Hieronder vallen alle werkzaamheden die noodzakelijk zijn voor het succesvol uitvoeren van de opdracht met uitzondering van het bellen. Dit houdt onder andere in: het maken/redigeren van het belscript, rapportages, coaching van de </t>
    </r>
    <r>
      <rPr>
        <i/>
        <sz val="11"/>
        <color theme="1"/>
        <rFont val="Calibri"/>
        <family val="2"/>
        <scheme val="minor"/>
      </rPr>
      <t xml:space="preserve">agents, </t>
    </r>
    <r>
      <rPr>
        <sz val="11"/>
        <color theme="1"/>
        <rFont val="Calibri"/>
        <family val="2"/>
        <scheme val="minor"/>
      </rPr>
      <t>managementuren en eindevaluaties.</t>
    </r>
  </si>
  <si>
    <r>
      <t xml:space="preserve">&lt;optioneel in te vullen door Inschrijver&gt;: </t>
    </r>
    <r>
      <rPr>
        <sz val="11"/>
        <color theme="1"/>
        <rFont val="Calibri"/>
        <family val="2"/>
        <scheme val="minor"/>
      </rPr>
      <t xml:space="preserve">Het is Inschrijver toegestaan overige relevante kosten of tarieven in te dienen die worden meegenomen in de totale fictieve inschrijfprijs. Zaken waarvoor in dit prijzenblad geen tarief wordt opgenomen kunnen na aanvang van de opdracht niet gefactureerd worden. </t>
    </r>
  </si>
  <si>
    <r>
      <rPr>
        <b/>
        <sz val="11"/>
        <color theme="1"/>
        <rFont val="Calibri"/>
        <family val="2"/>
        <scheme val="minor"/>
      </rPr>
      <t>Fictieve inschrijfprijs:</t>
    </r>
    <r>
      <rPr>
        <sz val="11"/>
        <color theme="1"/>
        <rFont val="Calibri"/>
        <family val="2"/>
        <scheme val="minor"/>
      </rPr>
      <t xml:space="preserve"> De totaalprijs die is berekend aan de hand van de ingevulde tarieven. Op basis van deze totaalprijs wordt de score voor het gunningscriterium 'Prijs' berekend.</t>
    </r>
  </si>
  <si>
    <r>
      <t xml:space="preserve">Bijlage </t>
    </r>
    <r>
      <rPr>
        <sz val="16"/>
        <color rgb="FFFF0000"/>
        <rFont val="Calibri"/>
        <family val="2"/>
        <scheme val="minor"/>
      </rPr>
      <t>X</t>
    </r>
    <r>
      <rPr>
        <b/>
        <sz val="16"/>
        <color theme="1"/>
        <rFont val="Calibri"/>
        <family val="2"/>
        <scheme val="minor"/>
      </rPr>
      <t xml:space="preserve"> bij 'Aanbestedingsdocumenten SBB EA Contactcenterdiensten'</t>
    </r>
  </si>
  <si>
    <r>
      <rPr>
        <b/>
        <sz val="11"/>
        <color theme="1"/>
        <rFont val="Calibri"/>
        <family val="2"/>
        <scheme val="minor"/>
      </rPr>
      <t xml:space="preserve">1. Invulinstructies voor inschrijver </t>
    </r>
    <r>
      <rPr>
        <sz val="11"/>
        <color theme="1"/>
        <rFont val="Calibri"/>
        <family val="2"/>
        <scheme val="minor"/>
      </rPr>
      <t xml:space="preserve">
Inschijver dient het tabblad 'Prijzenblad' te voorzien van tarieven, het betreft hier allen tarieven exclusief btw. Inschrijver dient enkel alle geel gearceerde velden te voorzien van een tarief. Het prijzenblad berekent vervolgens automatisch de totale fictieve inschrijfsom. De groen gearceerde velden (in de kolom 'Fictieve prijs') worden automatisch gevuld bij het vullen van een geel veld.
De totale fictieve inschrijfsom (oranje gearceerd) wordt door de Aanbestedende dienst beoordeeld conform paragraaf</t>
    </r>
    <r>
      <rPr>
        <b/>
        <sz val="11"/>
        <color theme="1"/>
        <rFont val="Calibri"/>
        <family val="2"/>
        <scheme val="minor"/>
      </rPr>
      <t xml:space="preserve"> </t>
    </r>
    <r>
      <rPr>
        <b/>
        <sz val="11"/>
        <color rgb="FFFF0000"/>
        <rFont val="Calibri"/>
        <family val="2"/>
        <scheme val="minor"/>
      </rPr>
      <t>XX</t>
    </r>
    <r>
      <rPr>
        <b/>
        <sz val="11"/>
        <color theme="1"/>
        <rFont val="Calibri"/>
        <family val="2"/>
        <scheme val="minor"/>
      </rPr>
      <t xml:space="preserve"> </t>
    </r>
    <r>
      <rPr>
        <sz val="11"/>
        <color theme="1"/>
        <rFont val="Calibri"/>
        <family val="2"/>
        <scheme val="minor"/>
      </rPr>
      <t xml:space="preserve">van de aanbestedingsleidraad.
Het aanbrengen van wijzigingen in het prijzenblad zal leiden tot uitsluiting van de Inschrijving. Voor de volledigheid verwijst Aanbestedende dienst naar paragraaf </t>
    </r>
    <r>
      <rPr>
        <sz val="11"/>
        <color rgb="FFFF0000"/>
        <rFont val="Calibri"/>
        <family val="2"/>
        <scheme val="minor"/>
      </rPr>
      <t>XX</t>
    </r>
    <r>
      <rPr>
        <sz val="11"/>
        <color theme="1"/>
        <rFont val="Calibri"/>
        <family val="2"/>
        <scheme val="minor"/>
      </rPr>
      <t xml:space="preserve"> van het aanbestedingsdocument.</t>
    </r>
  </si>
  <si>
    <t>Maximaal aantal uren o.b.v. 33 weken</t>
  </si>
  <si>
    <t>Bijlage G Prijsblad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</si>
</sst>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7" x14ac:knownFonts="1">
    <font>
      <sz val="11"/>
      <color theme="1"/>
      <name val="Calibri"/>
      <family val="2"/>
      <scheme val="minor"/>
    </font>
    <font>
      <sz val="11"/>
      <color theme="1"/>
      <name val="Calibri"/>
      <family val="2"/>
      <scheme val="minor"/>
    </font>
    <font>
      <b/>
      <sz val="9.5"/>
      <name val="Arial"/>
      <family val="2"/>
    </font>
    <font>
      <b/>
      <sz val="9.5"/>
      <color theme="0"/>
      <name val="Arial"/>
      <family val="2"/>
    </font>
    <font>
      <sz val="11"/>
      <color rgb="FFFF0000"/>
      <name val="Calibri"/>
      <family val="2"/>
      <scheme val="minor"/>
    </font>
    <font>
      <b/>
      <sz val="11"/>
      <color theme="1"/>
      <name val="Calibri"/>
      <family val="2"/>
      <scheme val="minor"/>
    </font>
    <font>
      <sz val="9.5"/>
      <name val="Arial"/>
      <family val="2"/>
    </font>
    <font>
      <b/>
      <sz val="10"/>
      <name val="Arial"/>
      <family val="2"/>
    </font>
    <font>
      <b/>
      <sz val="16"/>
      <name val="Arial"/>
      <family val="2"/>
    </font>
    <font>
      <b/>
      <sz val="14"/>
      <color theme="1"/>
      <name val="Calibri"/>
      <family val="2"/>
      <scheme val="minor"/>
    </font>
    <font>
      <i/>
      <sz val="11"/>
      <color theme="1"/>
      <name val="Calibri"/>
      <family val="2"/>
      <scheme val="minor"/>
    </font>
    <font>
      <b/>
      <sz val="16"/>
      <color theme="1"/>
      <name val="Calibri"/>
      <family val="2"/>
      <scheme val="minor"/>
    </font>
    <font>
      <sz val="9"/>
      <color theme="1"/>
      <name val="Calibri"/>
      <family val="2"/>
      <scheme val="minor"/>
    </font>
    <font>
      <sz val="16"/>
      <color rgb="FFFF0000"/>
      <name val="Calibri"/>
      <family val="2"/>
      <scheme val="minor"/>
    </font>
    <font>
      <b/>
      <sz val="11"/>
      <color rgb="FFFF0000"/>
      <name val="Calibri"/>
      <family val="2"/>
      <scheme val="minor"/>
    </font>
    <font>
      <sz val="11"/>
      <name val="Calibri"/>
      <family val="2"/>
      <scheme val="minor"/>
    </font>
    <font>
      <b/>
      <sz val="11"/>
      <name val="Calibri"/>
      <family val="2"/>
      <scheme val="minor"/>
    </font>
  </fonts>
  <fills count="7">
    <fill>
      <patternFill patternType="none"/>
    </fill>
    <fill>
      <patternFill patternType="gray125"/>
    </fill>
    <fill>
      <patternFill patternType="solid">
        <fgColor rgb="FF2C4D33"/>
        <bgColor indexed="64"/>
      </patternFill>
    </fill>
    <fill>
      <patternFill patternType="solid">
        <fgColor theme="0"/>
        <bgColor indexed="64"/>
      </patternFill>
    </fill>
    <fill>
      <patternFill patternType="solid">
        <fgColor rgb="FFFFFF00"/>
        <bgColor indexed="64"/>
      </patternFill>
    </fill>
    <fill>
      <patternFill patternType="solid">
        <fgColor theme="6" tint="0.79998168889431442"/>
        <bgColor indexed="64"/>
      </patternFill>
    </fill>
    <fill>
      <patternFill patternType="solid">
        <fgColor theme="9" tint="0.59999389629810485"/>
        <bgColor indexed="64"/>
      </patternFill>
    </fill>
  </fills>
  <borders count="22">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3">
    <xf numFmtId="0" fontId="0" fillId="0" borderId="0"/>
    <xf numFmtId="44" fontId="1" fillId="0" borderId="0" applyFont="0" applyFill="0" applyBorder="0" applyAlignment="0" applyProtection="0"/>
    <xf numFmtId="44" fontId="1" fillId="0" borderId="0" applyFont="0" applyFill="0" applyBorder="0" applyAlignment="0" applyProtection="0"/>
  </cellStyleXfs>
  <cellXfs count="68">
    <xf numFmtId="0" fontId="0" fillId="0" borderId="0" xfId="0"/>
    <xf numFmtId="0" fontId="6" fillId="0" borderId="4" xfId="0" applyFont="1" applyFill="1" applyBorder="1" applyAlignment="1" applyProtection="1">
      <alignment horizontal="left" vertical="center" wrapText="1"/>
    </xf>
    <xf numFmtId="0" fontId="0" fillId="0" borderId="0" xfId="0" applyAlignment="1">
      <alignment horizontal="center"/>
    </xf>
    <xf numFmtId="0" fontId="0" fillId="0" borderId="7"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0" borderId="13" xfId="0" applyFill="1" applyBorder="1" applyAlignment="1">
      <alignment horizontal="center"/>
    </xf>
    <xf numFmtId="0" fontId="0" fillId="0" borderId="0" xfId="0" applyAlignment="1">
      <alignment horizontal="center" vertical="top" wrapText="1"/>
    </xf>
    <xf numFmtId="0" fontId="0" fillId="0" borderId="0" xfId="0" applyBorder="1" applyAlignment="1">
      <alignment horizontal="center" vertical="top" wrapText="1"/>
    </xf>
    <xf numFmtId="0" fontId="2" fillId="0" borderId="16" xfId="0" applyFont="1" applyFill="1" applyBorder="1" applyAlignment="1" applyProtection="1">
      <alignment horizontal="center" vertical="top" wrapText="1"/>
    </xf>
    <xf numFmtId="0" fontId="2" fillId="0" borderId="17" xfId="0" applyFont="1" applyFill="1" applyBorder="1" applyAlignment="1" applyProtection="1">
      <alignment horizontal="center" vertical="top" wrapText="1"/>
    </xf>
    <xf numFmtId="164" fontId="0" fillId="4" borderId="2" xfId="0" applyNumberFormat="1" applyFill="1" applyBorder="1" applyAlignment="1">
      <alignment horizontal="center"/>
    </xf>
    <xf numFmtId="164" fontId="0" fillId="4" borderId="5" xfId="0" applyNumberFormat="1" applyFill="1" applyBorder="1" applyAlignment="1">
      <alignment horizontal="center"/>
    </xf>
    <xf numFmtId="164" fontId="0" fillId="4" borderId="10" xfId="0" applyNumberFormat="1" applyFill="1" applyBorder="1" applyAlignment="1">
      <alignment horizontal="center"/>
    </xf>
    <xf numFmtId="0" fontId="2" fillId="0" borderId="12" xfId="0" applyFont="1" applyFill="1" applyBorder="1" applyAlignment="1" applyProtection="1">
      <alignment horizontal="center" vertical="top" wrapText="1"/>
    </xf>
    <xf numFmtId="0" fontId="8" fillId="0" borderId="0" xfId="0" applyFont="1" applyFill="1" applyAlignment="1" applyProtection="1">
      <alignment horizontal="left"/>
    </xf>
    <xf numFmtId="0" fontId="6" fillId="0" borderId="9" xfId="0" applyFont="1" applyFill="1" applyBorder="1" applyAlignment="1" applyProtection="1">
      <alignment horizontal="left" vertical="center" wrapText="1"/>
    </xf>
    <xf numFmtId="164" fontId="0" fillId="4" borderId="12" xfId="0" applyNumberFormat="1" applyFill="1" applyBorder="1" applyAlignment="1">
      <alignment horizontal="center" vertical="center"/>
    </xf>
    <xf numFmtId="0" fontId="0" fillId="3" borderId="12" xfId="0" applyFill="1" applyBorder="1" applyAlignment="1">
      <alignment wrapText="1"/>
    </xf>
    <xf numFmtId="0" fontId="0" fillId="3" borderId="0" xfId="0" applyFill="1"/>
    <xf numFmtId="0" fontId="5" fillId="3" borderId="12" xfId="0" applyFont="1" applyFill="1" applyBorder="1" applyAlignment="1">
      <alignment vertical="center"/>
    </xf>
    <xf numFmtId="0" fontId="0" fillId="3" borderId="12" xfId="0" applyFill="1" applyBorder="1" applyAlignment="1">
      <alignment vertical="center"/>
    </xf>
    <xf numFmtId="0" fontId="5" fillId="3" borderId="12" xfId="0" applyFont="1" applyFill="1" applyBorder="1" applyAlignment="1">
      <alignment vertical="center" wrapText="1"/>
    </xf>
    <xf numFmtId="0" fontId="11" fillId="3" borderId="12" xfId="0" applyFont="1" applyFill="1" applyBorder="1"/>
    <xf numFmtId="0" fontId="12" fillId="3" borderId="0" xfId="0" applyFont="1" applyFill="1"/>
    <xf numFmtId="0" fontId="5" fillId="3" borderId="0" xfId="0" applyFont="1" applyFill="1"/>
    <xf numFmtId="0" fontId="15" fillId="0" borderId="8" xfId="0" applyFont="1" applyBorder="1" applyAlignment="1">
      <alignment horizontal="center" vertical="top"/>
    </xf>
    <xf numFmtId="0" fontId="15" fillId="0" borderId="0" xfId="0" applyFont="1" applyBorder="1" applyAlignment="1">
      <alignment horizontal="center" vertical="top"/>
    </xf>
    <xf numFmtId="0" fontId="15" fillId="0" borderId="0" xfId="0" applyFont="1" applyFill="1" applyBorder="1" applyAlignment="1">
      <alignment horizontal="center" vertical="top"/>
    </xf>
    <xf numFmtId="0" fontId="15" fillId="0" borderId="15" xfId="0" applyFont="1" applyBorder="1" applyAlignment="1">
      <alignment horizontal="center" vertical="top"/>
    </xf>
    <xf numFmtId="0" fontId="15" fillId="0" borderId="0" xfId="0" applyFont="1" applyAlignment="1">
      <alignment horizontal="center"/>
    </xf>
    <xf numFmtId="0" fontId="15" fillId="0" borderId="16" xfId="0" applyFont="1" applyBorder="1" applyAlignment="1">
      <alignment horizontal="center"/>
    </xf>
    <xf numFmtId="0" fontId="15" fillId="0" borderId="18" xfId="0" applyFont="1" applyFill="1" applyBorder="1" applyAlignment="1">
      <alignment horizontal="center" vertical="center"/>
    </xf>
    <xf numFmtId="0" fontId="16" fillId="0" borderId="0" xfId="0" applyFont="1" applyAlignment="1">
      <alignment horizontal="center" wrapText="1"/>
    </xf>
    <xf numFmtId="164" fontId="0" fillId="5" borderId="16" xfId="0" applyNumberFormat="1" applyFill="1" applyBorder="1" applyAlignment="1">
      <alignment horizontal="center" vertical="center"/>
    </xf>
    <xf numFmtId="164" fontId="0" fillId="5" borderId="17" xfId="0" applyNumberFormat="1" applyFill="1" applyBorder="1" applyAlignment="1">
      <alignment horizontal="center" vertical="center"/>
    </xf>
    <xf numFmtId="164" fontId="0" fillId="5" borderId="18" xfId="0" applyNumberFormat="1" applyFill="1" applyBorder="1" applyAlignment="1">
      <alignment horizontal="center" vertical="center"/>
    </xf>
    <xf numFmtId="0" fontId="4" fillId="4" borderId="16" xfId="0" applyFont="1" applyFill="1" applyBorder="1" applyAlignment="1">
      <alignment horizontal="left"/>
    </xf>
    <xf numFmtId="0" fontId="4" fillId="4" borderId="18" xfId="0" applyFont="1" applyFill="1" applyBorder="1" applyAlignment="1">
      <alignment horizontal="left"/>
    </xf>
    <xf numFmtId="164" fontId="0" fillId="4" borderId="16" xfId="0" applyNumberFormat="1" applyFill="1" applyBorder="1" applyAlignment="1">
      <alignment horizontal="center" vertical="center"/>
    </xf>
    <xf numFmtId="164" fontId="0" fillId="4" borderId="17" xfId="0" applyNumberFormat="1" applyFill="1" applyBorder="1" applyAlignment="1">
      <alignment horizontal="center" vertical="center"/>
    </xf>
    <xf numFmtId="164" fontId="0" fillId="4" borderId="18" xfId="0" applyNumberFormat="1" applyFill="1" applyBorder="1" applyAlignment="1">
      <alignment horizontal="center" vertical="center"/>
    </xf>
    <xf numFmtId="44" fontId="6" fillId="4" borderId="5" xfId="1" applyFont="1" applyFill="1" applyBorder="1" applyAlignment="1" applyProtection="1">
      <alignment horizontal="center" vertical="top" wrapText="1"/>
      <protection locked="0"/>
    </xf>
    <xf numFmtId="44" fontId="6" fillId="4" borderId="6" xfId="1" applyFont="1" applyFill="1" applyBorder="1" applyAlignment="1" applyProtection="1">
      <alignment horizontal="center" vertical="top" wrapText="1"/>
      <protection locked="0"/>
    </xf>
    <xf numFmtId="44" fontId="6" fillId="4" borderId="10" xfId="1" applyFont="1" applyFill="1" applyBorder="1" applyAlignment="1" applyProtection="1">
      <alignment horizontal="center" vertical="top" wrapText="1"/>
      <protection locked="0"/>
    </xf>
    <xf numFmtId="44" fontId="6" fillId="4" borderId="11" xfId="1" applyFont="1" applyFill="1" applyBorder="1" applyAlignment="1" applyProtection="1">
      <alignment horizontal="center" vertical="top" wrapText="1"/>
      <protection locked="0"/>
    </xf>
    <xf numFmtId="0" fontId="7" fillId="0" borderId="17" xfId="0" applyFont="1" applyFill="1" applyBorder="1" applyAlignment="1" applyProtection="1">
      <alignment horizontal="center" vertical="top" wrapText="1"/>
    </xf>
    <xf numFmtId="0" fontId="7" fillId="0" borderId="18" xfId="0" applyFont="1" applyFill="1" applyBorder="1" applyAlignment="1" applyProtection="1">
      <alignment horizontal="center" vertical="top" wrapText="1"/>
    </xf>
    <xf numFmtId="0" fontId="3" fillId="2" borderId="1" xfId="0" applyFont="1" applyFill="1" applyBorder="1" applyAlignment="1" applyProtection="1">
      <alignment horizontal="center" vertical="center" wrapText="1"/>
    </xf>
    <xf numFmtId="0" fontId="3" fillId="2" borderId="2" xfId="0" applyFont="1" applyFill="1" applyBorder="1" applyAlignment="1" applyProtection="1">
      <alignment horizontal="center" vertical="center" wrapText="1"/>
    </xf>
    <xf numFmtId="0" fontId="3" fillId="2" borderId="3" xfId="0" applyFont="1" applyFill="1" applyBorder="1" applyAlignment="1" applyProtection="1">
      <alignment horizontal="center" vertical="center" wrapText="1"/>
    </xf>
    <xf numFmtId="0" fontId="5" fillId="0" borderId="19" xfId="0" applyFont="1" applyBorder="1" applyAlignment="1">
      <alignment horizontal="center" vertical="top" wrapText="1"/>
    </xf>
    <xf numFmtId="0" fontId="5" fillId="0" borderId="20" xfId="0" applyFont="1" applyBorder="1" applyAlignment="1">
      <alignment horizontal="center" vertical="top" wrapText="1"/>
    </xf>
    <xf numFmtId="0" fontId="5" fillId="0" borderId="21" xfId="0" applyFont="1" applyBorder="1" applyAlignment="1">
      <alignment horizontal="center" vertical="top" wrapText="1"/>
    </xf>
    <xf numFmtId="164" fontId="0" fillId="5" borderId="2" xfId="0" applyNumberFormat="1" applyFill="1" applyBorder="1" applyAlignment="1">
      <alignment horizontal="center"/>
    </xf>
    <xf numFmtId="164" fontId="0" fillId="5" borderId="3" xfId="0" applyNumberFormat="1" applyFill="1" applyBorder="1" applyAlignment="1">
      <alignment horizontal="center"/>
    </xf>
    <xf numFmtId="164" fontId="0" fillId="5" borderId="5" xfId="0" applyNumberFormat="1" applyFill="1" applyBorder="1" applyAlignment="1">
      <alignment horizontal="center"/>
    </xf>
    <xf numFmtId="164" fontId="0" fillId="5" borderId="6" xfId="0" applyNumberFormat="1" applyFill="1" applyBorder="1" applyAlignment="1">
      <alignment horizontal="center"/>
    </xf>
    <xf numFmtId="164" fontId="0" fillId="5" borderId="10" xfId="0" applyNumberFormat="1" applyFill="1" applyBorder="1" applyAlignment="1">
      <alignment horizontal="center"/>
    </xf>
    <xf numFmtId="164" fontId="0" fillId="5" borderId="11" xfId="0" applyNumberFormat="1" applyFill="1" applyBorder="1" applyAlignment="1">
      <alignment horizontal="center"/>
    </xf>
    <xf numFmtId="10" fontId="9" fillId="6" borderId="16" xfId="1" applyNumberFormat="1" applyFont="1" applyFill="1" applyBorder="1" applyAlignment="1" applyProtection="1">
      <alignment horizontal="right"/>
      <protection locked="0"/>
    </xf>
    <xf numFmtId="10" fontId="9" fillId="6" borderId="17" xfId="1" applyNumberFormat="1" applyFont="1" applyFill="1" applyBorder="1" applyAlignment="1" applyProtection="1">
      <alignment horizontal="right"/>
      <protection locked="0"/>
    </xf>
    <xf numFmtId="10" fontId="9" fillId="6" borderId="18" xfId="1" applyNumberFormat="1" applyFont="1" applyFill="1" applyBorder="1" applyAlignment="1" applyProtection="1">
      <alignment horizontal="right"/>
      <protection locked="0"/>
    </xf>
    <xf numFmtId="164" fontId="0" fillId="6" borderId="16" xfId="0" applyNumberFormat="1" applyFill="1" applyBorder="1" applyAlignment="1">
      <alignment horizontal="center" vertical="center"/>
    </xf>
    <xf numFmtId="164" fontId="0" fillId="6" borderId="17" xfId="0" applyNumberFormat="1" applyFill="1" applyBorder="1" applyAlignment="1">
      <alignment horizontal="center" vertical="center"/>
    </xf>
    <xf numFmtId="164" fontId="0" fillId="6" borderId="18" xfId="0" applyNumberFormat="1" applyFill="1" applyBorder="1" applyAlignment="1">
      <alignment horizontal="center" vertical="center"/>
    </xf>
    <xf numFmtId="0" fontId="5" fillId="0" borderId="16" xfId="0" applyFont="1" applyBorder="1" applyAlignment="1">
      <alignment horizontal="left" wrapText="1"/>
    </xf>
    <xf numFmtId="0" fontId="5" fillId="0" borderId="18" xfId="0" applyFont="1" applyBorder="1" applyAlignment="1">
      <alignment horizontal="left" wrapText="1"/>
    </xf>
  </cellXfs>
  <cellStyles count="3">
    <cellStyle name="Standaard" xfId="0" builtinId="0"/>
    <cellStyle name="Valuta" xfId="1" builtinId="4"/>
    <cellStyle name="Valuta 2" xfId="2" xr:uid="{00000000-0005-0000-0000-000002000000}"/>
  </cellStyles>
  <dxfs count="0"/>
  <tableStyles count="0" defaultTableStyle="TableStyleMedium9" defaultPivotStyle="PivotStyleLight16"/>
  <colors>
    <mruColors>
      <color rgb="FF2C4D33"/>
      <color rgb="FF0000FF"/>
      <color rgb="FFB1D3B8"/>
      <color rgb="FF539361"/>
      <color rgb="FF8CBE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11339-F42E-41DE-9C2E-A97F08167E46}">
  <dimension ref="A1:A14"/>
  <sheetViews>
    <sheetView workbookViewId="0">
      <selection activeCell="A19" sqref="A19"/>
    </sheetView>
  </sheetViews>
  <sheetFormatPr defaultRowHeight="14.4" x14ac:dyDescent="0.3"/>
  <cols>
    <col min="1" max="1" width="183.21875" style="19" customWidth="1"/>
    <col min="2" max="16384" width="8.88671875" style="19"/>
  </cols>
  <sheetData>
    <row r="1" spans="1:1" ht="21.6" thickBot="1" x14ac:dyDescent="0.45">
      <c r="A1" s="23" t="s">
        <v>27</v>
      </c>
    </row>
    <row r="2" spans="1:1" ht="15" thickBot="1" x14ac:dyDescent="0.35"/>
    <row r="3" spans="1:1" ht="101.4" thickBot="1" x14ac:dyDescent="0.35">
      <c r="A3" s="18" t="s">
        <v>28</v>
      </c>
    </row>
    <row r="4" spans="1:1" ht="15" thickBot="1" x14ac:dyDescent="0.35"/>
    <row r="5" spans="1:1" ht="27" customHeight="1" thickBot="1" x14ac:dyDescent="0.35">
      <c r="A5" s="20" t="s">
        <v>20</v>
      </c>
    </row>
    <row r="6" spans="1:1" ht="27" customHeight="1" thickBot="1" x14ac:dyDescent="0.35">
      <c r="A6" s="21" t="s">
        <v>21</v>
      </c>
    </row>
    <row r="7" spans="1:1" ht="27" customHeight="1" thickBot="1" x14ac:dyDescent="0.35">
      <c r="A7" s="21" t="s">
        <v>22</v>
      </c>
    </row>
    <row r="8" spans="1:1" ht="27" customHeight="1" thickBot="1" x14ac:dyDescent="0.35">
      <c r="A8" s="21" t="s">
        <v>23</v>
      </c>
    </row>
    <row r="9" spans="1:1" ht="35.4" customHeight="1" thickBot="1" x14ac:dyDescent="0.35">
      <c r="A9" s="22" t="s">
        <v>24</v>
      </c>
    </row>
    <row r="10" spans="1:1" ht="37.200000000000003" customHeight="1" thickBot="1" x14ac:dyDescent="0.35">
      <c r="A10" s="22" t="s">
        <v>25</v>
      </c>
    </row>
    <row r="11" spans="1:1" ht="27" customHeight="1" thickBot="1" x14ac:dyDescent="0.35">
      <c r="A11" s="21" t="s">
        <v>26</v>
      </c>
    </row>
    <row r="13" spans="1:1" x14ac:dyDescent="0.3">
      <c r="A13" s="24"/>
    </row>
    <row r="14" spans="1:1" x14ac:dyDescent="0.3">
      <c r="A14" s="2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406BA-17AB-4402-B858-80BE3B67C73E}">
  <dimension ref="A1:J24"/>
  <sheetViews>
    <sheetView tabSelected="1" workbookViewId="0">
      <selection activeCell="M11" sqref="M11"/>
    </sheetView>
  </sheetViews>
  <sheetFormatPr defaultRowHeight="14.4" x14ac:dyDescent="0.3"/>
  <cols>
    <col min="1" max="1" width="8.88671875" style="2"/>
    <col min="2" max="2" width="20.5546875" style="2" customWidth="1"/>
    <col min="3" max="3" width="16.77734375" style="2" customWidth="1"/>
    <col min="4" max="4" width="12.88671875" style="2" customWidth="1"/>
    <col min="5" max="5" width="14.33203125" style="2" customWidth="1"/>
    <col min="6" max="6" width="15.44140625" style="2" customWidth="1"/>
    <col min="7" max="7" width="6.6640625" style="2" customWidth="1"/>
    <col min="8" max="8" width="8.88671875" style="2"/>
    <col min="9" max="9" width="8.77734375" style="2" customWidth="1"/>
    <col min="10" max="10" width="4.21875" style="2" customWidth="1"/>
    <col min="11" max="16384" width="8.88671875" style="2"/>
  </cols>
  <sheetData>
    <row r="1" spans="1:10" ht="21" x14ac:dyDescent="0.4">
      <c r="A1" s="15" t="s">
        <v>30</v>
      </c>
    </row>
    <row r="3" spans="1:10" ht="15" thickBot="1" x14ac:dyDescent="0.35"/>
    <row r="4" spans="1:10" s="7" customFormat="1" ht="34.200000000000003" customHeight="1" thickBot="1" x14ac:dyDescent="0.35">
      <c r="B4" s="8"/>
      <c r="C4" s="9" t="s">
        <v>7</v>
      </c>
      <c r="D4" s="10" t="s">
        <v>8</v>
      </c>
      <c r="E4" s="10" t="s">
        <v>9</v>
      </c>
      <c r="F4" s="10" t="s">
        <v>10</v>
      </c>
      <c r="G4" s="46" t="s">
        <v>11</v>
      </c>
      <c r="H4" s="46"/>
      <c r="I4" s="46"/>
      <c r="J4" s="47"/>
    </row>
    <row r="5" spans="1:10" x14ac:dyDescent="0.3">
      <c r="B5" s="51" t="s">
        <v>6</v>
      </c>
      <c r="C5" s="3" t="s">
        <v>12</v>
      </c>
      <c r="D5" s="11"/>
      <c r="E5" s="26">
        <v>100</v>
      </c>
      <c r="F5" s="26">
        <v>3</v>
      </c>
      <c r="G5" s="54">
        <f>F5*E5*D5</f>
        <v>0</v>
      </c>
      <c r="H5" s="54"/>
      <c r="I5" s="54"/>
      <c r="J5" s="55"/>
    </row>
    <row r="6" spans="1:10" x14ac:dyDescent="0.3">
      <c r="B6" s="52"/>
      <c r="C6" s="4" t="s">
        <v>13</v>
      </c>
      <c r="D6" s="12"/>
      <c r="E6" s="27">
        <v>300</v>
      </c>
      <c r="F6" s="27">
        <v>9</v>
      </c>
      <c r="G6" s="56">
        <f>F6*E6*D6</f>
        <v>0</v>
      </c>
      <c r="H6" s="56"/>
      <c r="I6" s="56"/>
      <c r="J6" s="57"/>
    </row>
    <row r="7" spans="1:10" x14ac:dyDescent="0.3">
      <c r="B7" s="52"/>
      <c r="C7" s="6" t="s">
        <v>14</v>
      </c>
      <c r="D7" s="12"/>
      <c r="E7" s="27">
        <v>500</v>
      </c>
      <c r="F7" s="27">
        <v>9</v>
      </c>
      <c r="G7" s="56">
        <f>F7*E7*D7</f>
        <v>0</v>
      </c>
      <c r="H7" s="56"/>
      <c r="I7" s="56"/>
      <c r="J7" s="57"/>
    </row>
    <row r="8" spans="1:10" x14ac:dyDescent="0.3">
      <c r="B8" s="52"/>
      <c r="C8" s="6" t="s">
        <v>15</v>
      </c>
      <c r="D8" s="12"/>
      <c r="E8" s="28">
        <v>700</v>
      </c>
      <c r="F8" s="28">
        <v>9</v>
      </c>
      <c r="G8" s="56">
        <f>F8*E8*D8</f>
        <v>0</v>
      </c>
      <c r="H8" s="56"/>
      <c r="I8" s="56"/>
      <c r="J8" s="57"/>
    </row>
    <row r="9" spans="1:10" ht="15" thickBot="1" x14ac:dyDescent="0.35">
      <c r="B9" s="53"/>
      <c r="C9" s="5" t="s">
        <v>16</v>
      </c>
      <c r="D9" s="13"/>
      <c r="E9" s="29">
        <v>900</v>
      </c>
      <c r="F9" s="29">
        <v>3</v>
      </c>
      <c r="G9" s="58">
        <f>F9*E9*D9</f>
        <v>0</v>
      </c>
      <c r="H9" s="58"/>
      <c r="I9" s="58"/>
      <c r="J9" s="59"/>
    </row>
    <row r="10" spans="1:10" ht="15" thickBot="1" x14ac:dyDescent="0.35">
      <c r="E10" s="30"/>
      <c r="F10" s="30"/>
    </row>
    <row r="11" spans="1:10" ht="43.8" thickBot="1" x14ac:dyDescent="0.35">
      <c r="D11" s="14" t="s">
        <v>8</v>
      </c>
      <c r="E11" s="30"/>
      <c r="F11" s="33" t="s">
        <v>29</v>
      </c>
    </row>
    <row r="12" spans="1:10" ht="34.799999999999997" customHeight="1" thickBot="1" x14ac:dyDescent="0.35">
      <c r="B12" s="66" t="s">
        <v>17</v>
      </c>
      <c r="C12" s="67"/>
      <c r="D12" s="17"/>
      <c r="E12" s="31"/>
      <c r="F12" s="32">
        <f>33*8</f>
        <v>264</v>
      </c>
      <c r="G12" s="34">
        <f>F12*D12</f>
        <v>0</v>
      </c>
      <c r="H12" s="35"/>
      <c r="I12" s="35"/>
      <c r="J12" s="36"/>
    </row>
    <row r="13" spans="1:10" ht="15" thickBot="1" x14ac:dyDescent="0.35">
      <c r="B13" s="37" t="s">
        <v>18</v>
      </c>
      <c r="C13" s="38"/>
      <c r="G13" s="39"/>
      <c r="H13" s="40"/>
      <c r="I13" s="40"/>
      <c r="J13" s="41"/>
    </row>
    <row r="14" spans="1:10" ht="15" thickBot="1" x14ac:dyDescent="0.35">
      <c r="B14" s="37" t="s">
        <v>18</v>
      </c>
      <c r="C14" s="38"/>
      <c r="G14" s="39"/>
      <c r="H14" s="40"/>
      <c r="I14" s="40"/>
      <c r="J14" s="41"/>
    </row>
    <row r="15" spans="1:10" ht="15" thickBot="1" x14ac:dyDescent="0.35">
      <c r="B15" s="37" t="s">
        <v>18</v>
      </c>
      <c r="C15" s="38"/>
      <c r="G15" s="39"/>
      <c r="H15" s="40"/>
      <c r="I15" s="40"/>
      <c r="J15" s="41"/>
    </row>
    <row r="16" spans="1:10" ht="15" thickBot="1" x14ac:dyDescent="0.35"/>
    <row r="17" spans="2:10" ht="18.600000000000001" thickBot="1" x14ac:dyDescent="0.4">
      <c r="B17" s="60" t="s">
        <v>19</v>
      </c>
      <c r="C17" s="61"/>
      <c r="D17" s="61"/>
      <c r="E17" s="61"/>
      <c r="F17" s="62"/>
      <c r="G17" s="63">
        <f>SUM(G5:J9,G12)</f>
        <v>0</v>
      </c>
      <c r="H17" s="64"/>
      <c r="I17" s="64"/>
      <c r="J17" s="65"/>
    </row>
    <row r="18" spans="2:10" ht="15" thickBot="1" x14ac:dyDescent="0.35"/>
    <row r="19" spans="2:10" x14ac:dyDescent="0.3">
      <c r="B19" s="48" t="s">
        <v>0</v>
      </c>
      <c r="C19" s="49"/>
      <c r="D19" s="49"/>
      <c r="E19" s="49"/>
      <c r="F19" s="50"/>
    </row>
    <row r="20" spans="2:10" ht="26.4" customHeight="1" x14ac:dyDescent="0.3">
      <c r="B20" s="1" t="s">
        <v>1</v>
      </c>
      <c r="C20" s="42"/>
      <c r="D20" s="42"/>
      <c r="E20" s="42"/>
      <c r="F20" s="43"/>
    </row>
    <row r="21" spans="2:10" ht="26.4" customHeight="1" x14ac:dyDescent="0.3">
      <c r="B21" s="1" t="s">
        <v>2</v>
      </c>
      <c r="C21" s="42"/>
      <c r="D21" s="42"/>
      <c r="E21" s="42"/>
      <c r="F21" s="43"/>
    </row>
    <row r="22" spans="2:10" ht="26.4" customHeight="1" x14ac:dyDescent="0.3">
      <c r="B22" s="1" t="s">
        <v>3</v>
      </c>
      <c r="C22" s="42"/>
      <c r="D22" s="42"/>
      <c r="E22" s="42"/>
      <c r="F22" s="43"/>
    </row>
    <row r="23" spans="2:10" ht="26.4" customHeight="1" x14ac:dyDescent="0.3">
      <c r="B23" s="1" t="s">
        <v>4</v>
      </c>
      <c r="C23" s="42"/>
      <c r="D23" s="42"/>
      <c r="E23" s="42"/>
      <c r="F23" s="43"/>
    </row>
    <row r="24" spans="2:10" ht="60" customHeight="1" thickBot="1" x14ac:dyDescent="0.35">
      <c r="B24" s="16" t="s">
        <v>5</v>
      </c>
      <c r="C24" s="44"/>
      <c r="D24" s="44"/>
      <c r="E24" s="44"/>
      <c r="F24" s="45"/>
    </row>
  </sheetData>
  <sheetProtection algorithmName="SHA-512" hashValue="EcvluGSMWqYgABfy1j7/Uyl+zcAGe6+uKUuZynCQ6S6HOrCirBWHVEdpGW4n61C+RgMXg0SbRaUPSjJLMTLPEg==" saltValue="6Quu//pesN8wRUcSiq8m1g==" spinCount="100000" sheet="1" objects="1" scenarios="1"/>
  <protectedRanges>
    <protectedRange sqref="D5:D9 D12 B13:C15 G13:J15" name="Bereik1"/>
  </protectedRanges>
  <mergeCells count="23">
    <mergeCell ref="C23:F23"/>
    <mergeCell ref="C24:F24"/>
    <mergeCell ref="G4:J4"/>
    <mergeCell ref="B19:F19"/>
    <mergeCell ref="C20:F20"/>
    <mergeCell ref="C21:F21"/>
    <mergeCell ref="C22:F22"/>
    <mergeCell ref="B5:B9"/>
    <mergeCell ref="G5:J5"/>
    <mergeCell ref="G6:J6"/>
    <mergeCell ref="G7:J7"/>
    <mergeCell ref="G8:J8"/>
    <mergeCell ref="G9:J9"/>
    <mergeCell ref="B17:F17"/>
    <mergeCell ref="G17:J17"/>
    <mergeCell ref="B12:C12"/>
    <mergeCell ref="G12:J12"/>
    <mergeCell ref="B13:C13"/>
    <mergeCell ref="B14:C14"/>
    <mergeCell ref="B15:C15"/>
    <mergeCell ref="G13:J13"/>
    <mergeCell ref="G14:J14"/>
    <mergeCell ref="G15:J1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2" ma:contentTypeDescription="Een nieuw document maken." ma:contentTypeScope="" ma:versionID="5ba60a9c477bb49b3d7a5a702e20c257">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8b998c89727b3ad547406fd111159152"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2481252-2DDA-41BA-A2F6-CB35BDAB99ED}">
  <ds:schemaRefs>
    <ds:schemaRef ds:uri="http://schemas.microsoft.com/sharepoint/v3/contenttype/forms"/>
  </ds:schemaRefs>
</ds:datastoreItem>
</file>

<file path=customXml/itemProps2.xml><?xml version="1.0" encoding="utf-8"?>
<ds:datastoreItem xmlns:ds="http://schemas.openxmlformats.org/officeDocument/2006/customXml" ds:itemID="{1D412077-F38B-43FD-8003-B1F93D079358}">
  <ds:schemaRefs>
    <ds:schemaRef ds:uri="http://purl.org/dc/terms/"/>
    <ds:schemaRef ds:uri="http://schemas.openxmlformats.org/package/2006/metadata/core-properties"/>
    <ds:schemaRef ds:uri="9a477c5c-e2e6-42f9-8df8-55e884421fa3"/>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9D4D5BFE-827F-4AF0-B984-265C59E78A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623482-512b-4ced-b808-b2cf290e27e6"/>
    <ds:schemaRef ds:uri="7d137040-c6d7-479a-9ab6-27b92f9ef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Blad2</vt:lpstr>
      <vt:lpstr>Blad1</vt:lpstr>
    </vt:vector>
  </TitlesOfParts>
  <Company>Benefit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Prijsblad</dc:title>
  <dc:creator>MarkJ</dc:creator>
  <cp:lastModifiedBy>Pien Peterman</cp:lastModifiedBy>
  <cp:lastPrinted>2016-02-16T18:50:15Z</cp:lastPrinted>
  <dcterms:created xsi:type="dcterms:W3CDTF">2009-06-11T12:14:07Z</dcterms:created>
  <dcterms:modified xsi:type="dcterms:W3CDTF">2021-07-30T10:31:59Z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0x010100FEF62D1E5706974286927634428DCFB0</vt:lpwstr>
  </property>
  <property fmtid="{D5CDD505-2E9C-101B-9397-08002B2CF9AE}" pid="3" name="_dlc_DocIdItemGuid">
    <vt:lpwstr>d100f37a-77c8-4f72-be2b-3210de9fd107</vt:lpwstr>
  </property>
  <property fmtid="{D5CDD505-2E9C-101B-9397-08002B2CF9AE}" pid="4" name="Order">
    <vt:r8>4472700</vt:r8>
  </property>
</Properties>
</file>