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Aeres/EA webdiensten 2022/aanbestedingsdocument en bijlagen/Concept/"/>
    </mc:Choice>
  </mc:AlternateContent>
  <xr:revisionPtr revIDLastSave="0" documentId="13_ncr:1_{64262315-6D10-694E-ABA6-15F035CF9710}" xr6:coauthVersionLast="47" xr6:coauthVersionMax="47" xr10:uidLastSave="{00000000-0000-0000-0000-000000000000}"/>
  <bookViews>
    <workbookView xWindow="40420" yWindow="500" windowWidth="28800" windowHeight="17500" xr2:uid="{26A0E56A-9CA4-EB40-BF12-5B4691CBE874}"/>
  </bookViews>
  <sheets>
    <sheet name="Waardemod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D5" i="2"/>
  <c r="D6" i="2" s="1"/>
  <c r="E5" i="2"/>
  <c r="E7" i="2" s="1"/>
  <c r="F5" i="2"/>
  <c r="F7" i="2" s="1"/>
  <c r="G5" i="2"/>
  <c r="G7" i="2" s="1"/>
  <c r="H5" i="2"/>
  <c r="H7" i="2" s="1"/>
  <c r="I5" i="2"/>
  <c r="I7" i="2" s="1"/>
  <c r="J5" i="2"/>
  <c r="J7" i="2" s="1"/>
  <c r="B5" i="2"/>
  <c r="B7" i="2" s="1"/>
  <c r="C12" i="2"/>
  <c r="K4" i="2"/>
  <c r="I6" i="2" l="1"/>
  <c r="C7" i="2"/>
  <c r="D7" i="2"/>
  <c r="E6" i="2"/>
  <c r="F6" i="2"/>
  <c r="G6" i="2"/>
  <c r="H6" i="2"/>
  <c r="B6" i="2"/>
  <c r="J6" i="2"/>
</calcChain>
</file>

<file path=xl/sharedStrings.xml><?xml version="1.0" encoding="utf-8"?>
<sst xmlns="http://schemas.openxmlformats.org/spreadsheetml/2006/main" count="28" uniqueCount="20">
  <si>
    <t>4 goed</t>
  </si>
  <si>
    <t>3 voldoende</t>
  </si>
  <si>
    <t>2 matig</t>
  </si>
  <si>
    <t>1 onvoldoende</t>
  </si>
  <si>
    <t>5 uitmuntend</t>
  </si>
  <si>
    <t>Totaal:</t>
  </si>
  <si>
    <t>Percentage</t>
  </si>
  <si>
    <t xml:space="preserve">OPEN VRAGEN + TOELICHTING </t>
  </si>
  <si>
    <t>Totaal kwaliteit (max.)</t>
  </si>
  <si>
    <t>KNOCK OUT</t>
  </si>
  <si>
    <t>Totaal raming (1 jaar)</t>
  </si>
  <si>
    <t xml:space="preserve">7.1.1	 PLAN VAN AANPAK IMPLEMENTATIE </t>
  </si>
  <si>
    <t>7.1.2 	SEO</t>
  </si>
  <si>
    <t>7.1.3 	PROJECT MANAGEMENT</t>
  </si>
  <si>
    <t>7.1.4 	SUCCESMANAGE-MENT</t>
  </si>
  <si>
    <t>7.1.5 	TESTOMGEVING BIJ EEN REQUEST FOR CHANGE</t>
  </si>
  <si>
    <t>7.1.6  EXIT SITUATIE</t>
  </si>
  <si>
    <t>7.1.7	  CUSTOMER JOURNEY</t>
  </si>
  <si>
    <t>7.1.8	  ONLINE MARKETING</t>
  </si>
  <si>
    <t>7.1.9	  CASUISTIEK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</si>
</sst>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0" fontId="6" fillId="3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9" fontId="6" fillId="5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/>
    <xf numFmtId="8" fontId="4" fillId="2" borderId="1" xfId="0" applyNumberFormat="1" applyFont="1" applyFill="1" applyBorder="1" applyAlignment="1">
      <alignment horizontal="center" vertical="center" wrapText="1"/>
    </xf>
    <xf numFmtId="8" fontId="3" fillId="2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/>
    <xf numFmtId="164" fontId="4" fillId="0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44" fontId="4" fillId="0" borderId="0" xfId="2" applyFont="1"/>
    <xf numFmtId="0" fontId="9" fillId="0" borderId="0" xfId="0" applyFont="1"/>
    <xf numFmtId="44" fontId="9" fillId="0" borderId="0" xfId="2" applyFont="1"/>
    <xf numFmtId="8" fontId="9" fillId="7" borderId="1" xfId="0" applyNumberFormat="1" applyFont="1" applyFill="1" applyBorder="1" applyAlignment="1">
      <alignment horizontal="center" vertical="center"/>
    </xf>
    <xf numFmtId="8" fontId="4" fillId="7" borderId="1" xfId="0" applyNumberFormat="1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O21"/>
  <sheetViews>
    <sheetView showGridLines="0" tabSelected="1" zoomScale="187" zoomScaleNormal="187" workbookViewId="0">
      <selection activeCell="J12" sqref="J12"/>
    </sheetView>
  </sheetViews>
  <sheetFormatPr baseColWidth="10" defaultColWidth="11" defaultRowHeight="12" x14ac:dyDescent="0.15"/>
  <cols>
    <col min="1" max="1" width="15.33203125" style="3" customWidth="1"/>
    <col min="2" max="10" width="16.83203125" style="3" customWidth="1"/>
    <col min="11" max="13" width="18.83203125" style="3" customWidth="1"/>
    <col min="14" max="14" width="15.83203125" style="3" customWidth="1"/>
    <col min="15" max="16384" width="11" style="3"/>
  </cols>
  <sheetData>
    <row r="1" spans="1:15" s="2" customFormat="1" ht="17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48" customHeight="1" thickBot="1" x14ac:dyDescent="0.2">
      <c r="A2" s="22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5" ht="70" customHeight="1" thickBot="1" x14ac:dyDescent="0.2">
      <c r="A3" s="4"/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5</v>
      </c>
    </row>
    <row r="4" spans="1:15" ht="14" thickBot="1" x14ac:dyDescent="0.2">
      <c r="A4" s="7" t="s">
        <v>6</v>
      </c>
      <c r="B4" s="8">
        <v>0.05</v>
      </c>
      <c r="C4" s="8">
        <v>0.1</v>
      </c>
      <c r="D4" s="8">
        <v>0.2</v>
      </c>
      <c r="E4" s="8">
        <v>0.1</v>
      </c>
      <c r="F4" s="8">
        <v>0.15</v>
      </c>
      <c r="G4" s="8">
        <v>0.05</v>
      </c>
      <c r="H4" s="8">
        <v>0.1</v>
      </c>
      <c r="I4" s="8">
        <v>0.05</v>
      </c>
      <c r="J4" s="8">
        <v>0.2</v>
      </c>
      <c r="K4" s="9">
        <f>SUM(B4:J4)</f>
        <v>1.0000000000000002</v>
      </c>
    </row>
    <row r="5" spans="1:15" ht="14" thickBot="1" x14ac:dyDescent="0.2">
      <c r="A5" s="4" t="s">
        <v>4</v>
      </c>
      <c r="B5" s="10">
        <f>B4*K5</f>
        <v>12000</v>
      </c>
      <c r="C5" s="10">
        <f>C4*K5</f>
        <v>24000</v>
      </c>
      <c r="D5" s="10">
        <f>D4*K5</f>
        <v>48000</v>
      </c>
      <c r="E5" s="10">
        <f>E4*K5</f>
        <v>24000</v>
      </c>
      <c r="F5" s="10">
        <f>F4*K5</f>
        <v>36000</v>
      </c>
      <c r="G5" s="10">
        <f>G4*K5</f>
        <v>12000</v>
      </c>
      <c r="H5" s="10">
        <f>H4*K5</f>
        <v>24000</v>
      </c>
      <c r="I5" s="10">
        <f>I4*K5</f>
        <v>12000</v>
      </c>
      <c r="J5" s="10">
        <f>J4*K5</f>
        <v>48000</v>
      </c>
      <c r="K5" s="21">
        <v>240000</v>
      </c>
    </row>
    <row r="6" spans="1:15" ht="14" thickBot="1" x14ac:dyDescent="0.2">
      <c r="A6" s="4" t="s">
        <v>0</v>
      </c>
      <c r="B6" s="11">
        <f>B5*0.8</f>
        <v>9600</v>
      </c>
      <c r="C6" s="11">
        <f t="shared" ref="C6:J6" si="0">C5*0.8</f>
        <v>19200</v>
      </c>
      <c r="D6" s="11">
        <f t="shared" si="0"/>
        <v>38400</v>
      </c>
      <c r="E6" s="11">
        <f t="shared" si="0"/>
        <v>19200</v>
      </c>
      <c r="F6" s="11">
        <f t="shared" si="0"/>
        <v>28800</v>
      </c>
      <c r="G6" s="11">
        <f t="shared" si="0"/>
        <v>9600</v>
      </c>
      <c r="H6" s="11">
        <f t="shared" si="0"/>
        <v>19200</v>
      </c>
      <c r="I6" s="11">
        <f t="shared" si="0"/>
        <v>9600</v>
      </c>
      <c r="J6" s="11">
        <f t="shared" si="0"/>
        <v>38400</v>
      </c>
      <c r="K6" s="12"/>
      <c r="L6" s="13"/>
      <c r="M6" s="13"/>
    </row>
    <row r="7" spans="1:15" ht="14" thickBot="1" x14ac:dyDescent="0.2">
      <c r="A7" s="4" t="s">
        <v>1</v>
      </c>
      <c r="B7" s="11">
        <f>B5/5</f>
        <v>2400</v>
      </c>
      <c r="C7" s="11">
        <f t="shared" ref="C7:J7" si="1">C5/5</f>
        <v>4800</v>
      </c>
      <c r="D7" s="11">
        <f t="shared" si="1"/>
        <v>9600</v>
      </c>
      <c r="E7" s="11">
        <f t="shared" si="1"/>
        <v>4800</v>
      </c>
      <c r="F7" s="11">
        <f t="shared" si="1"/>
        <v>7200</v>
      </c>
      <c r="G7" s="11">
        <f t="shared" si="1"/>
        <v>2400</v>
      </c>
      <c r="H7" s="11">
        <f t="shared" si="1"/>
        <v>4800</v>
      </c>
      <c r="I7" s="11">
        <f t="shared" si="1"/>
        <v>2400</v>
      </c>
      <c r="J7" s="11">
        <f t="shared" si="1"/>
        <v>9600</v>
      </c>
      <c r="K7" s="12"/>
      <c r="L7" s="13"/>
      <c r="M7" s="13"/>
    </row>
    <row r="8" spans="1:15" ht="14" thickBot="1" x14ac:dyDescent="0.2">
      <c r="A8" s="4" t="s">
        <v>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2"/>
      <c r="L8" s="13"/>
      <c r="M8" s="13"/>
    </row>
    <row r="9" spans="1:15" ht="14" thickBot="1" x14ac:dyDescent="0.2">
      <c r="A9" s="4" t="s">
        <v>3</v>
      </c>
      <c r="B9" s="14" t="s">
        <v>9</v>
      </c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  <c r="H9" s="14" t="s">
        <v>9</v>
      </c>
      <c r="I9" s="14" t="s">
        <v>9</v>
      </c>
      <c r="J9" s="14" t="s">
        <v>9</v>
      </c>
      <c r="K9" s="15"/>
      <c r="L9" s="16"/>
      <c r="M9" s="16"/>
    </row>
    <row r="11" spans="1:15" ht="13" thickBot="1" x14ac:dyDescent="0.2"/>
    <row r="12" spans="1:15" s="18" customFormat="1" ht="25" customHeight="1" thickBot="1" x14ac:dyDescent="0.2">
      <c r="A12" s="25" t="s">
        <v>8</v>
      </c>
      <c r="B12" s="26"/>
      <c r="C12" s="20">
        <f>K5</f>
        <v>240000</v>
      </c>
      <c r="G12" s="19"/>
      <c r="H12" s="19"/>
      <c r="I12" s="19"/>
      <c r="J12" s="19"/>
      <c r="K12" s="19"/>
      <c r="L12" s="19"/>
      <c r="M12" s="19"/>
    </row>
    <row r="13" spans="1:15" ht="25" customHeight="1" thickBot="1" x14ac:dyDescent="0.2">
      <c r="A13" s="25" t="s">
        <v>10</v>
      </c>
      <c r="B13" s="26"/>
      <c r="C13" s="20">
        <v>400000</v>
      </c>
      <c r="G13" s="17"/>
      <c r="H13" s="17"/>
      <c r="I13" s="17"/>
      <c r="J13" s="17"/>
      <c r="K13" s="17"/>
      <c r="L13" s="17"/>
      <c r="M13" s="17"/>
    </row>
    <row r="14" spans="1:15" x14ac:dyDescent="0.15">
      <c r="F14" s="17"/>
      <c r="G14" s="17"/>
      <c r="H14" s="17"/>
      <c r="I14" s="17"/>
      <c r="J14" s="17"/>
      <c r="K14" s="17"/>
      <c r="L14" s="17"/>
      <c r="N14" s="17"/>
      <c r="O14" s="17"/>
    </row>
    <row r="15" spans="1:15" x14ac:dyDescent="0.15">
      <c r="F15" s="17"/>
      <c r="G15" s="17"/>
      <c r="H15" s="17"/>
      <c r="I15" s="17"/>
      <c r="J15" s="17"/>
      <c r="K15" s="17"/>
      <c r="L15" s="17"/>
      <c r="N15" s="17"/>
      <c r="O15" s="17"/>
    </row>
    <row r="16" spans="1:15" x14ac:dyDescent="0.15">
      <c r="F16" s="17"/>
      <c r="G16" s="17"/>
      <c r="H16" s="17"/>
      <c r="I16" s="17"/>
      <c r="J16" s="17"/>
      <c r="K16" s="17"/>
      <c r="L16" s="17"/>
      <c r="N16" s="17"/>
      <c r="O16" s="17"/>
    </row>
    <row r="17" spans="6:15" x14ac:dyDescent="0.15">
      <c r="F17" s="17"/>
      <c r="G17" s="17"/>
      <c r="H17" s="17"/>
      <c r="I17" s="17"/>
      <c r="J17" s="17"/>
      <c r="K17" s="17"/>
      <c r="L17" s="17"/>
      <c r="N17" s="17"/>
      <c r="O17" s="17"/>
    </row>
    <row r="18" spans="6:15" x14ac:dyDescent="0.15">
      <c r="F18" s="17"/>
      <c r="G18" s="17"/>
      <c r="H18" s="17"/>
      <c r="I18" s="17"/>
      <c r="J18" s="17"/>
      <c r="K18" s="17"/>
      <c r="L18" s="17"/>
      <c r="N18" s="17"/>
      <c r="O18" s="17"/>
    </row>
    <row r="19" spans="6:15" x14ac:dyDescent="0.15">
      <c r="F19" s="17"/>
      <c r="G19" s="17"/>
      <c r="H19" s="17"/>
      <c r="I19" s="17"/>
      <c r="J19" s="17"/>
      <c r="K19" s="17"/>
      <c r="L19" s="17"/>
      <c r="N19" s="17"/>
      <c r="O19" s="17"/>
    </row>
    <row r="20" spans="6:15" x14ac:dyDescent="0.15">
      <c r="F20" s="17"/>
      <c r="G20" s="17"/>
      <c r="H20" s="17"/>
      <c r="I20" s="17"/>
      <c r="J20" s="17"/>
      <c r="K20" s="17"/>
      <c r="L20" s="17"/>
      <c r="N20" s="17"/>
      <c r="O20" s="17"/>
    </row>
    <row r="21" spans="6:15" x14ac:dyDescent="0.15">
      <c r="F21" s="17"/>
      <c r="G21" s="17"/>
      <c r="H21" s="17"/>
      <c r="I21" s="17"/>
      <c r="J21" s="17"/>
      <c r="K21" s="17"/>
      <c r="L21" s="17"/>
      <c r="N21" s="17"/>
      <c r="O21" s="17"/>
    </row>
  </sheetData>
  <sheetProtection algorithmName="SHA-512" hashValue="h70raapcXQkaIR8mCK00NIdnSOzm9+/t3QH0wiU3P262zL1l6V5TW1L1JIjMrCWMsbR8U/y8xu2vYAfkCzyOyw==" saltValue="ITwm+0L/X0ZsWK5ixEUxxQ==" spinCount="100000" sheet="1" objects="1" scenarios="1"/>
  <mergeCells count="3">
    <mergeCell ref="A2:K2"/>
    <mergeCell ref="A12:B12"/>
    <mergeCell ref="A13:B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Roos</dc:creator>
  <cp:lastModifiedBy>Microsoft Office User</cp:lastModifiedBy>
  <dcterms:created xsi:type="dcterms:W3CDTF">2020-03-23T12:24:07Z</dcterms:created>
  <dcterms:modified xsi:type="dcterms:W3CDTF">2021-12-22T13:42:56Z</dcterms:modified>
</cp:coreProperties>
</file>