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Brand\02 Accounts NL\G\Gemeentes\Klanten\Gemeente West Betuwe\EA\2022\Bestek\"/>
    </mc:Choice>
  </mc:AlternateContent>
  <xr:revisionPtr revIDLastSave="0" documentId="8_{5419C5FB-F4CF-49C7-BAB6-50209293BE0D}" xr6:coauthVersionLast="45" xr6:coauthVersionMax="45" xr10:uidLastSave="{00000000-0000-0000-0000-000000000000}"/>
  <bookViews>
    <workbookView xWindow="-108" yWindow="-108" windowWidth="23256" windowHeight="12600"/>
  </bookViews>
  <sheets>
    <sheet name="B0100117921" sheetId="4" r:id="rId1"/>
  </sheets>
  <definedNames>
    <definedName name="_xlnm.Print_Titles" localSheetId="0">B0100117921!$1:$3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15" i="4" l="1"/>
  <c r="N15" i="4"/>
  <c r="M15" i="4"/>
  <c r="L15" i="4"/>
  <c r="K15" i="4"/>
  <c r="O13" i="4"/>
  <c r="N13" i="4"/>
  <c r="M13" i="4"/>
  <c r="L13" i="4"/>
  <c r="K13" i="4"/>
  <c r="O8" i="4"/>
  <c r="O16" i="4" s="1"/>
  <c r="N8" i="4"/>
  <c r="M8" i="4"/>
  <c r="L8" i="4"/>
  <c r="K8" i="4"/>
  <c r="K16" i="4" s="1"/>
  <c r="M16" i="4" l="1"/>
  <c r="N16" i="4"/>
  <c r="L16" i="4"/>
</calcChain>
</file>

<file path=xl/sharedStrings.xml><?xml version="1.0" encoding="utf-8"?>
<sst xmlns="http://schemas.openxmlformats.org/spreadsheetml/2006/main" count="63" uniqueCount="38">
  <si>
    <t>Klant</t>
  </si>
  <si>
    <t>Verzekerde</t>
  </si>
  <si>
    <t>Tekenjaar</t>
  </si>
  <si>
    <t>SchadeNr</t>
  </si>
  <si>
    <t>SchadeDatum</t>
  </si>
  <si>
    <t>Status</t>
  </si>
  <si>
    <t>Omschrijving</t>
  </si>
  <si>
    <t>Evenement</t>
  </si>
  <si>
    <t>EvenementOms</t>
  </si>
  <si>
    <t>ReserveCodeOms</t>
  </si>
  <si>
    <t>Schade</t>
  </si>
  <si>
    <t>Reserve</t>
  </si>
  <si>
    <t>KostenExpert</t>
  </si>
  <si>
    <t>EigenRisico</t>
  </si>
  <si>
    <t>NettoBetaald</t>
  </si>
  <si>
    <t>Aantal</t>
  </si>
  <si>
    <t>Gemeente West Betuwe</t>
  </si>
  <si>
    <t>afgesloten</t>
  </si>
  <si>
    <t>Ophemert, Blankenburgsestraat (vuurwerkschade)</t>
  </si>
  <si>
    <t>1203</t>
  </si>
  <si>
    <t>brand</t>
  </si>
  <si>
    <t>Spijk, Spijkse Kweldijk 53 (inbraakschade)</t>
  </si>
  <si>
    <t>1212</t>
  </si>
  <si>
    <t>inbraak/diefstal/vandalisme</t>
  </si>
  <si>
    <t>Rhenoy, Dorpsstraat 34 (blikseminslag)</t>
  </si>
  <si>
    <t>1206</t>
  </si>
  <si>
    <t>blikseminslag</t>
  </si>
  <si>
    <t>Herwijnen, Achterweg 35 (waterschade)</t>
  </si>
  <si>
    <t>1218</t>
  </si>
  <si>
    <t>water</t>
  </si>
  <si>
    <t>Haaften, Vredeplein 1 (waterschade)</t>
  </si>
  <si>
    <t>Geldermalsen, Laan van Leeuwenstein 2 (stormschade)</t>
  </si>
  <si>
    <t>1215</t>
  </si>
  <si>
    <t>storm/hagel</t>
  </si>
  <si>
    <t>Grand Total</t>
  </si>
  <si>
    <t>2019 Total</t>
  </si>
  <si>
    <t>2020 Total</t>
  </si>
  <si>
    <t>2021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</si>
</sst>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1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/>
      <right/>
      <top style="thin">
        <color indexed="23"/>
      </top>
      <bottom/>
      <diagonal/>
    </border>
    <border>
      <left/>
      <right/>
      <top style="thin">
        <color indexed="23"/>
      </top>
      <bottom style="medium">
        <color indexed="2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4" fontId="0" fillId="0" borderId="0" xfId="0" applyNumberFormat="1"/>
    <xf numFmtId="0" fontId="0" fillId="0" borderId="0" xfId="0" applyFill="1" applyBorder="1" applyAlignment="1"/>
    <xf numFmtId="0" fontId="0" fillId="0" borderId="11" xfId="0" applyFill="1" applyBorder="1" applyAlignment="1"/>
    <xf numFmtId="14" fontId="0" fillId="0" borderId="11" xfId="0" applyNumberFormat="1" applyFill="1" applyBorder="1" applyAlignment="1"/>
    <xf numFmtId="0" fontId="0" fillId="0" borderId="12" xfId="0" applyFill="1" applyBorder="1" applyAlignment="1"/>
    <xf numFmtId="0" fontId="18" fillId="0" borderId="10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18" fillId="0" borderId="10" xfId="0" applyFont="1" applyFill="1" applyBorder="1" applyAlignment="1">
      <alignment horizontal="left" wrapText="1"/>
    </xf>
    <xf numFmtId="0" fontId="0" fillId="0" borderId="11" xfId="0" applyFill="1" applyBorder="1" applyAlignment="1">
      <alignment wrapText="1"/>
    </xf>
    <xf numFmtId="0" fontId="0" fillId="0" borderId="12" xfId="0" applyFill="1" applyBorder="1" applyAlignment="1">
      <alignment wrapText="1"/>
    </xf>
    <xf numFmtId="4" fontId="18" fillId="0" borderId="10" xfId="0" applyNumberFormat="1" applyFont="1" applyFill="1" applyBorder="1" applyAlignment="1">
      <alignment horizontal="left"/>
    </xf>
    <xf numFmtId="4" fontId="0" fillId="0" borderId="11" xfId="0" applyNumberFormat="1" applyFill="1" applyBorder="1" applyAlignment="1"/>
    <xf numFmtId="4" fontId="0" fillId="0" borderId="12" xfId="0" applyNumberFormat="1" applyFill="1" applyBorder="1" applyAlignment="1"/>
    <xf numFmtId="14" fontId="16" fillId="0" borderId="11" xfId="0" applyNumberFormat="1" applyFont="1" applyFill="1" applyBorder="1" applyAlignment="1"/>
    <xf numFmtId="0" fontId="16" fillId="0" borderId="11" xfId="0" applyFont="1" applyFill="1" applyBorder="1" applyAlignment="1"/>
    <xf numFmtId="0" fontId="0" fillId="0" borderId="0" xfId="0" applyFill="1" applyBorder="1" applyAlignment="1">
      <alignment wrapText="1"/>
    </xf>
    <xf numFmtId="4" fontId="0" fillId="0" borderId="0" xfId="0" applyNumberFormat="1" applyFill="1" applyBorder="1" applyAlignment="1"/>
    <xf numFmtId="0" fontId="16" fillId="0" borderId="0" xfId="0" applyFont="1" applyFill="1" applyBorder="1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6"/>
  <sheetViews>
    <sheetView showZeros="0" tabSelected="1" topLeftCell="B1" zoomScale="75" zoomScaleNormal="75" workbookViewId="0">
      <selection activeCell="C25" sqref="C25"/>
    </sheetView>
  </sheetViews>
  <sheetFormatPr defaultRowHeight="14.4" outlineLevelRow="2" x14ac:dyDescent="0.3"/>
  <cols>
    <col min="1" max="1" width="21" hidden="1" customWidth="1"/>
    <col min="2" max="2" width="21.88671875" bestFit="1" customWidth="1"/>
    <col min="3" max="3" width="9.33203125" bestFit="1" customWidth="1"/>
    <col min="4" max="4" width="9.109375" bestFit="1" customWidth="1"/>
    <col min="5" max="5" width="12.77734375" bestFit="1" customWidth="1"/>
    <col min="6" max="6" width="9.5546875" bestFit="1" customWidth="1"/>
    <col min="7" max="7" width="35.77734375" style="8" customWidth="1"/>
    <col min="8" max="8" width="10.5546875" bestFit="1" customWidth="1"/>
    <col min="9" max="9" width="24" bestFit="1" customWidth="1"/>
    <col min="10" max="10" width="15.77734375" bestFit="1" customWidth="1"/>
    <col min="11" max="11" width="9.44140625" style="1" bestFit="1" customWidth="1"/>
    <col min="12" max="12" width="8" style="1" bestFit="1" customWidth="1"/>
    <col min="13" max="13" width="12.88671875" style="1" bestFit="1" customWidth="1"/>
    <col min="14" max="14" width="10.77734375" style="1" bestFit="1" customWidth="1"/>
    <col min="15" max="15" width="12.6640625" style="1" bestFit="1" customWidth="1"/>
    <col min="16" max="16" width="6.44140625" hidden="1" customWidth="1"/>
  </cols>
  <sheetData>
    <row r="1" spans="1:16" x14ac:dyDescent="0.3">
      <c r="B1" t="s">
        <v>16</v>
      </c>
    </row>
    <row r="2" spans="1:16" ht="15" thickBot="1" x14ac:dyDescent="0.35"/>
    <row r="3" spans="1:16" s="7" customFormat="1" ht="15" thickBot="1" x14ac:dyDescent="0.3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9" t="s">
        <v>6</v>
      </c>
      <c r="H3" s="6" t="s">
        <v>7</v>
      </c>
      <c r="I3" s="6" t="s">
        <v>8</v>
      </c>
      <c r="J3" s="6" t="s">
        <v>9</v>
      </c>
      <c r="K3" s="12" t="s">
        <v>10</v>
      </c>
      <c r="L3" s="12" t="s">
        <v>11</v>
      </c>
      <c r="M3" s="12" t="s">
        <v>12</v>
      </c>
      <c r="N3" s="12" t="s">
        <v>13</v>
      </c>
      <c r="O3" s="12" t="s">
        <v>14</v>
      </c>
      <c r="P3" s="6" t="s">
        <v>15</v>
      </c>
    </row>
    <row r="4" spans="1:16" outlineLevel="2" x14ac:dyDescent="0.3">
      <c r="A4" s="3" t="s">
        <v>16</v>
      </c>
      <c r="B4" s="3" t="s">
        <v>16</v>
      </c>
      <c r="C4" s="3">
        <v>2019</v>
      </c>
      <c r="D4" s="3">
        <v>0</v>
      </c>
      <c r="E4" s="3"/>
      <c r="F4" s="3"/>
      <c r="G4" s="10"/>
      <c r="H4" s="3"/>
      <c r="I4" s="3"/>
      <c r="J4" s="3"/>
      <c r="K4" s="13">
        <v>0</v>
      </c>
      <c r="L4" s="13">
        <v>0</v>
      </c>
      <c r="M4" s="13">
        <v>0</v>
      </c>
      <c r="N4" s="13">
        <v>0</v>
      </c>
      <c r="O4" s="13">
        <v>0</v>
      </c>
      <c r="P4" s="3">
        <v>0</v>
      </c>
    </row>
    <row r="5" spans="1:16" ht="28.8" outlineLevel="2" x14ac:dyDescent="0.3">
      <c r="A5" s="3" t="s">
        <v>16</v>
      </c>
      <c r="B5" s="3" t="s">
        <v>16</v>
      </c>
      <c r="C5" s="3">
        <v>2019</v>
      </c>
      <c r="D5" s="3">
        <v>1739583</v>
      </c>
      <c r="E5" s="4">
        <v>43468</v>
      </c>
      <c r="F5" s="3" t="s">
        <v>17</v>
      </c>
      <c r="G5" s="10" t="s">
        <v>18</v>
      </c>
      <c r="H5" s="3" t="s">
        <v>19</v>
      </c>
      <c r="I5" s="3" t="s">
        <v>20</v>
      </c>
      <c r="J5" s="3"/>
      <c r="K5" s="13">
        <v>5452.12</v>
      </c>
      <c r="L5" s="13">
        <v>0</v>
      </c>
      <c r="M5" s="13">
        <v>0</v>
      </c>
      <c r="N5" s="13">
        <v>2500</v>
      </c>
      <c r="O5" s="13">
        <v>2982</v>
      </c>
      <c r="P5" s="3">
        <v>1</v>
      </c>
    </row>
    <row r="6" spans="1:16" outlineLevel="2" x14ac:dyDescent="0.3">
      <c r="A6" s="3" t="s">
        <v>16</v>
      </c>
      <c r="B6" s="3" t="s">
        <v>16</v>
      </c>
      <c r="C6" s="3">
        <v>2019</v>
      </c>
      <c r="D6" s="3">
        <v>1743341</v>
      </c>
      <c r="E6" s="4">
        <v>43584</v>
      </c>
      <c r="F6" s="3" t="s">
        <v>17</v>
      </c>
      <c r="G6" s="10" t="s">
        <v>21</v>
      </c>
      <c r="H6" s="3" t="s">
        <v>22</v>
      </c>
      <c r="I6" s="3" t="s">
        <v>23</v>
      </c>
      <c r="J6" s="3"/>
      <c r="K6" s="13">
        <v>0</v>
      </c>
      <c r="L6" s="13">
        <v>0</v>
      </c>
      <c r="M6" s="13">
        <v>0</v>
      </c>
      <c r="N6" s="13">
        <v>0</v>
      </c>
      <c r="O6" s="13">
        <v>0</v>
      </c>
      <c r="P6" s="3">
        <v>1</v>
      </c>
    </row>
    <row r="7" spans="1:16" outlineLevel="2" x14ac:dyDescent="0.3">
      <c r="A7" s="3" t="s">
        <v>16</v>
      </c>
      <c r="B7" s="3" t="s">
        <v>16</v>
      </c>
      <c r="C7" s="3">
        <v>2019</v>
      </c>
      <c r="D7" s="3">
        <v>1746660</v>
      </c>
      <c r="E7" s="4">
        <v>43557</v>
      </c>
      <c r="F7" s="3" t="s">
        <v>17</v>
      </c>
      <c r="G7" s="10" t="s">
        <v>24</v>
      </c>
      <c r="H7" s="3" t="s">
        <v>25</v>
      </c>
      <c r="I7" s="3" t="s">
        <v>26</v>
      </c>
      <c r="J7" s="3"/>
      <c r="K7" s="13">
        <v>11177.86</v>
      </c>
      <c r="L7" s="13">
        <v>0</v>
      </c>
      <c r="M7" s="13">
        <v>1270.56</v>
      </c>
      <c r="N7" s="13">
        <v>2500</v>
      </c>
      <c r="O7" s="13">
        <v>10035.56</v>
      </c>
      <c r="P7" s="3">
        <v>1</v>
      </c>
    </row>
    <row r="8" spans="1:16" outlineLevel="1" x14ac:dyDescent="0.3">
      <c r="A8" s="3"/>
      <c r="B8" s="3"/>
      <c r="C8" s="15" t="s">
        <v>35</v>
      </c>
      <c r="D8" s="3"/>
      <c r="E8" s="4"/>
      <c r="F8" s="3"/>
      <c r="G8" s="10"/>
      <c r="H8" s="3"/>
      <c r="I8" s="3"/>
      <c r="J8" s="3"/>
      <c r="K8" s="13">
        <f>SUBTOTAL(9,K4:K7)</f>
        <v>16629.98</v>
      </c>
      <c r="L8" s="13">
        <f>SUBTOTAL(9,L4:L7)</f>
        <v>0</v>
      </c>
      <c r="M8" s="13">
        <f>SUBTOTAL(9,M4:M7)</f>
        <v>1270.56</v>
      </c>
      <c r="N8" s="13">
        <f>SUBTOTAL(9,N4:N7)</f>
        <v>5000</v>
      </c>
      <c r="O8" s="13">
        <f>SUBTOTAL(9,O4:O7)</f>
        <v>13017.56</v>
      </c>
      <c r="P8" s="3"/>
    </row>
    <row r="9" spans="1:16" outlineLevel="2" x14ac:dyDescent="0.3">
      <c r="A9" s="3" t="s">
        <v>16</v>
      </c>
      <c r="B9" s="3" t="s">
        <v>16</v>
      </c>
      <c r="C9" s="3">
        <v>2020</v>
      </c>
      <c r="D9" s="3">
        <v>0</v>
      </c>
      <c r="E9" s="3"/>
      <c r="F9" s="3"/>
      <c r="G9" s="10"/>
      <c r="H9" s="3"/>
      <c r="I9" s="3"/>
      <c r="J9" s="3"/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3">
        <v>0</v>
      </c>
    </row>
    <row r="10" spans="1:16" outlineLevel="2" x14ac:dyDescent="0.3">
      <c r="A10" s="3" t="s">
        <v>16</v>
      </c>
      <c r="B10" s="3" t="s">
        <v>16</v>
      </c>
      <c r="C10" s="3">
        <v>2020</v>
      </c>
      <c r="D10" s="3">
        <v>1766861</v>
      </c>
      <c r="E10" s="4">
        <v>43906</v>
      </c>
      <c r="F10" s="3" t="s">
        <v>17</v>
      </c>
      <c r="G10" s="10" t="s">
        <v>27</v>
      </c>
      <c r="H10" s="3" t="s">
        <v>28</v>
      </c>
      <c r="I10" s="3" t="s">
        <v>29</v>
      </c>
      <c r="J10" s="3"/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3">
        <v>1</v>
      </c>
    </row>
    <row r="11" spans="1:16" outlineLevel="2" x14ac:dyDescent="0.3">
      <c r="A11" s="3" t="s">
        <v>16</v>
      </c>
      <c r="B11" s="3" t="s">
        <v>16</v>
      </c>
      <c r="C11" s="3">
        <v>2020</v>
      </c>
      <c r="D11" s="3">
        <v>1775230</v>
      </c>
      <c r="E11" s="4">
        <v>44060</v>
      </c>
      <c r="F11" s="3" t="s">
        <v>17</v>
      </c>
      <c r="G11" s="10" t="s">
        <v>30</v>
      </c>
      <c r="H11" s="3" t="s">
        <v>28</v>
      </c>
      <c r="I11" s="3" t="s">
        <v>29</v>
      </c>
      <c r="J11" s="3"/>
      <c r="K11" s="13">
        <v>23252.09</v>
      </c>
      <c r="L11" s="13">
        <v>0</v>
      </c>
      <c r="M11" s="13">
        <v>2355.87</v>
      </c>
      <c r="N11" s="13">
        <v>2500</v>
      </c>
      <c r="O11" s="13">
        <v>3670.64</v>
      </c>
      <c r="P11" s="3">
        <v>1</v>
      </c>
    </row>
    <row r="12" spans="1:16" ht="28.8" outlineLevel="2" x14ac:dyDescent="0.3">
      <c r="A12" s="3" t="s">
        <v>16</v>
      </c>
      <c r="B12" s="3" t="s">
        <v>16</v>
      </c>
      <c r="C12" s="3">
        <v>2020</v>
      </c>
      <c r="D12" s="3">
        <v>1777234</v>
      </c>
      <c r="E12" s="4">
        <v>44057</v>
      </c>
      <c r="F12" s="3" t="s">
        <v>17</v>
      </c>
      <c r="G12" s="10" t="s">
        <v>31</v>
      </c>
      <c r="H12" s="3" t="s">
        <v>32</v>
      </c>
      <c r="I12" s="3" t="s">
        <v>33</v>
      </c>
      <c r="J12" s="3"/>
      <c r="K12" s="13">
        <v>2684.26</v>
      </c>
      <c r="L12" s="13">
        <v>0</v>
      </c>
      <c r="M12" s="13">
        <v>1541.62</v>
      </c>
      <c r="N12" s="13">
        <v>2500</v>
      </c>
      <c r="O12" s="13">
        <v>1728.62</v>
      </c>
      <c r="P12" s="3">
        <v>1</v>
      </c>
    </row>
    <row r="13" spans="1:16" outlineLevel="1" x14ac:dyDescent="0.3">
      <c r="A13" s="3"/>
      <c r="B13" s="3"/>
      <c r="C13" s="16" t="s">
        <v>36</v>
      </c>
      <c r="D13" s="3"/>
      <c r="E13" s="4"/>
      <c r="F13" s="3"/>
      <c r="G13" s="10"/>
      <c r="H13" s="3"/>
      <c r="I13" s="3"/>
      <c r="J13" s="3"/>
      <c r="K13" s="13">
        <f>SUBTOTAL(9,K9:K12)</f>
        <v>25936.35</v>
      </c>
      <c r="L13" s="13">
        <f>SUBTOTAL(9,L9:L12)</f>
        <v>0</v>
      </c>
      <c r="M13" s="13">
        <f>SUBTOTAL(9,M9:M12)</f>
        <v>3897.49</v>
      </c>
      <c r="N13" s="13">
        <f>SUBTOTAL(9,N9:N12)</f>
        <v>5000</v>
      </c>
      <c r="O13" s="13">
        <f>SUBTOTAL(9,O9:O12)</f>
        <v>5399.26</v>
      </c>
      <c r="P13" s="3"/>
    </row>
    <row r="14" spans="1:16" ht="15" outlineLevel="2" thickBot="1" x14ac:dyDescent="0.35">
      <c r="A14" s="5" t="s">
        <v>16</v>
      </c>
      <c r="B14" s="5" t="s">
        <v>16</v>
      </c>
      <c r="C14" s="5">
        <v>2021</v>
      </c>
      <c r="D14" s="5">
        <v>0</v>
      </c>
      <c r="E14" s="5"/>
      <c r="F14" s="5"/>
      <c r="G14" s="11"/>
      <c r="H14" s="5"/>
      <c r="I14" s="5"/>
      <c r="J14" s="5"/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5">
        <v>0</v>
      </c>
    </row>
    <row r="15" spans="1:16" outlineLevel="1" x14ac:dyDescent="0.3">
      <c r="A15" s="2"/>
      <c r="B15" s="2"/>
      <c r="C15" s="19" t="s">
        <v>37</v>
      </c>
      <c r="D15" s="2"/>
      <c r="E15" s="2"/>
      <c r="F15" s="2"/>
      <c r="G15" s="17"/>
      <c r="H15" s="2"/>
      <c r="I15" s="2"/>
      <c r="J15" s="2"/>
      <c r="K15" s="18">
        <f>SUBTOTAL(9,K14:K14)</f>
        <v>0</v>
      </c>
      <c r="L15" s="18">
        <f>SUBTOTAL(9,L14:L14)</f>
        <v>0</v>
      </c>
      <c r="M15" s="18">
        <f>SUBTOTAL(9,M14:M14)</f>
        <v>0</v>
      </c>
      <c r="N15" s="18">
        <f>SUBTOTAL(9,N14:N14)</f>
        <v>0</v>
      </c>
      <c r="O15" s="18">
        <f>SUBTOTAL(9,O14:O14)</f>
        <v>0</v>
      </c>
      <c r="P15" s="2"/>
    </row>
    <row r="16" spans="1:16" x14ac:dyDescent="0.3">
      <c r="A16" s="2"/>
      <c r="B16" s="2"/>
      <c r="C16" s="19" t="s">
        <v>34</v>
      </c>
      <c r="D16" s="2"/>
      <c r="E16" s="2"/>
      <c r="F16" s="2"/>
      <c r="G16" s="17"/>
      <c r="H16" s="2"/>
      <c r="I16" s="2"/>
      <c r="J16" s="2"/>
      <c r="K16" s="18">
        <f>SUBTOTAL(9,K4:K14)</f>
        <v>42566.33</v>
      </c>
      <c r="L16" s="18">
        <f>SUBTOTAL(9,L4:L14)</f>
        <v>0</v>
      </c>
      <c r="M16" s="18">
        <f>SUBTOTAL(9,M4:M14)</f>
        <v>5168.0499999999993</v>
      </c>
      <c r="N16" s="18">
        <f>SUBTOTAL(9,N4:N14)</f>
        <v>10000</v>
      </c>
      <c r="O16" s="18">
        <f>SUBTOTAL(9,O4:O14)</f>
        <v>18416.82</v>
      </c>
      <c r="P16" s="2"/>
    </row>
  </sheetData>
  <sortState xmlns:xlrd2="http://schemas.microsoft.com/office/spreadsheetml/2017/richdata2" ref="A4:P14">
    <sortCondition ref="A3"/>
    <sortCondition ref="C3"/>
  </sortState>
  <printOptions gridLines="1"/>
  <pageMargins left="0.25" right="0.25" top="0.75" bottom="0.75" header="0.5" footer="0.5"/>
  <pageSetup paperSize="9" scale="70" fitToHeight="0" orientation="landscape" cellComments="atEnd" verticalDpi="0" r:id="rId1"/>
  <headerFooter>
    <oddHeader>&amp;LValuta EUR &amp;CPremie/Schadestatistiek &amp;ROverzicht</oddHeader>
    <oddFooter>&amp;LProductiedatum &amp;D (S.E.O.) &amp;CAon &amp;RPagina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B0100117921</vt:lpstr>
      <vt:lpstr>B0100117921!Print_Titles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Enrico Elderhorst</dc:creator>
  <cp:lastModifiedBy>Enrico Elderhorst</cp:lastModifiedBy>
  <dcterms:created xsi:type="dcterms:W3CDTF">2021-10-06T09:09:05Z</dcterms:created>
  <dcterms:modified xsi:type="dcterms:W3CDTF">2021-10-06T09:13:00Z</dcterms:modified>
</cp:coreProperties>
</file>