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Woerden/EA gladheidmaterieel (900 YJ)/06. Bestanden voor publicatie/"/>
    </mc:Choice>
  </mc:AlternateContent>
  <xr:revisionPtr revIDLastSave="0" documentId="8_{5EC70B8B-EA32-4ABF-90B3-64C1E9ED2AD7}" xr6:coauthVersionLast="47" xr6:coauthVersionMax="47" xr10:uidLastSave="{00000000-0000-0000-0000-000000000000}"/>
  <bookViews>
    <workbookView xWindow="28680" yWindow="-120" windowWidth="29040" windowHeight="15840" tabRatio="947" xr2:uid="{00000000-000D-0000-FFFF-FFFF00000000}"/>
  </bookViews>
  <sheets>
    <sheet name="Prijzenblad" sheetId="52" r:id="rId1"/>
  </sheets>
  <definedNames>
    <definedName name="_xlnm.Print_Area" localSheetId="0">Prijzenblad!$A$1:$E$67</definedName>
    <definedName name="_xlnm.Print_Titles" localSheetId="0">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52" l="1"/>
  <c r="E23" i="52"/>
  <c r="E24" i="52"/>
  <c r="E25" i="52"/>
  <c r="E26" i="52"/>
  <c r="E27" i="52"/>
  <c r="E28" i="52"/>
  <c r="E36" i="52"/>
  <c r="B53" i="52"/>
  <c r="E38" i="52"/>
  <c r="D37" i="52" l="1"/>
  <c r="E30" i="52" l="1"/>
  <c r="E29" i="52"/>
  <c r="E21" i="52" l="1"/>
  <c r="E18" i="52"/>
  <c r="E19" i="52"/>
  <c r="E35" i="52" l="1"/>
  <c r="E37" i="52"/>
  <c r="E39" i="52" l="1"/>
  <c r="B61" i="52" s="1"/>
  <c r="E20" i="52"/>
  <c r="E16" i="52"/>
  <c r="E15" i="52"/>
  <c r="E31" i="52" l="1"/>
  <c r="B60" i="52" s="1"/>
  <c r="E4" i="52"/>
  <c r="E5" i="52" s="1"/>
  <c r="B58" i="52" s="1"/>
  <c r="E10" i="52"/>
  <c r="E11" i="52" s="1"/>
  <c r="B59" i="52" s="1"/>
  <c r="B63" i="52"/>
  <c r="B62" i="52" l="1"/>
  <c r="B64" i="52" l="1"/>
</calcChain>
</file>

<file path=xl/sharedStrings.xml><?xml version="1.0" encoding="utf-8"?>
<sst xmlns="http://schemas.openxmlformats.org/spreadsheetml/2006/main" count="82" uniqueCount="64">
  <si>
    <t>Totaal</t>
  </si>
  <si>
    <t>Prijsinvulformulier</t>
  </si>
  <si>
    <t>Sales</t>
  </si>
  <si>
    <t>Prijs per eenheid (A)</t>
  </si>
  <si>
    <t>Subtotalen (AxB)</t>
  </si>
  <si>
    <t>Naam inschrijver: ……………..</t>
  </si>
  <si>
    <t>Aantal (B)</t>
  </si>
  <si>
    <t>Totaal (1a)</t>
  </si>
  <si>
    <t>Totaal (1b)</t>
  </si>
  <si>
    <t xml:space="preserve">Totaalprijs </t>
  </si>
  <si>
    <t>Totaalprijs (1a)</t>
  </si>
  <si>
    <t>Totaalprijs (1b)</t>
  </si>
  <si>
    <t>Aanschafprijs</t>
  </si>
  <si>
    <t>Aanschafprijs strooier onder de voorwaarden zoals in dit bestek en eventueel door inschrijver aan te leveren aanvullingen en documentatie.</t>
  </si>
  <si>
    <t xml:space="preserve">Totaal levering </t>
  </si>
  <si>
    <t xml:space="preserve">Totaal inschrijfprijs </t>
  </si>
  <si>
    <t>Prijs per jaar</t>
  </si>
  <si>
    <t>Prijzen totaal onderdeel 1</t>
  </si>
  <si>
    <t>Onderdeel 1b grote zoutstrooier 4m3, prijs over de gehele looptijd van 10 jaar exclusief indexatie (dit betreft het totale tarief over de periode van 10 jaar).</t>
  </si>
  <si>
    <t>Eenmalige kosten</t>
  </si>
  <si>
    <t>Prijs per zoutstrooier per jaar inclusief alle communicatiekosten, gebruik software en eventuele overige bijkomende kosten.</t>
  </si>
  <si>
    <t>Prijs onderdeel 1C reparatie- en onderhoudscontracten</t>
  </si>
  <si>
    <t>Prijs onderdeel 1d strooimanagement, routegeleiding en automatische strooierinstellingen</t>
  </si>
  <si>
    <r>
      <t>Prijs onderdeel 1a 1,1m</t>
    </r>
    <r>
      <rPr>
        <b/>
        <vertAlign val="superscript"/>
        <sz val="12"/>
        <color theme="1"/>
        <rFont val="Century Gothic"/>
        <family val="2"/>
      </rPr>
      <t>3</t>
    </r>
    <r>
      <rPr>
        <b/>
        <sz val="12"/>
        <color theme="1"/>
        <rFont val="Century Gothic"/>
        <family val="2"/>
      </rPr>
      <t xml:space="preserve"> aanhangwagenstrooier</t>
    </r>
  </si>
  <si>
    <r>
      <t>Prijs onderdeel 1b 4m</t>
    </r>
    <r>
      <rPr>
        <b/>
        <vertAlign val="superscript"/>
        <sz val="12"/>
        <rFont val="Century Gothic"/>
        <family val="2"/>
      </rPr>
      <t>3</t>
    </r>
    <r>
      <rPr>
        <b/>
        <sz val="12"/>
        <rFont val="Century Gothic"/>
        <family val="2"/>
      </rPr>
      <t xml:space="preserve"> strooier wielnaaf aandrijving</t>
    </r>
  </si>
  <si>
    <t>Onderdeel 1a aanhangwagen zoutstrooier 1,1m3, prijs over de gehele looptijd van 10 jaar exclusief indexatie (dit betreft het totale tarief over de periode van 10 jaar).</t>
  </si>
  <si>
    <t>Totaal (1c)</t>
  </si>
  <si>
    <t>Totaal (1d)</t>
  </si>
  <si>
    <t>Onderhoudstarief bestaande sneeuwploeg, prijs over de gehele looptijd van 10 jaar exclusief indexatie (dit betreft het totale tarief over de periode van 10 jaar).</t>
  </si>
  <si>
    <t>Totaalprijs (1c)</t>
  </si>
  <si>
    <t>Totaalprijs (1d)</t>
  </si>
  <si>
    <t>Arbeidsloon voor reparatie dat gehanteerd wordt voor buitencontractuele reparatie- en onderhoudswerkzaamheden</t>
  </si>
  <si>
    <t>Prijs per uur</t>
  </si>
  <si>
    <t>Uurtarief aanpassing referentie routes (zowel in route als in strooierinstellingen) in jaar 2 tot en met jaar 10 van de overeenkomst</t>
  </si>
  <si>
    <t>Voorrijkosten ingeval van buitencontractuele werkzaamheden</t>
  </si>
  <si>
    <t>Totale inruilprijs (1e)</t>
  </si>
  <si>
    <t xml:space="preserve">Inruilprijs bestaand materieel (1e) </t>
  </si>
  <si>
    <t>Iinruilprijs (marge)
(opbrengst voor de opdrachtgever in te vullen als positief getal)</t>
  </si>
  <si>
    <t>Inruilprijzen worden meegenomen in de gunning. U dient verplicht een inruilprijs te vermelden. Het onderstaande gladheidbestrijdingsmaterieel is te bezichtigen  tijdens de schouw op de locatie .................................................... Indien de inschrijver het gladheidbestrijdingsmaterieel wil bezichtigen, dient deze zich hiervoor per email aan te melden bij de contactpersoon van deze aanbesteding.</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</si>
  <si>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"plus" teken t.b.v. een juiste prijsberekening.</t>
  </si>
  <si>
    <t>Nido Stratos, 40-36 PCLN, S2B37690, bouwjaar 2013</t>
  </si>
  <si>
    <t>Epoke IGLOO, S2400, aanhangwagenstrooier, WV-SN-66, bouwjaar 2006</t>
  </si>
  <si>
    <t>Epoke IGLOO, S2400, aanhangwagenstrooier, WV-SN-67, bouwjaar 2006</t>
  </si>
  <si>
    <t>Epoke IGLOO, S2400, aanhangwagenstrooier, WV-SN-48, bouwjaar 2006</t>
  </si>
  <si>
    <t>Epoke IGLOO, S2400, aanhangwagenstrooier, WV-SN-46, bouwjaar 2006</t>
  </si>
  <si>
    <t>Epoke Sirius hoofdrijbaanstrooier, chass.nr 36840248, bouwjaar 2006</t>
  </si>
  <si>
    <t>Epoke Sirius hoofdrijbaanstrooier, chass.nr 36840249, bouwjaar 2006</t>
  </si>
  <si>
    <t>Epoke Sirius hoofdrijbaanstrooier, chass.nr 36840250, bouwjaar 2006</t>
  </si>
  <si>
    <t>Epoke Sirius hoofdrijbaanstrooier, chass.nr 36840251, bouwjaar 2006</t>
  </si>
  <si>
    <t>Epoke Sirius hoofdrijbaanstrooier, chass.nr 36840247, bouwjaar 2006</t>
  </si>
  <si>
    <t xml:space="preserve">Eenmalige kosten voor gebruiksgereed opleveren van de strooimanagement- , routegeleiding- en automatische strooierinstellingen software, inclusief data, referentieroutes, strooierinstellingen tijdens de route </t>
  </si>
  <si>
    <t>Nido Stratos, B11 24 PCLN 350, opzetstrooier, bouwjaar 2010</t>
  </si>
  <si>
    <t>Sneeuwploeg Villeton Jean LMT 20.50, serie nr. 11.304</t>
  </si>
  <si>
    <t>Sneeuwploeg Villeton Jean LMT 20.50, serie nr. 11.305</t>
  </si>
  <si>
    <t>Sneeuwploeg Villeton Jean LRB 28.10, serie nr. 11.258</t>
  </si>
  <si>
    <t>Sneeuwploeg Villeton Jean LMT 20.50, serie nr. 11.303</t>
  </si>
  <si>
    <t>Sneeuwploeg Villeton Jean LRB 28.10, serie nr. 11.260</t>
  </si>
  <si>
    <t>Sneeuwploeg Villeton Jean LMT 20.50, serie nr. 11.306</t>
  </si>
  <si>
    <t>Sneeuwploeg Schmidt SNK 27, 1081</t>
  </si>
  <si>
    <t>Sneeuwploeg Schmidt SNK 21, 63-1-054</t>
  </si>
  <si>
    <t>Sneeuwploeg Villeton Jean LRB 28.10, serie nr. 11.261</t>
  </si>
  <si>
    <t>Sneeuwploeg Villeton Jean LRB 28.10, serie nr. 11.262</t>
  </si>
  <si>
    <t>Sneeuwploeg Villeton Jean LRB 28.10, serie nr. 11.259</t>
  </si>
  <si>
    <t>Optimalisatie en efficiencyslag van de referentieroutes (conform eis E.1d-08)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</si>
</sst>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9"/>
      <color theme="1"/>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color theme="0"/>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11"/>
      <color theme="1"/>
      <name val="Calibri"/>
      <family val="2"/>
      <scheme val="minor"/>
    </font>
    <font>
      <b/>
      <sz val="12"/>
      <color theme="1"/>
      <name val="Century Gothic"/>
      <family val="2"/>
    </font>
    <font>
      <sz val="10"/>
      <name val="Arial"/>
      <family val="2"/>
    </font>
    <font>
      <b/>
      <sz val="9"/>
      <color theme="1"/>
      <name val="Century Gothic"/>
      <family val="2"/>
    </font>
    <font>
      <sz val="10"/>
      <color rgb="FFFF0000"/>
      <name val="Arial"/>
      <family val="2"/>
    </font>
    <font>
      <b/>
      <vertAlign val="superscript"/>
      <sz val="12"/>
      <color theme="1"/>
      <name val="Century Gothic"/>
      <family val="2"/>
    </font>
    <font>
      <b/>
      <vertAlign val="superscript"/>
      <sz val="12"/>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rgb="FFFFFF00"/>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3366FF"/>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s>
  <cellStyleXfs count="758">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3"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4" fillId="0" borderId="0" applyFont="0" applyFill="0" applyBorder="0" applyAlignment="0" applyProtection="0"/>
    <xf numFmtId="44" fontId="2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4" fillId="0" borderId="0"/>
    <xf numFmtId="44" fontId="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4" fontId="34" fillId="0" borderId="0" applyFont="0" applyFill="0" applyBorder="0" applyAlignment="0" applyProtection="0"/>
  </cellStyleXfs>
  <cellXfs count="76">
    <xf numFmtId="0" fontId="0" fillId="0" borderId="0" xfId="0"/>
    <xf numFmtId="0" fontId="0" fillId="0" borderId="0" xfId="0"/>
    <xf numFmtId="0" fontId="3" fillId="0" borderId="0" xfId="0" applyFont="1"/>
    <xf numFmtId="0" fontId="36" fillId="0" borderId="0" xfId="0" applyFont="1"/>
    <xf numFmtId="0" fontId="36" fillId="26" borderId="0" xfId="0" applyFont="1" applyFill="1" applyAlignment="1">
      <alignment wrapText="1"/>
    </xf>
    <xf numFmtId="0" fontId="4" fillId="0" borderId="0" xfId="0" applyFont="1" applyAlignment="1">
      <alignment vertical="center" wrapText="1"/>
    </xf>
    <xf numFmtId="0" fontId="4" fillId="0" borderId="0" xfId="0" applyFont="1" applyFill="1" applyAlignment="1">
      <alignment vertical="center" wrapText="1"/>
    </xf>
    <xf numFmtId="0" fontId="26" fillId="25" borderId="0" xfId="543" applyFont="1" applyFill="1" applyBorder="1" applyAlignment="1" applyProtection="1">
      <alignment horizontal="left" vertical="center" wrapText="1"/>
    </xf>
    <xf numFmtId="0" fontId="27" fillId="0" borderId="18" xfId="0" applyFont="1" applyBorder="1" applyAlignment="1" applyProtection="1">
      <alignment vertical="center" wrapText="1"/>
    </xf>
    <xf numFmtId="0" fontId="33" fillId="27" borderId="20" xfId="0" applyFont="1" applyFill="1" applyBorder="1" applyAlignment="1" applyProtection="1">
      <alignment horizontal="left" vertical="center" wrapText="1"/>
    </xf>
    <xf numFmtId="0" fontId="33" fillId="27" borderId="11" xfId="0" applyFont="1" applyFill="1" applyBorder="1" applyAlignment="1" applyProtection="1">
      <alignment horizontal="left" vertical="center" wrapText="1"/>
    </xf>
    <xf numFmtId="0" fontId="28" fillId="24" borderId="18" xfId="0" applyFont="1" applyFill="1" applyBorder="1" applyAlignment="1" applyProtection="1">
      <alignment vertical="center" wrapText="1"/>
    </xf>
    <xf numFmtId="0" fontId="28" fillId="24" borderId="18" xfId="0" applyFont="1" applyFill="1" applyBorder="1" applyAlignment="1" applyProtection="1">
      <alignment horizontal="center" vertical="center" wrapText="1"/>
    </xf>
    <xf numFmtId="0" fontId="28" fillId="24" borderId="18" xfId="0" applyFont="1" applyFill="1" applyBorder="1" applyAlignment="1" applyProtection="1">
      <alignment horizontal="center" vertical="center" wrapText="1"/>
    </xf>
    <xf numFmtId="0" fontId="4" fillId="0" borderId="18" xfId="0" applyFont="1" applyBorder="1" applyAlignment="1" applyProtection="1">
      <alignment vertical="center" wrapText="1"/>
    </xf>
    <xf numFmtId="44" fontId="4" fillId="0" borderId="18" xfId="757" applyFont="1" applyBorder="1" applyAlignment="1" applyProtection="1">
      <alignment vertical="center" wrapText="1"/>
    </xf>
    <xf numFmtId="0" fontId="4" fillId="0" borderId="18" xfId="0" applyFont="1" applyFill="1" applyBorder="1" applyAlignment="1" applyProtection="1">
      <alignment horizontal="center" vertical="center" wrapText="1"/>
    </xf>
    <xf numFmtId="44" fontId="4" fillId="0" borderId="18" xfId="0" applyNumberFormat="1" applyFont="1" applyBorder="1" applyAlignment="1" applyProtection="1">
      <alignment vertical="center" wrapText="1"/>
    </xf>
    <xf numFmtId="0" fontId="4" fillId="0" borderId="0" xfId="0" applyFont="1" applyFill="1" applyBorder="1" applyAlignment="1" applyProtection="1">
      <alignment vertical="center" wrapText="1"/>
    </xf>
    <xf numFmtId="0" fontId="4" fillId="0" borderId="0" xfId="0" applyFont="1" applyBorder="1" applyAlignment="1" applyProtection="1">
      <alignment vertical="center" wrapText="1"/>
    </xf>
    <xf numFmtId="0" fontId="0" fillId="0" borderId="0" xfId="0" applyProtection="1"/>
    <xf numFmtId="0" fontId="29" fillId="28" borderId="12" xfId="0" applyFont="1" applyFill="1" applyBorder="1" applyAlignment="1" applyProtection="1">
      <alignment horizontal="right" vertical="center" wrapText="1"/>
    </xf>
    <xf numFmtId="44" fontId="4" fillId="28" borderId="13" xfId="757" applyFont="1" applyFill="1" applyBorder="1" applyAlignment="1" applyProtection="1">
      <alignment vertical="center" wrapText="1"/>
    </xf>
    <xf numFmtId="0" fontId="29" fillId="0" borderId="0" xfId="0" applyFont="1" applyFill="1" applyBorder="1" applyAlignment="1" applyProtection="1">
      <alignment horizontal="center" vertical="center" wrapText="1"/>
    </xf>
    <xf numFmtId="0" fontId="30" fillId="0" borderId="0" xfId="0" applyFont="1" applyBorder="1" applyAlignment="1" applyProtection="1">
      <alignment vertical="center" wrapText="1"/>
    </xf>
    <xf numFmtId="0" fontId="6" fillId="27" borderId="10" xfId="0" applyFont="1" applyFill="1" applyBorder="1" applyAlignment="1" applyProtection="1">
      <alignment horizontal="left" vertical="center" wrapText="1"/>
    </xf>
    <xf numFmtId="0" fontId="28" fillId="24" borderId="10" xfId="0" applyFont="1" applyFill="1" applyBorder="1" applyAlignment="1" applyProtection="1">
      <alignment vertical="center" wrapText="1"/>
    </xf>
    <xf numFmtId="0" fontId="28" fillId="24" borderId="10" xfId="0" applyFont="1" applyFill="1" applyBorder="1" applyAlignment="1" applyProtection="1">
      <alignment horizontal="center" vertical="center" wrapText="1"/>
    </xf>
    <xf numFmtId="0" fontId="28" fillId="24" borderId="10" xfId="0" applyFont="1" applyFill="1" applyBorder="1" applyAlignment="1" applyProtection="1">
      <alignment horizontal="center" vertical="center" wrapText="1"/>
    </xf>
    <xf numFmtId="0" fontId="4" fillId="0" borderId="10" xfId="0" applyFont="1" applyBorder="1" applyAlignment="1" applyProtection="1">
      <alignment vertical="center" wrapText="1"/>
    </xf>
    <xf numFmtId="44" fontId="4" fillId="0" borderId="10" xfId="757" applyFont="1" applyBorder="1" applyAlignment="1" applyProtection="1">
      <alignment vertical="center" wrapText="1"/>
    </xf>
    <xf numFmtId="0" fontId="4" fillId="0" borderId="10" xfId="0" applyFont="1" applyFill="1" applyBorder="1" applyAlignment="1" applyProtection="1">
      <alignment horizontal="center" vertical="center" wrapText="1"/>
    </xf>
    <xf numFmtId="44" fontId="4" fillId="0" borderId="10" xfId="0" applyNumberFormat="1" applyFont="1" applyBorder="1" applyAlignment="1" applyProtection="1">
      <alignment vertical="center" wrapText="1"/>
    </xf>
    <xf numFmtId="44" fontId="4" fillId="28" borderId="13" xfId="0" applyNumberFormat="1" applyFont="1" applyFill="1" applyBorder="1" applyAlignment="1" applyProtection="1">
      <alignment vertical="center" wrapText="1"/>
    </xf>
    <xf numFmtId="0" fontId="28" fillId="24" borderId="19" xfId="0" applyFont="1" applyFill="1" applyBorder="1" applyAlignment="1" applyProtection="1">
      <alignment horizontal="right" vertical="center" wrapText="1"/>
    </xf>
    <xf numFmtId="0" fontId="28" fillId="24" borderId="17" xfId="0" applyFont="1" applyFill="1" applyBorder="1" applyAlignment="1" applyProtection="1">
      <alignment horizontal="right" vertical="center" wrapText="1"/>
    </xf>
    <xf numFmtId="0" fontId="4" fillId="0" borderId="1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26" fillId="32" borderId="12" xfId="0" applyFont="1" applyFill="1" applyBorder="1" applyAlignment="1" applyProtection="1">
      <alignment horizontal="left" vertical="center" wrapText="1"/>
    </xf>
    <xf numFmtId="0" fontId="26" fillId="32" borderId="13" xfId="0" applyFont="1" applyFill="1" applyBorder="1" applyAlignment="1" applyProtection="1">
      <alignment horizontal="left" vertical="center" wrapText="1"/>
    </xf>
    <xf numFmtId="0" fontId="28" fillId="32" borderId="10" xfId="0" applyFont="1" applyFill="1" applyBorder="1" applyAlignment="1" applyProtection="1">
      <alignment horizontal="center" vertical="center" wrapText="1"/>
    </xf>
    <xf numFmtId="0" fontId="4" fillId="0" borderId="16" xfId="0" applyFont="1" applyBorder="1" applyAlignment="1" applyProtection="1">
      <alignment horizontal="left" vertical="center" wrapText="1"/>
    </xf>
    <xf numFmtId="0" fontId="4" fillId="0" borderId="15"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4" fillId="0" borderId="19"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4" fillId="0" borderId="10" xfId="0" applyFont="1" applyFill="1" applyBorder="1" applyAlignment="1" applyProtection="1">
      <alignment horizontal="left" vertical="center" wrapText="1"/>
    </xf>
    <xf numFmtId="0" fontId="1" fillId="0" borderId="10" xfId="0" applyFont="1" applyFill="1" applyBorder="1" applyAlignment="1" applyProtection="1">
      <alignment vertical="center" wrapText="1"/>
    </xf>
    <xf numFmtId="44" fontId="4" fillId="0" borderId="10" xfId="757" applyFont="1" applyBorder="1" applyAlignment="1" applyProtection="1">
      <alignment horizontal="center" vertical="center" wrapText="1"/>
    </xf>
    <xf numFmtId="0" fontId="1" fillId="0" borderId="21" xfId="0" applyFont="1" applyFill="1" applyBorder="1" applyAlignment="1" applyProtection="1">
      <alignment vertical="center" wrapText="1"/>
    </xf>
    <xf numFmtId="0" fontId="2" fillId="0" borderId="10" xfId="0" applyFont="1" applyBorder="1" applyAlignment="1" applyProtection="1">
      <alignment vertical="center" wrapText="1"/>
    </xf>
    <xf numFmtId="0" fontId="2" fillId="0" borderId="10" xfId="0" applyFont="1" applyFill="1" applyBorder="1" applyAlignment="1" applyProtection="1">
      <alignment vertical="center" wrapText="1"/>
    </xf>
    <xf numFmtId="0" fontId="28" fillId="24" borderId="10" xfId="543" applyFont="1" applyFill="1" applyBorder="1" applyAlignment="1" applyProtection="1">
      <alignment vertical="center" wrapText="1"/>
    </xf>
    <xf numFmtId="0" fontId="28" fillId="24" borderId="10" xfId="543"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 fillId="29" borderId="10" xfId="543" applyFont="1" applyFill="1" applyBorder="1" applyAlignment="1" applyProtection="1">
      <alignment vertical="center" wrapText="1"/>
    </xf>
    <xf numFmtId="0" fontId="4" fillId="0" borderId="0" xfId="0" applyFont="1" applyBorder="1" applyAlignment="1" applyProtection="1">
      <alignment horizontal="center" vertical="center" wrapText="1"/>
    </xf>
    <xf numFmtId="0" fontId="1" fillId="29" borderId="18" xfId="543" applyFont="1" applyFill="1" applyBorder="1" applyAlignment="1" applyProtection="1">
      <alignment vertical="center" wrapText="1"/>
    </xf>
    <xf numFmtId="0" fontId="35" fillId="29" borderId="14" xfId="543" applyFont="1" applyFill="1" applyBorder="1" applyAlignment="1" applyProtection="1">
      <alignment horizontal="right" vertical="center" wrapText="1"/>
    </xf>
    <xf numFmtId="44" fontId="35" fillId="29" borderId="10" xfId="543" applyNumberFormat="1" applyFont="1" applyFill="1" applyBorder="1" applyAlignment="1" applyProtection="1">
      <alignment vertical="center" wrapText="1"/>
    </xf>
    <xf numFmtId="0" fontId="31" fillId="27" borderId="10" xfId="0" applyFont="1" applyFill="1" applyBorder="1" applyAlignment="1" applyProtection="1">
      <alignment horizontal="left" vertical="center" wrapText="1"/>
    </xf>
    <xf numFmtId="44" fontId="4" fillId="28" borderId="10" xfId="0" applyNumberFormat="1" applyFont="1" applyFill="1" applyBorder="1" applyAlignment="1" applyProtection="1">
      <alignment vertical="center" wrapText="1"/>
    </xf>
    <xf numFmtId="0" fontId="30" fillId="29" borderId="0" xfId="0" applyFont="1" applyFill="1" applyBorder="1" applyAlignment="1" applyProtection="1">
      <alignment vertical="center" wrapText="1"/>
    </xf>
    <xf numFmtId="0" fontId="4" fillId="0" borderId="0" xfId="0" applyFont="1" applyFill="1" applyBorder="1" applyAlignment="1" applyProtection="1">
      <alignment horizontal="center" vertical="center"/>
    </xf>
    <xf numFmtId="0" fontId="30" fillId="0" borderId="0" xfId="0" applyFont="1" applyFill="1" applyBorder="1" applyAlignment="1" applyProtection="1">
      <alignment vertical="center" wrapText="1"/>
    </xf>
    <xf numFmtId="0" fontId="29" fillId="0" borderId="10" xfId="0" applyFont="1" applyBorder="1" applyAlignment="1" applyProtection="1">
      <alignment horizontal="right" vertical="center" wrapText="1"/>
    </xf>
    <xf numFmtId="44" fontId="4" fillId="0" borderId="10" xfId="0" applyNumberFormat="1" applyFont="1" applyFill="1" applyBorder="1" applyAlignment="1" applyProtection="1">
      <alignment vertical="center" wrapText="1"/>
    </xf>
    <xf numFmtId="44" fontId="30" fillId="0" borderId="10" xfId="0" applyNumberFormat="1" applyFont="1" applyBorder="1" applyAlignment="1" applyProtection="1">
      <alignment vertical="center" wrapText="1"/>
    </xf>
    <xf numFmtId="0" fontId="25" fillId="0" borderId="0" xfId="0" applyFont="1" applyBorder="1" applyAlignment="1" applyProtection="1">
      <alignment horizontal="center" vertical="center" wrapText="1"/>
    </xf>
    <xf numFmtId="44" fontId="4" fillId="30" borderId="10" xfId="0" applyNumberFormat="1" applyFont="1" applyFill="1" applyBorder="1" applyAlignment="1" applyProtection="1">
      <alignment vertical="center" wrapText="1"/>
    </xf>
    <xf numFmtId="0" fontId="27" fillId="31" borderId="18" xfId="0" applyFont="1" applyFill="1" applyBorder="1" applyAlignment="1" applyProtection="1">
      <alignment horizontal="left" wrapText="1"/>
      <protection locked="0"/>
    </xf>
    <xf numFmtId="44" fontId="4" fillId="31" borderId="18" xfId="757" applyFont="1" applyFill="1" applyBorder="1" applyAlignment="1" applyProtection="1">
      <alignment horizontal="left" vertical="center"/>
      <protection locked="0"/>
    </xf>
    <xf numFmtId="44" fontId="4" fillId="31" borderId="10" xfId="757" applyFont="1" applyFill="1" applyBorder="1" applyAlignment="1" applyProtection="1">
      <alignment horizontal="left" vertical="center"/>
      <protection locked="0"/>
    </xf>
    <xf numFmtId="44" fontId="4" fillId="31" borderId="21" xfId="757" applyFont="1" applyFill="1" applyBorder="1" applyAlignment="1" applyProtection="1">
      <alignment horizontal="left" vertical="center"/>
      <protection locked="0"/>
    </xf>
    <xf numFmtId="44" fontId="2" fillId="31" borderId="10" xfId="757" applyFont="1" applyFill="1" applyBorder="1" applyAlignment="1" applyProtection="1">
      <alignment vertical="center" wrapText="1"/>
      <protection locked="0"/>
    </xf>
  </cellXfs>
  <cellStyles count="7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xfId="757" builtinId="4"/>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0"/>
  <sheetViews>
    <sheetView tabSelected="1" view="pageBreakPreview" zoomScaleNormal="100" zoomScaleSheetLayoutView="100" workbookViewId="0">
      <selection activeCell="B52" activeCellId="32" sqref="B1:E1 C4 C10 C15 C16 C18 C19 C20 C21 C22 C23 C24 C25 C26 C27 C28 C29 C30 C35 C36 C37 C38 B42 B43 B44 B45 B46 B47 B48 B49 B50 B51 B52"/>
    </sheetView>
  </sheetViews>
  <sheetFormatPr defaultRowHeight="14.25" x14ac:dyDescent="0.2"/>
  <cols>
    <col min="1" max="1" width="80.7109375" customWidth="1"/>
    <col min="2" max="2" width="19.5703125" customWidth="1"/>
    <col min="3" max="3" width="18.7109375" customWidth="1"/>
    <col min="4" max="4" width="25.7109375" customWidth="1"/>
    <col min="5" max="5" width="21.85546875" customWidth="1"/>
    <col min="6" max="6" width="27.85546875" style="5" customWidth="1"/>
    <col min="7" max="7" width="33" style="3" customWidth="1"/>
  </cols>
  <sheetData>
    <row r="1" spans="1:7" ht="18" customHeight="1" x14ac:dyDescent="0.25">
      <c r="A1" s="8" t="s">
        <v>1</v>
      </c>
      <c r="B1" s="71" t="s">
        <v>5</v>
      </c>
      <c r="C1" s="71"/>
      <c r="D1" s="71"/>
      <c r="E1" s="71"/>
    </row>
    <row r="2" spans="1:7" ht="15" customHeight="1" x14ac:dyDescent="0.2">
      <c r="A2" s="9" t="s">
        <v>23</v>
      </c>
      <c r="B2" s="10"/>
      <c r="C2" s="10"/>
      <c r="D2" s="10"/>
      <c r="E2" s="10"/>
    </row>
    <row r="3" spans="1:7" x14ac:dyDescent="0.2">
      <c r="A3" s="11" t="s">
        <v>2</v>
      </c>
      <c r="B3" s="12" t="s">
        <v>3</v>
      </c>
      <c r="C3" s="12"/>
      <c r="D3" s="13" t="s">
        <v>6</v>
      </c>
      <c r="E3" s="13" t="s">
        <v>4</v>
      </c>
    </row>
    <row r="4" spans="1:7" ht="28.5" x14ac:dyDescent="0.2">
      <c r="A4" s="14" t="s">
        <v>13</v>
      </c>
      <c r="B4" s="15" t="s">
        <v>12</v>
      </c>
      <c r="C4" s="72"/>
      <c r="D4" s="16">
        <v>5</v>
      </c>
      <c r="E4" s="17">
        <f>D4*C4</f>
        <v>0</v>
      </c>
      <c r="F4" s="6"/>
    </row>
    <row r="5" spans="1:7" x14ac:dyDescent="0.2">
      <c r="A5" s="18"/>
      <c r="B5" s="19"/>
      <c r="C5" s="20"/>
      <c r="D5" s="21" t="s">
        <v>7</v>
      </c>
      <c r="E5" s="22">
        <f>E4</f>
        <v>0</v>
      </c>
      <c r="F5" s="6"/>
    </row>
    <row r="6" spans="1:7" x14ac:dyDescent="0.2">
      <c r="A6" s="19"/>
      <c r="B6" s="19"/>
      <c r="C6" s="23"/>
      <c r="D6" s="24"/>
      <c r="E6" s="20"/>
      <c r="F6" s="6"/>
    </row>
    <row r="7" spans="1:7" x14ac:dyDescent="0.2">
      <c r="A7" s="19"/>
      <c r="B7" s="19"/>
      <c r="C7" s="23"/>
      <c r="D7" s="24"/>
      <c r="E7" s="20"/>
      <c r="F7" s="6"/>
    </row>
    <row r="8" spans="1:7" ht="15" customHeight="1" x14ac:dyDescent="0.2">
      <c r="A8" s="25" t="s">
        <v>24</v>
      </c>
      <c r="B8" s="25"/>
      <c r="C8" s="25"/>
      <c r="D8" s="25"/>
      <c r="E8" s="25"/>
      <c r="F8" s="6"/>
    </row>
    <row r="9" spans="1:7" x14ac:dyDescent="0.2">
      <c r="A9" s="26" t="s">
        <v>2</v>
      </c>
      <c r="B9" s="27" t="s">
        <v>3</v>
      </c>
      <c r="C9" s="27"/>
      <c r="D9" s="28" t="s">
        <v>6</v>
      </c>
      <c r="E9" s="28" t="s">
        <v>4</v>
      </c>
      <c r="F9" s="6"/>
    </row>
    <row r="10" spans="1:7" ht="28.5" x14ac:dyDescent="0.2">
      <c r="A10" s="29" t="s">
        <v>13</v>
      </c>
      <c r="B10" s="30" t="s">
        <v>12</v>
      </c>
      <c r="C10" s="73"/>
      <c r="D10" s="31">
        <v>6</v>
      </c>
      <c r="E10" s="32">
        <f>D10*C10</f>
        <v>0</v>
      </c>
      <c r="F10" s="6"/>
    </row>
    <row r="11" spans="1:7" x14ac:dyDescent="0.2">
      <c r="A11" s="19"/>
      <c r="B11" s="19"/>
      <c r="C11" s="20"/>
      <c r="D11" s="21" t="s">
        <v>8</v>
      </c>
      <c r="E11" s="33">
        <f>SUM(E10:E10)</f>
        <v>0</v>
      </c>
      <c r="F11" s="6"/>
    </row>
    <row r="12" spans="1:7" x14ac:dyDescent="0.2">
      <c r="A12" s="19"/>
      <c r="B12" s="19"/>
      <c r="C12" s="23"/>
      <c r="D12" s="18"/>
      <c r="E12" s="20"/>
      <c r="F12" s="6"/>
    </row>
    <row r="13" spans="1:7" ht="15" x14ac:dyDescent="0.2">
      <c r="A13" s="25" t="s">
        <v>21</v>
      </c>
      <c r="B13" s="25"/>
      <c r="C13" s="25"/>
      <c r="D13" s="25"/>
      <c r="E13" s="25"/>
      <c r="F13" s="6"/>
    </row>
    <row r="14" spans="1:7" x14ac:dyDescent="0.2">
      <c r="A14" s="26" t="s">
        <v>2</v>
      </c>
      <c r="B14" s="34" t="s">
        <v>3</v>
      </c>
      <c r="C14" s="35"/>
      <c r="D14" s="28" t="s">
        <v>6</v>
      </c>
      <c r="E14" s="28" t="s">
        <v>4</v>
      </c>
      <c r="F14" s="6"/>
    </row>
    <row r="15" spans="1:7" ht="28.5" customHeight="1" x14ac:dyDescent="0.2">
      <c r="A15" s="36" t="s">
        <v>25</v>
      </c>
      <c r="B15" s="37"/>
      <c r="C15" s="73"/>
      <c r="D15" s="31">
        <v>5</v>
      </c>
      <c r="E15" s="32">
        <f>D15*C15</f>
        <v>0</v>
      </c>
      <c r="F15" s="6"/>
    </row>
    <row r="16" spans="1:7" s="1" customFormat="1" ht="28.5" customHeight="1" x14ac:dyDescent="0.2">
      <c r="A16" s="36" t="s">
        <v>18</v>
      </c>
      <c r="B16" s="37"/>
      <c r="C16" s="73"/>
      <c r="D16" s="31">
        <v>6</v>
      </c>
      <c r="E16" s="32">
        <f>D16*C16</f>
        <v>0</v>
      </c>
      <c r="F16" s="6"/>
      <c r="G16" s="3"/>
    </row>
    <row r="17" spans="1:7" s="1" customFormat="1" ht="28.5" customHeight="1" x14ac:dyDescent="0.2">
      <c r="A17" s="38" t="s">
        <v>28</v>
      </c>
      <c r="B17" s="39"/>
      <c r="C17" s="40" t="s">
        <v>3</v>
      </c>
      <c r="D17" s="28" t="s">
        <v>6</v>
      </c>
      <c r="E17" s="28" t="s">
        <v>4</v>
      </c>
      <c r="F17" s="6"/>
      <c r="G17" s="3"/>
    </row>
    <row r="18" spans="1:7" s="1" customFormat="1" ht="14.25" customHeight="1" x14ac:dyDescent="0.2">
      <c r="A18" s="41" t="s">
        <v>52</v>
      </c>
      <c r="B18" s="42"/>
      <c r="C18" s="73"/>
      <c r="D18" s="31">
        <v>1</v>
      </c>
      <c r="E18" s="32">
        <f t="shared" ref="E18:E19" si="0">D18*C18</f>
        <v>0</v>
      </c>
      <c r="F18" s="6"/>
      <c r="G18" s="3"/>
    </row>
    <row r="19" spans="1:7" s="1" customFormat="1" ht="14.25" customHeight="1" x14ac:dyDescent="0.2">
      <c r="A19" s="41" t="s">
        <v>54</v>
      </c>
      <c r="B19" s="42"/>
      <c r="C19" s="73"/>
      <c r="D19" s="31">
        <v>1</v>
      </c>
      <c r="E19" s="32">
        <f t="shared" si="0"/>
        <v>0</v>
      </c>
      <c r="F19" s="6"/>
      <c r="G19" s="3"/>
    </row>
    <row r="20" spans="1:7" s="1" customFormat="1" ht="14.25" customHeight="1" x14ac:dyDescent="0.2">
      <c r="A20" s="41" t="s">
        <v>55</v>
      </c>
      <c r="B20" s="42"/>
      <c r="C20" s="73"/>
      <c r="D20" s="31">
        <v>1</v>
      </c>
      <c r="E20" s="32">
        <f t="shared" ref="E20" si="1">D20*C20</f>
        <v>0</v>
      </c>
      <c r="F20" s="6"/>
      <c r="G20" s="3"/>
    </row>
    <row r="21" spans="1:7" s="1" customFormat="1" ht="14.25" customHeight="1" x14ac:dyDescent="0.2">
      <c r="A21" s="41" t="s">
        <v>53</v>
      </c>
      <c r="B21" s="42"/>
      <c r="C21" s="73"/>
      <c r="D21" s="31">
        <v>1</v>
      </c>
      <c r="E21" s="32">
        <f t="shared" ref="E21:E28" si="2">D21*C21</f>
        <v>0</v>
      </c>
      <c r="F21" s="6"/>
      <c r="G21" s="3"/>
    </row>
    <row r="22" spans="1:7" s="1" customFormat="1" ht="14.25" customHeight="1" x14ac:dyDescent="0.2">
      <c r="A22" s="41" t="s">
        <v>56</v>
      </c>
      <c r="B22" s="42"/>
      <c r="C22" s="73"/>
      <c r="D22" s="31">
        <v>1</v>
      </c>
      <c r="E22" s="32">
        <f t="shared" si="2"/>
        <v>0</v>
      </c>
      <c r="F22" s="6"/>
      <c r="G22" s="3"/>
    </row>
    <row r="23" spans="1:7" s="1" customFormat="1" ht="14.25" customHeight="1" x14ac:dyDescent="0.2">
      <c r="A23" s="41" t="s">
        <v>60</v>
      </c>
      <c r="B23" s="42"/>
      <c r="C23" s="74"/>
      <c r="D23" s="31">
        <v>1</v>
      </c>
      <c r="E23" s="32">
        <f t="shared" si="2"/>
        <v>0</v>
      </c>
      <c r="F23" s="6"/>
      <c r="G23" s="3"/>
    </row>
    <row r="24" spans="1:7" s="1" customFormat="1" ht="14.25" customHeight="1" x14ac:dyDescent="0.2">
      <c r="A24" s="41" t="s">
        <v>61</v>
      </c>
      <c r="B24" s="42"/>
      <c r="C24" s="74"/>
      <c r="D24" s="31">
        <v>1</v>
      </c>
      <c r="E24" s="32">
        <f t="shared" si="2"/>
        <v>0</v>
      </c>
      <c r="F24" s="6"/>
      <c r="G24" s="3"/>
    </row>
    <row r="25" spans="1:7" s="1" customFormat="1" ht="14.25" customHeight="1" x14ac:dyDescent="0.2">
      <c r="A25" s="41" t="s">
        <v>62</v>
      </c>
      <c r="B25" s="42"/>
      <c r="C25" s="74"/>
      <c r="D25" s="31">
        <v>1</v>
      </c>
      <c r="E25" s="32">
        <f t="shared" si="2"/>
        <v>0</v>
      </c>
      <c r="F25" s="6"/>
      <c r="G25" s="3"/>
    </row>
    <row r="26" spans="1:7" s="1" customFormat="1" ht="14.25" customHeight="1" x14ac:dyDescent="0.2">
      <c r="A26" s="41" t="s">
        <v>57</v>
      </c>
      <c r="B26" s="43"/>
      <c r="C26" s="73"/>
      <c r="D26" s="31">
        <v>1</v>
      </c>
      <c r="E26" s="32">
        <f t="shared" si="2"/>
        <v>0</v>
      </c>
      <c r="F26" s="6"/>
      <c r="G26" s="3"/>
    </row>
    <row r="27" spans="1:7" s="1" customFormat="1" ht="14.25" customHeight="1" x14ac:dyDescent="0.2">
      <c r="A27" s="44" t="s">
        <v>58</v>
      </c>
      <c r="B27" s="45"/>
      <c r="C27" s="74"/>
      <c r="D27" s="31">
        <v>1</v>
      </c>
      <c r="E27" s="32">
        <f t="shared" si="2"/>
        <v>0</v>
      </c>
      <c r="F27" s="6"/>
      <c r="G27" s="3"/>
    </row>
    <row r="28" spans="1:7" s="1" customFormat="1" ht="14.25" customHeight="1" x14ac:dyDescent="0.2">
      <c r="A28" s="44" t="s">
        <v>59</v>
      </c>
      <c r="B28" s="45"/>
      <c r="C28" s="74"/>
      <c r="D28" s="31">
        <v>1</v>
      </c>
      <c r="E28" s="32">
        <f t="shared" si="2"/>
        <v>0</v>
      </c>
      <c r="F28" s="6"/>
      <c r="G28" s="3"/>
    </row>
    <row r="29" spans="1:7" s="1" customFormat="1" ht="28.5" customHeight="1" x14ac:dyDescent="0.2">
      <c r="A29" s="46" t="s">
        <v>31</v>
      </c>
      <c r="B29" s="46"/>
      <c r="C29" s="73"/>
      <c r="D29" s="31">
        <v>150</v>
      </c>
      <c r="E29" s="32">
        <f t="shared" ref="E29" si="3">D29*C29</f>
        <v>0</v>
      </c>
      <c r="F29" s="6"/>
      <c r="G29" s="3"/>
    </row>
    <row r="30" spans="1:7" s="1" customFormat="1" ht="14.25" customHeight="1" x14ac:dyDescent="0.2">
      <c r="A30" s="46" t="s">
        <v>34</v>
      </c>
      <c r="B30" s="46"/>
      <c r="C30" s="73"/>
      <c r="D30" s="31">
        <v>70</v>
      </c>
      <c r="E30" s="32">
        <f t="shared" ref="E30" si="4">D30*C30</f>
        <v>0</v>
      </c>
      <c r="F30" s="6"/>
      <c r="G30" s="3"/>
    </row>
    <row r="31" spans="1:7" x14ac:dyDescent="0.2">
      <c r="A31" s="19"/>
      <c r="B31" s="19"/>
      <c r="C31" s="23"/>
      <c r="D31" s="21" t="s">
        <v>26</v>
      </c>
      <c r="E31" s="33">
        <f>SUM(E15:E30)</f>
        <v>0</v>
      </c>
      <c r="F31" s="6"/>
    </row>
    <row r="32" spans="1:7" s="1" customFormat="1" x14ac:dyDescent="0.2">
      <c r="A32" s="19"/>
      <c r="B32" s="19"/>
      <c r="C32" s="23"/>
      <c r="D32" s="20"/>
      <c r="E32" s="20"/>
      <c r="F32" s="6"/>
      <c r="G32" s="3"/>
    </row>
    <row r="33" spans="1:7" s="1" customFormat="1" ht="15" x14ac:dyDescent="0.2">
      <c r="A33" s="25" t="s">
        <v>22</v>
      </c>
      <c r="B33" s="25"/>
      <c r="C33" s="25"/>
      <c r="D33" s="25"/>
      <c r="E33" s="25"/>
      <c r="F33" s="6"/>
      <c r="G33" s="3"/>
    </row>
    <row r="34" spans="1:7" s="1" customFormat="1" x14ac:dyDescent="0.2">
      <c r="A34" s="26" t="s">
        <v>2</v>
      </c>
      <c r="B34" s="27" t="s">
        <v>3</v>
      </c>
      <c r="C34" s="27"/>
      <c r="D34" s="28" t="s">
        <v>6</v>
      </c>
      <c r="E34" s="28" t="s">
        <v>4</v>
      </c>
      <c r="F34" s="6"/>
      <c r="G34" s="3"/>
    </row>
    <row r="35" spans="1:7" s="1" customFormat="1" ht="42.75" x14ac:dyDescent="0.2">
      <c r="A35" s="47" t="s">
        <v>50</v>
      </c>
      <c r="B35" s="48" t="s">
        <v>19</v>
      </c>
      <c r="C35" s="73"/>
      <c r="D35" s="31">
        <v>1</v>
      </c>
      <c r="E35" s="32">
        <f>D35*C35</f>
        <v>0</v>
      </c>
      <c r="F35" s="6"/>
      <c r="G35" s="3"/>
    </row>
    <row r="36" spans="1:7" s="1" customFormat="1" x14ac:dyDescent="0.2">
      <c r="A36" s="49" t="s">
        <v>63</v>
      </c>
      <c r="B36" s="48" t="s">
        <v>19</v>
      </c>
      <c r="C36" s="73"/>
      <c r="D36" s="31">
        <v>1</v>
      </c>
      <c r="E36" s="32">
        <f>D36*C36</f>
        <v>0</v>
      </c>
      <c r="F36" s="6"/>
      <c r="G36" s="3"/>
    </row>
    <row r="37" spans="1:7" s="1" customFormat="1" ht="28.5" x14ac:dyDescent="0.2">
      <c r="A37" s="50" t="s">
        <v>20</v>
      </c>
      <c r="B37" s="48" t="s">
        <v>16</v>
      </c>
      <c r="C37" s="73"/>
      <c r="D37" s="31">
        <f>11*10</f>
        <v>110</v>
      </c>
      <c r="E37" s="32">
        <f>D37*C37</f>
        <v>0</v>
      </c>
      <c r="F37" s="6"/>
      <c r="G37" s="3"/>
    </row>
    <row r="38" spans="1:7" s="1" customFormat="1" ht="28.5" x14ac:dyDescent="0.2">
      <c r="A38" s="51" t="s">
        <v>33</v>
      </c>
      <c r="B38" s="48" t="s">
        <v>32</v>
      </c>
      <c r="C38" s="73"/>
      <c r="D38" s="31">
        <v>90</v>
      </c>
      <c r="E38" s="32">
        <f>D38*C38</f>
        <v>0</v>
      </c>
      <c r="F38" s="6"/>
      <c r="G38" s="3"/>
    </row>
    <row r="39" spans="1:7" s="1" customFormat="1" x14ac:dyDescent="0.2">
      <c r="A39" s="19"/>
      <c r="B39" s="19"/>
      <c r="C39" s="20"/>
      <c r="D39" s="21" t="s">
        <v>27</v>
      </c>
      <c r="E39" s="33">
        <f>SUM(E35:E38)</f>
        <v>0</v>
      </c>
      <c r="F39" s="6"/>
      <c r="G39" s="3"/>
    </row>
    <row r="40" spans="1:7" s="1" customFormat="1" x14ac:dyDescent="0.2">
      <c r="A40" s="19"/>
      <c r="B40" s="19"/>
      <c r="C40" s="23"/>
      <c r="D40" s="20"/>
      <c r="E40" s="20"/>
      <c r="F40" s="6"/>
      <c r="G40" s="3"/>
    </row>
    <row r="41" spans="1:7" s="1" customFormat="1" ht="67.5" x14ac:dyDescent="0.2">
      <c r="A41" s="52" t="s">
        <v>38</v>
      </c>
      <c r="B41" s="53" t="s">
        <v>37</v>
      </c>
      <c r="C41" s="54"/>
      <c r="D41" s="55"/>
      <c r="E41" s="20"/>
      <c r="F41" s="6"/>
      <c r="G41" s="4"/>
    </row>
    <row r="42" spans="1:7" s="1" customFormat="1" x14ac:dyDescent="0.2">
      <c r="A42" s="56" t="s">
        <v>40</v>
      </c>
      <c r="B42" s="75">
        <v>0</v>
      </c>
      <c r="C42" s="57"/>
      <c r="D42" s="20"/>
      <c r="E42" s="20"/>
      <c r="F42" s="6"/>
      <c r="G42" s="3"/>
    </row>
    <row r="43" spans="1:7" s="1" customFormat="1" x14ac:dyDescent="0.2">
      <c r="A43" s="58" t="s">
        <v>49</v>
      </c>
      <c r="B43" s="75">
        <v>0</v>
      </c>
      <c r="C43" s="57"/>
      <c r="D43" s="20"/>
      <c r="E43" s="20"/>
      <c r="F43" s="6"/>
      <c r="G43" s="3"/>
    </row>
    <row r="44" spans="1:7" s="1" customFormat="1" x14ac:dyDescent="0.2">
      <c r="A44" s="58" t="s">
        <v>45</v>
      </c>
      <c r="B44" s="75">
        <v>0</v>
      </c>
      <c r="C44" s="57"/>
      <c r="D44" s="20"/>
      <c r="E44" s="20"/>
      <c r="F44" s="6"/>
      <c r="G44" s="3"/>
    </row>
    <row r="45" spans="1:7" s="1" customFormat="1" x14ac:dyDescent="0.2">
      <c r="A45" s="58" t="s">
        <v>46</v>
      </c>
      <c r="B45" s="75">
        <v>0</v>
      </c>
      <c r="C45" s="57"/>
      <c r="D45" s="20"/>
      <c r="E45" s="20"/>
      <c r="F45" s="6"/>
      <c r="G45" s="3"/>
    </row>
    <row r="46" spans="1:7" s="1" customFormat="1" x14ac:dyDescent="0.2">
      <c r="A46" s="58" t="s">
        <v>47</v>
      </c>
      <c r="B46" s="75">
        <v>0</v>
      </c>
      <c r="C46" s="57"/>
      <c r="D46" s="20"/>
      <c r="E46" s="20"/>
      <c r="F46" s="6"/>
      <c r="G46" s="3"/>
    </row>
    <row r="47" spans="1:7" s="1" customFormat="1" x14ac:dyDescent="0.2">
      <c r="A47" s="58" t="s">
        <v>48</v>
      </c>
      <c r="B47" s="75">
        <v>0</v>
      </c>
      <c r="C47" s="57"/>
      <c r="D47" s="20"/>
      <c r="E47" s="20"/>
      <c r="F47" s="6"/>
      <c r="G47" s="3"/>
    </row>
    <row r="48" spans="1:7" s="1" customFormat="1" x14ac:dyDescent="0.2">
      <c r="A48" s="58" t="s">
        <v>51</v>
      </c>
      <c r="B48" s="75">
        <v>0</v>
      </c>
      <c r="C48" s="57"/>
      <c r="D48" s="20"/>
      <c r="E48" s="20"/>
      <c r="F48" s="6"/>
      <c r="G48" s="3"/>
    </row>
    <row r="49" spans="1:7" s="1" customFormat="1" x14ac:dyDescent="0.2">
      <c r="A49" s="58" t="s">
        <v>41</v>
      </c>
      <c r="B49" s="75">
        <v>0</v>
      </c>
      <c r="C49" s="57"/>
      <c r="D49" s="20"/>
      <c r="E49" s="20"/>
      <c r="F49" s="6"/>
      <c r="G49" s="3"/>
    </row>
    <row r="50" spans="1:7" s="1" customFormat="1" x14ac:dyDescent="0.2">
      <c r="A50" s="58" t="s">
        <v>42</v>
      </c>
      <c r="B50" s="75">
        <v>0</v>
      </c>
      <c r="C50" s="57"/>
      <c r="D50" s="20"/>
      <c r="E50" s="20"/>
      <c r="F50" s="6"/>
      <c r="G50" s="3"/>
    </row>
    <row r="51" spans="1:7" s="1" customFormat="1" x14ac:dyDescent="0.2">
      <c r="A51" s="58" t="s">
        <v>43</v>
      </c>
      <c r="B51" s="75">
        <v>0</v>
      </c>
      <c r="C51" s="57"/>
      <c r="D51" s="20"/>
      <c r="E51" s="20"/>
      <c r="F51" s="6"/>
      <c r="G51" s="3"/>
    </row>
    <row r="52" spans="1:7" s="1" customFormat="1" x14ac:dyDescent="0.2">
      <c r="A52" s="58" t="s">
        <v>44</v>
      </c>
      <c r="B52" s="75">
        <v>0</v>
      </c>
      <c r="C52" s="57"/>
      <c r="D52" s="20"/>
      <c r="E52" s="20"/>
      <c r="F52" s="6"/>
      <c r="G52" s="3"/>
    </row>
    <row r="53" spans="1:7" s="1" customFormat="1" x14ac:dyDescent="0.2">
      <c r="A53" s="59" t="s">
        <v>35</v>
      </c>
      <c r="B53" s="60">
        <f>SUM(B42:B52)</f>
        <v>0</v>
      </c>
      <c r="C53" s="57"/>
      <c r="D53" s="20"/>
      <c r="E53" s="20"/>
      <c r="F53" s="6"/>
      <c r="G53" s="3"/>
    </row>
    <row r="54" spans="1:7" s="1" customFormat="1" x14ac:dyDescent="0.2">
      <c r="A54" s="19"/>
      <c r="B54" s="19"/>
      <c r="C54" s="23"/>
      <c r="D54" s="20"/>
      <c r="E54" s="20"/>
      <c r="F54" s="6"/>
      <c r="G54" s="3"/>
    </row>
    <row r="55" spans="1:7" x14ac:dyDescent="0.2">
      <c r="A55" s="24"/>
      <c r="B55" s="24"/>
      <c r="C55" s="57"/>
      <c r="D55" s="24"/>
      <c r="E55" s="20"/>
      <c r="F55" s="6"/>
    </row>
    <row r="56" spans="1:7" ht="15.75" x14ac:dyDescent="0.2">
      <c r="A56" s="61" t="s">
        <v>17</v>
      </c>
      <c r="B56" s="61"/>
      <c r="C56" s="57"/>
      <c r="D56" s="24"/>
      <c r="E56" s="20"/>
      <c r="F56" s="6"/>
    </row>
    <row r="57" spans="1:7" x14ac:dyDescent="0.2">
      <c r="A57" s="26" t="s">
        <v>0</v>
      </c>
      <c r="B57" s="28" t="s">
        <v>9</v>
      </c>
      <c r="C57" s="57"/>
      <c r="D57" s="24"/>
      <c r="E57" s="20"/>
      <c r="F57" s="6"/>
    </row>
    <row r="58" spans="1:7" x14ac:dyDescent="0.2">
      <c r="A58" s="29" t="s">
        <v>10</v>
      </c>
      <c r="B58" s="62">
        <f>E5</f>
        <v>0</v>
      </c>
      <c r="C58" s="57"/>
      <c r="D58" s="63"/>
      <c r="E58" s="20"/>
      <c r="F58" s="6"/>
    </row>
    <row r="59" spans="1:7" x14ac:dyDescent="0.2">
      <c r="A59" s="29" t="s">
        <v>11</v>
      </c>
      <c r="B59" s="62">
        <f>E11</f>
        <v>0</v>
      </c>
      <c r="C59" s="64"/>
      <c r="D59" s="65"/>
      <c r="E59" s="20"/>
      <c r="F59" s="6"/>
    </row>
    <row r="60" spans="1:7" s="1" customFormat="1" x14ac:dyDescent="0.2">
      <c r="A60" s="29" t="s">
        <v>29</v>
      </c>
      <c r="B60" s="62">
        <f>E31</f>
        <v>0</v>
      </c>
      <c r="C60" s="57"/>
      <c r="D60" s="24"/>
      <c r="E60" s="20"/>
      <c r="F60" s="6"/>
      <c r="G60" s="3"/>
    </row>
    <row r="61" spans="1:7" x14ac:dyDescent="0.2">
      <c r="A61" s="29" t="s">
        <v>30</v>
      </c>
      <c r="B61" s="62">
        <f>E39</f>
        <v>0</v>
      </c>
      <c r="C61" s="57"/>
      <c r="D61" s="24"/>
      <c r="E61" s="20"/>
      <c r="F61" s="6"/>
    </row>
    <row r="62" spans="1:7" x14ac:dyDescent="0.2">
      <c r="A62" s="66" t="s">
        <v>14</v>
      </c>
      <c r="B62" s="67">
        <f>SUM(B58:B61)</f>
        <v>0</v>
      </c>
      <c r="C62" s="57"/>
      <c r="D62" s="24"/>
      <c r="E62" s="20"/>
      <c r="F62" s="6"/>
    </row>
    <row r="63" spans="1:7" x14ac:dyDescent="0.2">
      <c r="A63" s="66" t="s">
        <v>36</v>
      </c>
      <c r="B63" s="68">
        <f>B53</f>
        <v>0</v>
      </c>
      <c r="C63" s="69"/>
      <c r="D63" s="24"/>
      <c r="E63" s="20"/>
      <c r="F63" s="6"/>
    </row>
    <row r="64" spans="1:7" s="1" customFormat="1" x14ac:dyDescent="0.2">
      <c r="A64" s="66" t="s">
        <v>15</v>
      </c>
      <c r="B64" s="70">
        <f>B62-B63</f>
        <v>0</v>
      </c>
      <c r="C64" s="57"/>
      <c r="D64" s="24"/>
      <c r="E64" s="20"/>
      <c r="F64" s="6"/>
      <c r="G64" s="3"/>
    </row>
    <row r="65" spans="1:7" s="1" customFormat="1" x14ac:dyDescent="0.2">
      <c r="A65" s="20"/>
      <c r="B65" s="20"/>
      <c r="C65" s="20"/>
      <c r="D65" s="24"/>
      <c r="E65" s="20"/>
      <c r="F65" s="6"/>
      <c r="G65" s="3"/>
    </row>
    <row r="66" spans="1:7" ht="78" customHeight="1" x14ac:dyDescent="0.2">
      <c r="A66" s="7" t="s">
        <v>39</v>
      </c>
      <c r="B66" s="7"/>
      <c r="C66" s="7"/>
      <c r="D66" s="7"/>
      <c r="E66" s="20"/>
    </row>
    <row r="67" spans="1:7" x14ac:dyDescent="0.2">
      <c r="A67" s="20"/>
      <c r="B67" s="20"/>
      <c r="C67" s="20"/>
      <c r="D67" s="20"/>
      <c r="E67" s="20"/>
    </row>
    <row r="68" spans="1:7" x14ac:dyDescent="0.2">
      <c r="A68" s="2"/>
    </row>
    <row r="69" spans="1:7" x14ac:dyDescent="0.2">
      <c r="A69" s="2"/>
    </row>
    <row r="70" spans="1:7" x14ac:dyDescent="0.2">
      <c r="A70" s="2"/>
    </row>
  </sheetData>
  <sheetProtection algorithmName="SHA-512" hashValue="hWlxPvS/ZGicavv+IB8OXxCh/XDoDnVqw1S8PxCv1WufcivXGO1YqI9IK612Jh753xTBIXIzwRv9NRxe0s0Ngg==" saltValue="ITcMrvWc39YJE4zdPjqS9A==" spinCount="100000" sheet="1" objects="1" scenarios="1"/>
  <mergeCells count="25">
    <mergeCell ref="A29:B29"/>
    <mergeCell ref="A18:B18"/>
    <mergeCell ref="A19:B19"/>
    <mergeCell ref="A21:B21"/>
    <mergeCell ref="A22:B22"/>
    <mergeCell ref="A26:B26"/>
    <mergeCell ref="A23:B23"/>
    <mergeCell ref="A24:B24"/>
    <mergeCell ref="A25:B25"/>
    <mergeCell ref="A30:B30"/>
    <mergeCell ref="A33:E33"/>
    <mergeCell ref="B34:C34"/>
    <mergeCell ref="A66:D66"/>
    <mergeCell ref="B1:E1"/>
    <mergeCell ref="B3:C3"/>
    <mergeCell ref="A2:E2"/>
    <mergeCell ref="A13:E13"/>
    <mergeCell ref="B9:C9"/>
    <mergeCell ref="A8:E8"/>
    <mergeCell ref="B14:C14"/>
    <mergeCell ref="A56:B56"/>
    <mergeCell ref="A17:B17"/>
    <mergeCell ref="A20:B20"/>
    <mergeCell ref="A15:B15"/>
    <mergeCell ref="A16:B16"/>
  </mergeCells>
  <phoneticPr fontId="5" type="noConversion"/>
  <pageMargins left="0.78740157480314965" right="0.78740157480314965" top="0.98425196850393704" bottom="0.98425196850393704" header="0.51181102362204722" footer="0.51181102362204722"/>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32" max="4" man="1"/>
    <brk id="5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71AED-4363-4B2A-B1B6-D5C1647F42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786C08F-27D5-4A73-9AFF-1B1286F2D69B}">
  <ds:schemaRefs>
    <ds:schemaRef ds:uri="http://schemas.microsoft.com/sharepoint/v3/contenttype/forms"/>
  </ds:schemaRefs>
</ds:datastoreItem>
</file>

<file path=customXml/itemProps3.xml><?xml version="1.0" encoding="utf-8"?>
<ds:datastoreItem xmlns:ds="http://schemas.openxmlformats.org/officeDocument/2006/customXml" ds:itemID="{522AC04F-E8E9-41ED-A88E-DCE28CAC4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Suzan Koopman</cp:lastModifiedBy>
  <cp:lastPrinted>2021-09-06T14:42:49Z</cp:lastPrinted>
  <dcterms:created xsi:type="dcterms:W3CDTF">2008-02-01T08:20:49Z</dcterms:created>
  <dcterms:modified xsi:type="dcterms:W3CDTF">2021-09-07T09:07:00Z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4893000</vt:r8>
  </property>
</Properties>
</file>