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3040" windowHeight="82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3" i="1" l="1"/>
  <c r="I53" i="1"/>
  <c r="O53" i="1"/>
  <c r="N53" i="1"/>
</calcChain>
</file>

<file path=xl/sharedStrings.xml><?xml version="1.0" encoding="utf-8"?>
<sst xmlns="http://schemas.openxmlformats.org/spreadsheetml/2006/main" count="542" uniqueCount="179">
  <si>
    <t>Gemeente Aalsmeer</t>
  </si>
  <si>
    <t xml:space="preserve">polisblad 2021 </t>
  </si>
  <si>
    <t>VBS object</t>
  </si>
  <si>
    <t>Adres</t>
  </si>
  <si>
    <t>Bouwaard</t>
  </si>
  <si>
    <t>Belang</t>
  </si>
  <si>
    <t>nb</t>
  </si>
  <si>
    <t>Aalsmeerderweg 94</t>
  </si>
  <si>
    <t>steen/hard</t>
  </si>
  <si>
    <t xml:space="preserve">woning </t>
  </si>
  <si>
    <t>opstal</t>
  </si>
  <si>
    <t>Aalsmeerderweg 344, 1432 EE Aalsmeer</t>
  </si>
  <si>
    <t>portcocabin</t>
  </si>
  <si>
    <t>Jeugdhonk</t>
  </si>
  <si>
    <t>opstal/inventaris</t>
  </si>
  <si>
    <t>Baccarastraat 1, 1431 RN Aalsmeer</t>
  </si>
  <si>
    <t>Gymnastieklokaal De Baccara</t>
  </si>
  <si>
    <t>Baccarastraat 3, 1431 RN Aalsmeer</t>
  </si>
  <si>
    <t>Josefschool/Solidoe</t>
  </si>
  <si>
    <t>Beethovenlaan 96A, 1431 XS Aalsmeer</t>
  </si>
  <si>
    <t>mavogarage</t>
  </si>
  <si>
    <t>Beethovenlaan 96B, 1431 XS Aalsmeer</t>
  </si>
  <si>
    <t>Rioolgemaal Hornmeer</t>
  </si>
  <si>
    <t>Beethovenlaan 120, 1431 WZ  Aalsmeer</t>
  </si>
  <si>
    <t xml:space="preserve">kleedkamers FC Aalsmeer sportpark Hornmeer </t>
  </si>
  <si>
    <t xml:space="preserve">opstal </t>
  </si>
  <si>
    <t>Bilderdammerweg 32, 1433 HJ Kudelstaart</t>
  </si>
  <si>
    <t>hout</t>
  </si>
  <si>
    <t>Vrijstaande woning, inclusief garage</t>
  </si>
  <si>
    <t>Catharina Amalialaan 66, 1432 JT Aalsmeer</t>
  </si>
  <si>
    <t>Brede School De Mikado</t>
  </si>
  <si>
    <t>PO</t>
  </si>
  <si>
    <t>Catharina Amalialaan 66a, 1432 JT Aalsmeer</t>
  </si>
  <si>
    <t>Openbare basisschool De Zuidooster</t>
  </si>
  <si>
    <t>inventaris</t>
  </si>
  <si>
    <t>Catharina Amalialaan 66b, 1432 JT Aalsmeer</t>
  </si>
  <si>
    <t xml:space="preserve">Bijzondere basisschool De Oosteinder </t>
  </si>
  <si>
    <t>Catharina Amalialaan 66d, 1432 JT Aalsmeer</t>
  </si>
  <si>
    <t>Bijzondere basisschool De Brug</t>
  </si>
  <si>
    <t>Dorpsstraat 9, 1431 CA Aalsmeer</t>
  </si>
  <si>
    <t>maatschappelijke bestemming</t>
  </si>
  <si>
    <t>Dorpsstraat 11, 1431 CA Aalsmeer</t>
  </si>
  <si>
    <t>Gemeentetoren (monument)</t>
  </si>
  <si>
    <t>Dreef 1a/b, 1431 WC  Aalsmeer</t>
  </si>
  <si>
    <t xml:space="preserve">IKC Triade </t>
  </si>
  <si>
    <t>Dreef 7, 1431 WC Aalsmeer</t>
  </si>
  <si>
    <t>Zwembad De Waterlelie (met sporthal)</t>
  </si>
  <si>
    <t>opstal/machinebreuk en inkomsten</t>
  </si>
  <si>
    <t>Zwembad De Waterlelie (technische installaties)</t>
  </si>
  <si>
    <t>Edisonstraat 6, 1433 KA Kudelstaart</t>
  </si>
  <si>
    <t>Sporthal De Proosdijhal</t>
  </si>
  <si>
    <t>Gerberastraat 2, 1431 SG Aalsmeer</t>
  </si>
  <si>
    <t>Bijzondere basisschool Jozef, incl. noodgebouw</t>
  </si>
  <si>
    <t>Graaf Willemlaan 1, 1433 HL Kudelstaart</t>
  </si>
  <si>
    <t>jeugd/jongerencentrum</t>
  </si>
  <si>
    <t>Hornweg 187, 1432 GH Aalsmeer</t>
  </si>
  <si>
    <t>Sporthal De Bloemhof (grote en kleine hal)</t>
  </si>
  <si>
    <t>J.P. Thijsselaan 1A, 1431 JH Aalsmeer</t>
  </si>
  <si>
    <t>Kantoor begraafplaats</t>
  </si>
  <si>
    <t>J.P. Thijsselaan nabij 1A, 1431 JH Aalsmeer</t>
  </si>
  <si>
    <t>Vrijstaande berging, inclusief 5 garages</t>
  </si>
  <si>
    <t>J.P. Thijsselaan 2, 1431 JH Aalsmeer</t>
  </si>
  <si>
    <t>Vrijstaande woning, inclusief carport</t>
  </si>
  <si>
    <t>J.P. Thijsselaan 10, 1431 JH Aalsmeer</t>
  </si>
  <si>
    <t xml:space="preserve">Peuterspeelzaal </t>
  </si>
  <si>
    <t>J.P. Thijsselaan 13, 1431 JH Aalsmeer</t>
  </si>
  <si>
    <t>Kudelstaartseweg 16, 1431 GA Aalsmeer</t>
  </si>
  <si>
    <t>Watertoren (monument)</t>
  </si>
  <si>
    <t>Legmeerdijk 281, 1432 KC  Aalsmeer</t>
  </si>
  <si>
    <t>Woning bij bedrijfshal</t>
  </si>
  <si>
    <t>Kudelstaartseweg 96, 1433 GL Kudelstaart</t>
  </si>
  <si>
    <t xml:space="preserve">Fort </t>
  </si>
  <si>
    <t>Legmeerdijk 289 A/B/C, 1432 KC Aalsmeer</t>
  </si>
  <si>
    <t>kunststof</t>
  </si>
  <si>
    <t>Bedrijfshallen</t>
  </si>
  <si>
    <t>Machineweg 12, 1432 EK Aalsmeer</t>
  </si>
  <si>
    <t>Kinderdagverblijf</t>
  </si>
  <si>
    <t xml:space="preserve">Marktstraat 19, 1431 BD  Aalsmeer </t>
  </si>
  <si>
    <t xml:space="preserve">Voormalige bloemenveiling en </t>
  </si>
  <si>
    <t>Oosteinderweg 143, 1432 AJ Aalsmeer</t>
  </si>
  <si>
    <t>Oosteinderweg 247 a en C</t>
  </si>
  <si>
    <t xml:space="preserve">steen/hard </t>
  </si>
  <si>
    <t xml:space="preserve">multifuncioneel gebouw </t>
  </si>
  <si>
    <t>Ophelialaan 230, 1431 HS Aalsmeer</t>
  </si>
  <si>
    <t>voormalig schoolgebouw nu leegstandsbeheer</t>
  </si>
  <si>
    <t>Ophelialaan 232, 1431 HH Aalsmeer</t>
  </si>
  <si>
    <t>steen/hout</t>
  </si>
  <si>
    <t>Ophelialaan 232A, 1431 HS Aalsmeer</t>
  </si>
  <si>
    <t>Aula begraafplaats</t>
  </si>
  <si>
    <t>Parklaan 27, 1431 EM Aalsmeer</t>
  </si>
  <si>
    <t>Dienstencentrum</t>
  </si>
  <si>
    <t>Raadhuisplein 1, 1431 EH Aalsmeer</t>
  </si>
  <si>
    <t>Gemeentehuis</t>
  </si>
  <si>
    <t>Rozenstraat 2A, 1431 BL Aalsmeer</t>
  </si>
  <si>
    <t>Gymnastieklokaal De Rozen</t>
  </si>
  <si>
    <t>Schoolstraat 15, 1431 BG Aalsmeer</t>
  </si>
  <si>
    <t>Openbare basisschool Samen Eén</t>
  </si>
  <si>
    <t>Schweitzerstraat 136, 1433 AN Aalsmeer</t>
  </si>
  <si>
    <t>KC De Ruimte</t>
  </si>
  <si>
    <t>Thailandlaan 6, 1432 DJ Aalsmeer</t>
  </si>
  <si>
    <t>Kantoor + bedrijfsgebouw</t>
  </si>
  <si>
    <t>Van Cleeffkade 7A, 1431 BA, Aalsmeer</t>
  </si>
  <si>
    <t>hout/steen</t>
  </si>
  <si>
    <t>Vrijstaande woning, inclusief berging</t>
  </si>
  <si>
    <t>Uiterweg 426, 1431   Aalsmeer</t>
  </si>
  <si>
    <t>kunstof</t>
  </si>
  <si>
    <t>huisje voor schipper</t>
  </si>
  <si>
    <t>Zijdstraat 28, 1431 ED Aalsmeer</t>
  </si>
  <si>
    <t>steen/riet</t>
  </si>
  <si>
    <t>Korenmolen De Leeuw (monument)</t>
  </si>
  <si>
    <t>Zonnedauwlaan 59-65, 1433 WB Kudelstaart</t>
  </si>
  <si>
    <t>Scholencomplex De Rietpluim</t>
  </si>
  <si>
    <t>Zonnedauwlaan 59, 1433 WB Kudelstaart</t>
  </si>
  <si>
    <t>Bijzondere basisschool Antonius</t>
  </si>
  <si>
    <t>Zonnedauwlaan 65, 1433 WB Aalsmeer</t>
  </si>
  <si>
    <t>Openbare basisschool Kudelstaart</t>
  </si>
  <si>
    <t>Zwarteweg 77 en 77A, 1431 VJ  Aalsmeer</t>
  </si>
  <si>
    <t>Gemeentewerf/brandweerkazerne</t>
  </si>
  <si>
    <t>Totaal</t>
  </si>
  <si>
    <t>Opstallen per 1-1-2021 voor index</t>
  </si>
  <si>
    <t>Opstallen per 1-1-2021 na index</t>
  </si>
  <si>
    <t>inventaris 1-1-2021 na index</t>
  </si>
  <si>
    <t xml:space="preserve">Hoeveelheid lokalen </t>
  </si>
  <si>
    <t xml:space="preserve">Zonnepanelen (hoeveelheid)op dak </t>
  </si>
  <si>
    <t xml:space="preserve">Jaar van plaatsing </t>
  </si>
  <si>
    <t>Aanschafwaarde</t>
  </si>
  <si>
    <t>fcl</t>
  </si>
  <si>
    <t>taak</t>
  </si>
  <si>
    <t>proj.nr</t>
  </si>
  <si>
    <t>afd.</t>
  </si>
  <si>
    <t>act.</t>
  </si>
  <si>
    <t>ecl.</t>
  </si>
  <si>
    <t>Opmerkingen</t>
  </si>
  <si>
    <t xml:space="preserve">Project Greenpark per 1 juli 2021, gaat verkocht worden. Herbouwwaarde nog te bepalen. </t>
  </si>
  <si>
    <t>opstalverzekering verhogen met herbouwwarede 82 m2 (12-2021 nog doen)</t>
  </si>
  <si>
    <t>5 noodlokalen in december 2021 eraf en opstalverminderingen aanbrengen, nog uitvoeren</t>
  </si>
  <si>
    <t xml:space="preserve">per 12-1-2020 toevoegen aan de lijst. </t>
  </si>
  <si>
    <t>vanaf heden opstalverzekerings premie naar solidoe sturen verdeling: 76,44 school, 24% solidoe= € 405,45</t>
  </si>
  <si>
    <t xml:space="preserve">verhoging machinebreukverzekering en inkomstenderving naar 1 miljoen voor elk onderdeel. </t>
  </si>
  <si>
    <t xml:space="preserve">voorb. slopen oudbouw, 2 noodlokalen in tuin verhogen opstal. Dat wordt permanente huisvesting. Inventaris nakijken. </t>
  </si>
  <si>
    <t xml:space="preserve">project Greenpark: per 17-1-2020 toevoegen aan de lijst. Herbouwwaarde nog bepalen. </t>
  </si>
  <si>
    <t>hovk verlengd tot 1-1-2023 en daarna sloop</t>
  </si>
  <si>
    <t>pand is per 9 december 2021 ovegedragen aan gemeente Aalsmeer, per deze datum opnemen in polis.</t>
  </si>
  <si>
    <t>deel zal gesloopt worden en deel woningbouw.</t>
  </si>
  <si>
    <t>16-8-2021 verkocht aan eigen haard, uit verzekering</t>
  </si>
  <si>
    <t>85.500.00</t>
  </si>
  <si>
    <t>opstal niet verhoogd vanwege contract risico zonnepanelen</t>
  </si>
  <si>
    <t>aanpassing inventarisbedrag vanwege hoeveelheid lokalen</t>
  </si>
  <si>
    <t xml:space="preserve">verkocht en opgeleverd december 2022, tot die tijd nog in polis laten staan. </t>
  </si>
  <si>
    <t>Solidoe meeverzekerd en rekening naar Solidoe (nee, nog niet) wel uitgezocht.</t>
  </si>
  <si>
    <t xml:space="preserve">3 lokalen eraf gehaald inventaris aanpassing </t>
  </si>
  <si>
    <t>inventaris per 1-1-2021 voor index</t>
  </si>
  <si>
    <t>Verzekerde waarde inkomsten- derving</t>
  </si>
  <si>
    <t>Verzekerde waarde machinebreuk</t>
  </si>
  <si>
    <t>Status onderhoud P=goed; T,T+= voldoende</t>
  </si>
  <si>
    <t>P</t>
  </si>
  <si>
    <t>T</t>
  </si>
  <si>
    <t>T+</t>
  </si>
  <si>
    <t xml:space="preserve">inbraakinstallatie aanwezig </t>
  </si>
  <si>
    <t xml:space="preserve">brandmeldinstallatie aanwezig </t>
  </si>
  <si>
    <t>asbest aanwezig</t>
  </si>
  <si>
    <t>nee</t>
  </si>
  <si>
    <t>ja</t>
  </si>
  <si>
    <t>geen idee</t>
  </si>
  <si>
    <t>Monumenten status</t>
  </si>
  <si>
    <t xml:space="preserve">Taxatierapport 11-2018 (waardebepaling juni 2018) </t>
  </si>
  <si>
    <t>Bestemming (tevens evt. leegstand en tijdelijk leegstandsbeheer)</t>
  </si>
  <si>
    <t xml:space="preserve">BTW Correctie </t>
  </si>
  <si>
    <t>Oude Raadhuis Rijksmonument</t>
  </si>
  <si>
    <t xml:space="preserve">toren Dorpskerk Rijksmonument </t>
  </si>
  <si>
    <t xml:space="preserve">Watertoren Rijksmonument </t>
  </si>
  <si>
    <t xml:space="preserve">Fort Rijksmonument </t>
  </si>
  <si>
    <t xml:space="preserve">Rijksmonument </t>
  </si>
  <si>
    <t>beschermd gemeente dorpsgezicht</t>
  </si>
  <si>
    <t>x</t>
  </si>
  <si>
    <t>woning, leegstand, leegstandsbeheer</t>
  </si>
  <si>
    <t>Gymnastieklokaal De Thijsse, leeg, leegstandsbeheer</t>
  </si>
  <si>
    <t>is nieuw taxatie , taxatie van aankoopwaarde en technisch rapport bij aankoop aanwezig</t>
  </si>
  <si>
    <t>btw compensatiefonds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</si>
</sst>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€&quot;\ #,##0.00"/>
  </numFmts>
  <fonts count="3" x14ac:knownFonts="1">
    <font>
      <sz val="9"/>
      <color theme="1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right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NumberFormat="1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43" fontId="1" fillId="0" borderId="0" xfId="0" applyNumberFormat="1" applyFont="1" applyFill="1" applyBorder="1" applyAlignment="1">
      <alignment horizontal="left" wrapText="1"/>
    </xf>
    <xf numFmtId="43" fontId="1" fillId="0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topLeftCell="E1" workbookViewId="0">
      <selection activeCell="M14" sqref="M14"/>
    </sheetView>
  </sheetViews>
  <sheetFormatPr defaultRowHeight="11.4" x14ac:dyDescent="0.2"/>
  <cols>
    <col min="1" max="1" width="5.69921875" style="5" bestFit="1" customWidth="1"/>
    <col min="2" max="2" width="37" style="5" customWidth="1"/>
    <col min="3" max="3" width="26.8984375" style="10" customWidth="1"/>
    <col min="4" max="4" width="26.8984375" style="8" customWidth="1"/>
    <col min="5" max="5" width="66.796875" style="8" bestFit="1" customWidth="1"/>
    <col min="6" max="6" width="9.69921875" style="5" customWidth="1"/>
    <col min="7" max="7" width="51.69921875" style="5" customWidth="1"/>
    <col min="8" max="8" width="27" style="5" customWidth="1"/>
    <col min="9" max="9" width="29.8984375" style="6" hidden="1" customWidth="1"/>
    <col min="10" max="10" width="31.3984375" style="6" hidden="1" customWidth="1"/>
    <col min="11" max="11" width="8.5" style="7" hidden="1" customWidth="1"/>
    <col min="12" max="12" width="8.8984375" style="7" bestFit="1" customWidth="1"/>
    <col min="13" max="13" width="18" style="7" bestFit="1" customWidth="1"/>
    <col min="14" max="14" width="28.09765625" style="6" bestFit="1" customWidth="1"/>
    <col min="15" max="15" width="25.19921875" style="6" bestFit="1" customWidth="1"/>
    <col min="16" max="16" width="17.8984375" style="8" bestFit="1" customWidth="1"/>
    <col min="17" max="17" width="24.69921875" style="8" bestFit="1" customWidth="1"/>
    <col min="18" max="18" width="27.3984375" style="8" bestFit="1" customWidth="1"/>
    <col min="19" max="19" width="17.8984375" style="8" customWidth="1"/>
    <col min="20" max="20" width="30.69921875" style="8" bestFit="1" customWidth="1"/>
    <col min="21" max="21" width="16.3984375" style="8" bestFit="1" customWidth="1"/>
    <col min="22" max="22" width="14.59765625" style="8" bestFit="1" customWidth="1"/>
    <col min="23" max="23" width="33.69921875" style="9" bestFit="1" customWidth="1"/>
    <col min="24" max="24" width="29.19921875" style="9" bestFit="1" customWidth="1"/>
    <col min="25" max="16384" width="8.796875" style="5"/>
  </cols>
  <sheetData>
    <row r="1" spans="1:32" ht="14.4" x14ac:dyDescent="0.3">
      <c r="A1" s="4"/>
      <c r="B1" s="2" t="s">
        <v>0</v>
      </c>
      <c r="C1" s="3"/>
      <c r="D1" s="11"/>
      <c r="E1" s="11"/>
      <c r="F1" s="2"/>
      <c r="G1" s="2" t="s">
        <v>1</v>
      </c>
    </row>
    <row r="2" spans="1:32" ht="28.8" x14ac:dyDescent="0.3">
      <c r="A2" s="1" t="s">
        <v>2</v>
      </c>
      <c r="B2" s="2" t="s">
        <v>3</v>
      </c>
      <c r="C2" s="12" t="s">
        <v>154</v>
      </c>
      <c r="D2" s="12" t="s">
        <v>164</v>
      </c>
      <c r="E2" s="13" t="s">
        <v>165</v>
      </c>
      <c r="F2" s="2" t="s">
        <v>4</v>
      </c>
      <c r="G2" s="14" t="s">
        <v>166</v>
      </c>
      <c r="H2" s="2" t="s">
        <v>5</v>
      </c>
      <c r="I2" s="6" t="s">
        <v>119</v>
      </c>
      <c r="J2" s="6" t="s">
        <v>151</v>
      </c>
      <c r="K2" s="7">
        <v>2020</v>
      </c>
      <c r="L2" s="7">
        <v>2021</v>
      </c>
      <c r="M2" s="7" t="s">
        <v>167</v>
      </c>
      <c r="N2" s="6" t="s">
        <v>120</v>
      </c>
      <c r="O2" s="6" t="s">
        <v>121</v>
      </c>
      <c r="P2" s="8" t="s">
        <v>122</v>
      </c>
      <c r="Q2" s="8" t="s">
        <v>158</v>
      </c>
      <c r="R2" s="8" t="s">
        <v>159</v>
      </c>
      <c r="S2" s="8" t="s">
        <v>160</v>
      </c>
      <c r="T2" s="8" t="s">
        <v>123</v>
      </c>
      <c r="U2" s="8" t="s">
        <v>124</v>
      </c>
      <c r="V2" s="8" t="s">
        <v>125</v>
      </c>
      <c r="W2" s="9" t="s">
        <v>152</v>
      </c>
      <c r="X2" s="9" t="s">
        <v>153</v>
      </c>
      <c r="Y2" s="5" t="s">
        <v>126</v>
      </c>
      <c r="Z2" s="5" t="s">
        <v>127</v>
      </c>
      <c r="AA2" s="5" t="s">
        <v>128</v>
      </c>
      <c r="AB2" s="5" t="s">
        <v>129</v>
      </c>
      <c r="AC2" s="5" t="s">
        <v>130</v>
      </c>
      <c r="AE2" s="5" t="s">
        <v>131</v>
      </c>
      <c r="AF2" s="5" t="s">
        <v>132</v>
      </c>
    </row>
    <row r="3" spans="1:32" ht="14.4" x14ac:dyDescent="0.3">
      <c r="A3" s="1" t="s">
        <v>6</v>
      </c>
      <c r="B3" s="2" t="s">
        <v>7</v>
      </c>
      <c r="C3" s="3"/>
      <c r="D3" s="3"/>
      <c r="E3" s="3"/>
      <c r="F3" s="2" t="s">
        <v>8</v>
      </c>
      <c r="G3" s="2" t="s">
        <v>9</v>
      </c>
      <c r="H3" s="2" t="s">
        <v>10</v>
      </c>
      <c r="N3" s="6">
        <v>730000</v>
      </c>
      <c r="Q3" s="2" t="s">
        <v>161</v>
      </c>
      <c r="R3" s="2" t="s">
        <v>161</v>
      </c>
      <c r="S3" s="2" t="s">
        <v>161</v>
      </c>
      <c r="Y3" s="5">
        <v>432010</v>
      </c>
      <c r="Z3" s="5">
        <v>48214</v>
      </c>
      <c r="AE3" s="5">
        <v>38600</v>
      </c>
      <c r="AF3" s="5" t="s">
        <v>133</v>
      </c>
    </row>
    <row r="4" spans="1:32" ht="14.4" x14ac:dyDescent="0.3">
      <c r="A4" s="1">
        <v>1160</v>
      </c>
      <c r="B4" s="2" t="s">
        <v>11</v>
      </c>
      <c r="C4" s="3" t="s">
        <v>156</v>
      </c>
      <c r="D4" s="3"/>
      <c r="E4" s="3" t="s">
        <v>174</v>
      </c>
      <c r="F4" s="2" t="s">
        <v>12</v>
      </c>
      <c r="G4" s="2" t="s">
        <v>13</v>
      </c>
      <c r="H4" s="2" t="s">
        <v>14</v>
      </c>
      <c r="I4" s="6">
        <v>250905.60000000001</v>
      </c>
      <c r="J4" s="6">
        <v>46097.553599999999</v>
      </c>
      <c r="K4" s="7">
        <v>189</v>
      </c>
      <c r="L4" s="7">
        <v>194</v>
      </c>
      <c r="M4" s="7" t="s">
        <v>161</v>
      </c>
      <c r="N4" s="6">
        <v>257543.3142857143</v>
      </c>
      <c r="O4" s="6">
        <v>47317.065600000002</v>
      </c>
      <c r="Q4" s="2" t="s">
        <v>161</v>
      </c>
      <c r="R4" s="2" t="s">
        <v>161</v>
      </c>
      <c r="S4" s="2" t="s">
        <v>161</v>
      </c>
      <c r="AA4" s="5">
        <v>47633</v>
      </c>
      <c r="AB4" s="5">
        <v>14</v>
      </c>
      <c r="AC4" s="5">
        <v>0</v>
      </c>
      <c r="AE4" s="5">
        <v>38600</v>
      </c>
    </row>
    <row r="5" spans="1:32" ht="14.4" x14ac:dyDescent="0.3">
      <c r="A5" s="1">
        <v>814</v>
      </c>
      <c r="B5" s="2" t="s">
        <v>15</v>
      </c>
      <c r="C5" s="3" t="s">
        <v>155</v>
      </c>
      <c r="D5" s="3"/>
      <c r="E5" s="3" t="s">
        <v>174</v>
      </c>
      <c r="F5" s="2" t="s">
        <v>8</v>
      </c>
      <c r="G5" s="2" t="s">
        <v>16</v>
      </c>
      <c r="H5" s="2" t="s">
        <v>10</v>
      </c>
      <c r="I5" s="6">
        <v>849420.00000000012</v>
      </c>
      <c r="J5" s="6">
        <v>0</v>
      </c>
      <c r="K5" s="7">
        <v>189</v>
      </c>
      <c r="L5" s="7">
        <v>194</v>
      </c>
      <c r="M5" s="7" t="s">
        <v>161</v>
      </c>
      <c r="N5" s="6">
        <v>871891.42857142864</v>
      </c>
      <c r="O5" s="6">
        <v>0</v>
      </c>
      <c r="Q5" s="2" t="s">
        <v>161</v>
      </c>
      <c r="R5" s="2" t="s">
        <v>161</v>
      </c>
      <c r="S5" s="2" t="s">
        <v>161</v>
      </c>
      <c r="AA5" s="5">
        <v>47713</v>
      </c>
      <c r="AB5" s="5">
        <v>14</v>
      </c>
      <c r="AC5" s="5">
        <v>0</v>
      </c>
      <c r="AE5" s="5">
        <v>38600</v>
      </c>
    </row>
    <row r="6" spans="1:32" ht="14.4" x14ac:dyDescent="0.3">
      <c r="A6" s="1">
        <v>793</v>
      </c>
      <c r="B6" s="2" t="s">
        <v>17</v>
      </c>
      <c r="C6" s="3" t="s">
        <v>155</v>
      </c>
      <c r="D6" s="3"/>
      <c r="E6" s="3" t="s">
        <v>174</v>
      </c>
      <c r="F6" s="2" t="s">
        <v>8</v>
      </c>
      <c r="G6" s="2" t="s">
        <v>18</v>
      </c>
      <c r="H6" s="2" t="s">
        <v>10</v>
      </c>
      <c r="I6" s="6">
        <v>1764180</v>
      </c>
      <c r="J6" s="6">
        <v>60750</v>
      </c>
      <c r="K6" s="7">
        <v>189</v>
      </c>
      <c r="L6" s="7">
        <v>194</v>
      </c>
      <c r="M6" s="7" t="s">
        <v>161</v>
      </c>
      <c r="N6" s="6">
        <v>1810851.4285714284</v>
      </c>
      <c r="O6" s="6">
        <v>75000</v>
      </c>
      <c r="P6" s="8">
        <v>4</v>
      </c>
      <c r="Q6" s="2" t="s">
        <v>162</v>
      </c>
      <c r="R6" s="2" t="s">
        <v>162</v>
      </c>
      <c r="S6" s="2" t="s">
        <v>161</v>
      </c>
      <c r="AA6" s="5">
        <v>47697</v>
      </c>
      <c r="AB6" s="5">
        <v>14</v>
      </c>
      <c r="AC6" s="5">
        <v>0</v>
      </c>
      <c r="AE6" s="5">
        <v>38600</v>
      </c>
      <c r="AF6" s="5" t="s">
        <v>134</v>
      </c>
    </row>
    <row r="7" spans="1:32" ht="14.4" x14ac:dyDescent="0.3">
      <c r="A7" s="1">
        <v>1036</v>
      </c>
      <c r="B7" s="2" t="s">
        <v>19</v>
      </c>
      <c r="C7" s="3" t="s">
        <v>155</v>
      </c>
      <c r="D7" s="3"/>
      <c r="E7" s="3" t="s">
        <v>174</v>
      </c>
      <c r="F7" s="2" t="s">
        <v>8</v>
      </c>
      <c r="G7" s="2" t="s">
        <v>20</v>
      </c>
      <c r="H7" s="2" t="s">
        <v>10</v>
      </c>
      <c r="I7" s="6">
        <v>10454.4</v>
      </c>
      <c r="J7" s="6">
        <v>0</v>
      </c>
      <c r="K7" s="7">
        <v>189</v>
      </c>
      <c r="L7" s="7">
        <v>194</v>
      </c>
      <c r="M7" s="7" t="s">
        <v>161</v>
      </c>
      <c r="N7" s="6">
        <v>10730.971428571427</v>
      </c>
      <c r="O7" s="6">
        <v>0</v>
      </c>
      <c r="Q7" s="2" t="s">
        <v>161</v>
      </c>
      <c r="R7" s="2" t="s">
        <v>161</v>
      </c>
      <c r="S7" s="2" t="s">
        <v>161</v>
      </c>
      <c r="AA7" s="5">
        <v>47636</v>
      </c>
      <c r="AB7" s="5">
        <v>14</v>
      </c>
      <c r="AC7" s="5">
        <v>0</v>
      </c>
      <c r="AE7" s="5">
        <v>38600</v>
      </c>
    </row>
    <row r="8" spans="1:32" ht="14.4" x14ac:dyDescent="0.3">
      <c r="A8" s="1">
        <v>1001</v>
      </c>
      <c r="B8" s="2" t="s">
        <v>21</v>
      </c>
      <c r="C8" s="3" t="s">
        <v>157</v>
      </c>
      <c r="D8" s="3"/>
      <c r="E8" s="3" t="s">
        <v>174</v>
      </c>
      <c r="F8" s="2" t="s">
        <v>8</v>
      </c>
      <c r="G8" s="2" t="s">
        <v>22</v>
      </c>
      <c r="H8" s="2" t="s">
        <v>10</v>
      </c>
      <c r="I8" s="6">
        <v>38880</v>
      </c>
      <c r="J8" s="6">
        <v>0</v>
      </c>
      <c r="K8" s="7">
        <v>189</v>
      </c>
      <c r="L8" s="7">
        <v>194</v>
      </c>
      <c r="M8" s="7" t="s">
        <v>178</v>
      </c>
      <c r="N8" s="6">
        <v>39908.571428571428</v>
      </c>
      <c r="O8" s="6">
        <v>0</v>
      </c>
      <c r="Q8" s="2" t="s">
        <v>161</v>
      </c>
      <c r="R8" s="2" t="s">
        <v>161</v>
      </c>
      <c r="S8" s="2" t="s">
        <v>162</v>
      </c>
      <c r="AA8" s="5">
        <v>47656</v>
      </c>
      <c r="AB8" s="5">
        <v>14</v>
      </c>
      <c r="AC8" s="5">
        <v>0</v>
      </c>
      <c r="AE8" s="5">
        <v>38600</v>
      </c>
    </row>
    <row r="9" spans="1:32" ht="14.4" x14ac:dyDescent="0.3">
      <c r="A9" s="1">
        <v>1138</v>
      </c>
      <c r="B9" s="2" t="s">
        <v>23</v>
      </c>
      <c r="C9" s="3" t="s">
        <v>155</v>
      </c>
      <c r="D9" s="3"/>
      <c r="E9" s="3" t="s">
        <v>174</v>
      </c>
      <c r="F9" s="2" t="s">
        <v>8</v>
      </c>
      <c r="G9" s="2" t="s">
        <v>24</v>
      </c>
      <c r="H9" s="2" t="s">
        <v>25</v>
      </c>
      <c r="I9" s="6">
        <v>1790316.0000000002</v>
      </c>
      <c r="J9" s="6">
        <v>0</v>
      </c>
      <c r="K9" s="7">
        <v>189</v>
      </c>
      <c r="L9" s="7">
        <v>194</v>
      </c>
      <c r="M9" s="7" t="s">
        <v>161</v>
      </c>
      <c r="N9" s="6">
        <v>1837678.8571428573</v>
      </c>
      <c r="O9" s="6">
        <v>0</v>
      </c>
      <c r="Q9" s="2" t="s">
        <v>161</v>
      </c>
      <c r="R9" s="2" t="s">
        <v>161</v>
      </c>
      <c r="S9" s="2" t="s">
        <v>161</v>
      </c>
      <c r="AA9" s="5">
        <v>47731</v>
      </c>
      <c r="AB9" s="5">
        <v>14</v>
      </c>
      <c r="AC9" s="5">
        <v>0</v>
      </c>
      <c r="AE9" s="5">
        <v>38600</v>
      </c>
    </row>
    <row r="10" spans="1:32" ht="14.4" x14ac:dyDescent="0.3">
      <c r="A10" s="1">
        <v>820</v>
      </c>
      <c r="B10" s="2" t="s">
        <v>26</v>
      </c>
      <c r="C10" s="3" t="s">
        <v>156</v>
      </c>
      <c r="D10" s="3"/>
      <c r="E10" s="3" t="s">
        <v>174</v>
      </c>
      <c r="F10" s="2" t="s">
        <v>27</v>
      </c>
      <c r="G10" s="2" t="s">
        <v>28</v>
      </c>
      <c r="H10" s="2" t="s">
        <v>10</v>
      </c>
      <c r="I10" s="6">
        <v>313632</v>
      </c>
      <c r="J10" s="6">
        <v>0</v>
      </c>
      <c r="K10" s="7">
        <v>189</v>
      </c>
      <c r="L10" s="7">
        <v>194</v>
      </c>
      <c r="M10" s="7" t="s">
        <v>161</v>
      </c>
      <c r="N10" s="6">
        <v>321929.14285714284</v>
      </c>
      <c r="O10" s="6">
        <v>0</v>
      </c>
      <c r="Q10" s="2" t="s">
        <v>161</v>
      </c>
      <c r="R10" s="2" t="s">
        <v>161</v>
      </c>
      <c r="S10" s="2" t="s">
        <v>162</v>
      </c>
      <c r="AA10" s="5">
        <v>47637</v>
      </c>
      <c r="AB10" s="5">
        <v>14</v>
      </c>
      <c r="AC10" s="5">
        <v>0</v>
      </c>
      <c r="AE10" s="5">
        <v>38600</v>
      </c>
    </row>
    <row r="11" spans="1:32" ht="14.4" x14ac:dyDescent="0.3">
      <c r="A11" s="1">
        <v>819</v>
      </c>
      <c r="B11" s="2" t="s">
        <v>29</v>
      </c>
      <c r="C11" s="3" t="s">
        <v>155</v>
      </c>
      <c r="D11" s="3"/>
      <c r="E11" s="3" t="s">
        <v>174</v>
      </c>
      <c r="F11" s="2" t="s">
        <v>8</v>
      </c>
      <c r="G11" s="2" t="s">
        <v>30</v>
      </c>
      <c r="H11" s="2" t="s">
        <v>14</v>
      </c>
      <c r="I11" s="6">
        <v>16857720</v>
      </c>
      <c r="J11" s="6">
        <v>86963.036399999997</v>
      </c>
      <c r="K11" s="7">
        <v>189</v>
      </c>
      <c r="L11" s="7">
        <v>194</v>
      </c>
      <c r="M11" s="7" t="s">
        <v>161</v>
      </c>
      <c r="N11" s="6">
        <v>17303691.428571429</v>
      </c>
      <c r="O11" s="6">
        <v>89263.645828571433</v>
      </c>
      <c r="Q11" s="2" t="s">
        <v>162</v>
      </c>
      <c r="R11" s="2" t="s">
        <v>162</v>
      </c>
      <c r="S11" s="2" t="s">
        <v>161</v>
      </c>
      <c r="AA11" s="5">
        <v>47692</v>
      </c>
      <c r="AB11" s="5">
        <v>14</v>
      </c>
      <c r="AC11" s="5">
        <v>0</v>
      </c>
      <c r="AE11" s="5">
        <v>38600</v>
      </c>
      <c r="AF11" s="5" t="s">
        <v>135</v>
      </c>
    </row>
    <row r="12" spans="1:32" ht="14.4" x14ac:dyDescent="0.3">
      <c r="A12" s="1" t="s">
        <v>31</v>
      </c>
      <c r="B12" s="2" t="s">
        <v>32</v>
      </c>
      <c r="C12" s="3" t="s">
        <v>155</v>
      </c>
      <c r="D12" s="3"/>
      <c r="E12" s="3"/>
      <c r="F12" s="2"/>
      <c r="G12" s="2" t="s">
        <v>33</v>
      </c>
      <c r="H12" s="2" t="s">
        <v>34</v>
      </c>
      <c r="I12" s="6">
        <v>0</v>
      </c>
      <c r="J12" s="6">
        <v>500038.6716</v>
      </c>
      <c r="K12" s="7">
        <v>189</v>
      </c>
      <c r="L12" s="7">
        <v>194</v>
      </c>
      <c r="N12" s="6">
        <v>0</v>
      </c>
      <c r="O12" s="6">
        <v>513267.20788571425</v>
      </c>
      <c r="P12" s="8">
        <v>20</v>
      </c>
      <c r="Q12" s="2" t="s">
        <v>162</v>
      </c>
      <c r="R12" s="2" t="s">
        <v>162</v>
      </c>
      <c r="S12" s="2" t="s">
        <v>161</v>
      </c>
      <c r="AA12" s="5">
        <v>47692</v>
      </c>
      <c r="AB12" s="5">
        <v>14</v>
      </c>
      <c r="AC12" s="5">
        <v>0</v>
      </c>
      <c r="AE12" s="5">
        <v>38600</v>
      </c>
    </row>
    <row r="13" spans="1:32" ht="14.4" x14ac:dyDescent="0.3">
      <c r="A13" s="1" t="s">
        <v>31</v>
      </c>
      <c r="B13" s="2" t="s">
        <v>35</v>
      </c>
      <c r="C13" s="3" t="s">
        <v>155</v>
      </c>
      <c r="D13" s="3"/>
      <c r="E13" s="3"/>
      <c r="F13" s="2"/>
      <c r="G13" s="2" t="s">
        <v>36</v>
      </c>
      <c r="H13" s="2" t="s">
        <v>34</v>
      </c>
      <c r="I13" s="6">
        <v>0</v>
      </c>
      <c r="J13" s="6">
        <v>391334.86800000002</v>
      </c>
      <c r="K13" s="7">
        <v>189</v>
      </c>
      <c r="L13" s="7">
        <v>194</v>
      </c>
      <c r="N13" s="6">
        <v>0</v>
      </c>
      <c r="O13" s="6">
        <v>401687.64228571428</v>
      </c>
      <c r="P13" s="8">
        <v>19</v>
      </c>
      <c r="Q13" s="2" t="s">
        <v>162</v>
      </c>
      <c r="R13" s="2" t="s">
        <v>162</v>
      </c>
      <c r="S13" s="2" t="s">
        <v>161</v>
      </c>
      <c r="AA13" s="5">
        <v>47693</v>
      </c>
      <c r="AB13" s="5">
        <v>14</v>
      </c>
      <c r="AC13" s="5">
        <v>0</v>
      </c>
      <c r="AE13" s="5">
        <v>38600</v>
      </c>
    </row>
    <row r="14" spans="1:32" ht="14.4" x14ac:dyDescent="0.3">
      <c r="A14" s="1" t="s">
        <v>31</v>
      </c>
      <c r="B14" s="2" t="s">
        <v>37</v>
      </c>
      <c r="C14" s="3" t="s">
        <v>155</v>
      </c>
      <c r="D14" s="3"/>
      <c r="E14" s="3"/>
      <c r="F14" s="2"/>
      <c r="G14" s="2" t="s">
        <v>38</v>
      </c>
      <c r="H14" s="2" t="s">
        <v>34</v>
      </c>
      <c r="I14" s="6">
        <v>0</v>
      </c>
      <c r="J14" s="6">
        <v>217407.61799999999</v>
      </c>
      <c r="K14" s="7">
        <v>189</v>
      </c>
      <c r="L14" s="7">
        <v>194</v>
      </c>
      <c r="N14" s="6">
        <v>0</v>
      </c>
      <c r="O14" s="6">
        <v>223159.14228571428</v>
      </c>
      <c r="P14" s="8">
        <v>10</v>
      </c>
      <c r="Q14" s="2" t="s">
        <v>162</v>
      </c>
      <c r="R14" s="2" t="s">
        <v>162</v>
      </c>
      <c r="S14" s="2" t="s">
        <v>161</v>
      </c>
      <c r="AA14" s="5">
        <v>47695</v>
      </c>
      <c r="AB14" s="5">
        <v>14</v>
      </c>
      <c r="AC14" s="5">
        <v>0</v>
      </c>
      <c r="AE14" s="5">
        <v>38600</v>
      </c>
    </row>
    <row r="15" spans="1:32" ht="13.2" customHeight="1" x14ac:dyDescent="0.3">
      <c r="A15" s="1">
        <v>810</v>
      </c>
      <c r="B15" s="2" t="s">
        <v>39</v>
      </c>
      <c r="C15" s="3" t="s">
        <v>155</v>
      </c>
      <c r="D15" s="3" t="s">
        <v>168</v>
      </c>
      <c r="E15" s="3"/>
      <c r="F15" s="2" t="s">
        <v>8</v>
      </c>
      <c r="G15" s="2" t="s">
        <v>40</v>
      </c>
      <c r="H15" s="2" t="s">
        <v>10</v>
      </c>
      <c r="I15" s="6">
        <v>0</v>
      </c>
      <c r="J15" s="6">
        <v>1040220.36</v>
      </c>
      <c r="K15" s="7">
        <v>189</v>
      </c>
      <c r="L15" s="7">
        <v>194</v>
      </c>
      <c r="N15" s="6">
        <v>0</v>
      </c>
      <c r="O15" s="6">
        <v>1067739.4171428571</v>
      </c>
      <c r="Q15" s="2" t="s">
        <v>161</v>
      </c>
      <c r="R15" s="2" t="s">
        <v>162</v>
      </c>
      <c r="S15" s="2" t="s">
        <v>161</v>
      </c>
      <c r="AF15" s="5" t="s">
        <v>136</v>
      </c>
    </row>
    <row r="16" spans="1:32" ht="14.4" x14ac:dyDescent="0.3">
      <c r="A16" s="1">
        <v>1145</v>
      </c>
      <c r="B16" s="2" t="s">
        <v>41</v>
      </c>
      <c r="C16" s="3" t="s">
        <v>155</v>
      </c>
      <c r="D16" s="3" t="s">
        <v>169</v>
      </c>
      <c r="E16" s="3" t="s">
        <v>174</v>
      </c>
      <c r="F16" s="2" t="s">
        <v>8</v>
      </c>
      <c r="G16" s="2" t="s">
        <v>42</v>
      </c>
      <c r="H16" s="2" t="s">
        <v>10</v>
      </c>
      <c r="I16" s="6">
        <v>1215000</v>
      </c>
      <c r="J16" s="6">
        <v>0</v>
      </c>
      <c r="K16" s="7">
        <v>189</v>
      </c>
      <c r="L16" s="7">
        <v>194</v>
      </c>
      <c r="M16" s="7" t="s">
        <v>162</v>
      </c>
      <c r="N16" s="6">
        <v>1247142.857142857</v>
      </c>
      <c r="O16" s="6">
        <v>0</v>
      </c>
      <c r="Q16" s="2" t="s">
        <v>161</v>
      </c>
      <c r="R16" s="2" t="s">
        <v>162</v>
      </c>
      <c r="S16" s="2" t="s">
        <v>162</v>
      </c>
      <c r="AA16" s="5">
        <v>47651</v>
      </c>
      <c r="AB16" s="5">
        <v>14</v>
      </c>
      <c r="AC16" s="5">
        <v>0</v>
      </c>
      <c r="AE16" s="5">
        <v>38600</v>
      </c>
    </row>
    <row r="17" spans="1:32" ht="14.4" x14ac:dyDescent="0.3">
      <c r="A17" s="1">
        <v>1490</v>
      </c>
      <c r="B17" s="2" t="s">
        <v>43</v>
      </c>
      <c r="C17" s="3" t="s">
        <v>155</v>
      </c>
      <c r="D17" s="3"/>
      <c r="E17" s="3"/>
      <c r="F17" s="2" t="s">
        <v>8</v>
      </c>
      <c r="G17" s="2" t="s">
        <v>44</v>
      </c>
      <c r="H17" s="2" t="s">
        <v>14</v>
      </c>
      <c r="I17" s="6">
        <v>3339720.8064000001</v>
      </c>
      <c r="J17" s="6">
        <v>329963.76</v>
      </c>
      <c r="K17" s="7">
        <v>189</v>
      </c>
      <c r="L17" s="7">
        <v>194</v>
      </c>
      <c r="M17" s="7" t="s">
        <v>161</v>
      </c>
      <c r="N17" s="6">
        <v>3428073.2086857143</v>
      </c>
      <c r="O17" s="6">
        <v>338692.96</v>
      </c>
      <c r="P17" s="8">
        <v>19</v>
      </c>
      <c r="Q17" s="2" t="s">
        <v>162</v>
      </c>
      <c r="R17" s="2" t="s">
        <v>163</v>
      </c>
      <c r="S17" s="2" t="s">
        <v>161</v>
      </c>
      <c r="AA17" s="5">
        <v>47703</v>
      </c>
      <c r="AB17" s="5">
        <v>14</v>
      </c>
      <c r="AC17" s="5">
        <v>0</v>
      </c>
      <c r="AE17" s="5">
        <v>38600</v>
      </c>
      <c r="AF17" s="5" t="s">
        <v>137</v>
      </c>
    </row>
    <row r="18" spans="1:32" ht="14.4" x14ac:dyDescent="0.3">
      <c r="A18" s="1">
        <v>811</v>
      </c>
      <c r="B18" s="2" t="s">
        <v>45</v>
      </c>
      <c r="C18" s="3" t="s">
        <v>155</v>
      </c>
      <c r="D18" s="3"/>
      <c r="E18" s="3" t="s">
        <v>174</v>
      </c>
      <c r="F18" s="2" t="s">
        <v>8</v>
      </c>
      <c r="G18" s="2" t="s">
        <v>46</v>
      </c>
      <c r="H18" s="2" t="s">
        <v>47</v>
      </c>
      <c r="I18" s="6">
        <v>10663488</v>
      </c>
      <c r="J18" s="6">
        <v>0</v>
      </c>
      <c r="K18" s="7">
        <v>189</v>
      </c>
      <c r="L18" s="7">
        <v>194</v>
      </c>
      <c r="M18" s="7" t="s">
        <v>161</v>
      </c>
      <c r="N18" s="6">
        <v>10945590.857142856</v>
      </c>
      <c r="O18" s="6">
        <v>0</v>
      </c>
      <c r="Q18" s="2" t="s">
        <v>162</v>
      </c>
      <c r="R18" s="2" t="s">
        <v>162</v>
      </c>
      <c r="S18" s="2" t="s">
        <v>163</v>
      </c>
      <c r="W18" s="9">
        <v>1000000</v>
      </c>
      <c r="X18" s="9">
        <v>1000000</v>
      </c>
      <c r="AA18" s="5">
        <v>47719</v>
      </c>
      <c r="AB18" s="5">
        <v>14</v>
      </c>
      <c r="AC18" s="5">
        <v>0</v>
      </c>
      <c r="AE18" s="5">
        <v>38600</v>
      </c>
      <c r="AF18" s="5" t="s">
        <v>138</v>
      </c>
    </row>
    <row r="19" spans="1:32" ht="14.4" x14ac:dyDescent="0.3">
      <c r="A19" s="1">
        <v>811</v>
      </c>
      <c r="B19" s="2" t="s">
        <v>45</v>
      </c>
      <c r="C19" s="3" t="s">
        <v>155</v>
      </c>
      <c r="D19" s="3"/>
      <c r="E19" s="3" t="s">
        <v>174</v>
      </c>
      <c r="F19" s="2" t="s">
        <v>8</v>
      </c>
      <c r="G19" s="2" t="s">
        <v>48</v>
      </c>
      <c r="H19" s="2" t="s">
        <v>10</v>
      </c>
      <c r="I19" s="6">
        <v>3724380</v>
      </c>
      <c r="J19" s="6">
        <v>0</v>
      </c>
      <c r="K19" s="7">
        <v>189</v>
      </c>
      <c r="L19" s="7">
        <v>194</v>
      </c>
      <c r="M19" s="7" t="s">
        <v>161</v>
      </c>
      <c r="N19" s="6">
        <v>3822908.5714285714</v>
      </c>
      <c r="O19" s="6">
        <v>0</v>
      </c>
      <c r="Q19" s="2" t="s">
        <v>162</v>
      </c>
      <c r="R19" s="2" t="s">
        <v>162</v>
      </c>
      <c r="S19" s="2" t="s">
        <v>163</v>
      </c>
      <c r="AA19" s="5">
        <v>47719</v>
      </c>
      <c r="AB19" s="5">
        <v>14</v>
      </c>
      <c r="AC19" s="5">
        <v>0</v>
      </c>
      <c r="AE19" s="5">
        <v>38600</v>
      </c>
    </row>
    <row r="20" spans="1:32" ht="14.4" x14ac:dyDescent="0.3">
      <c r="A20" s="1">
        <v>813</v>
      </c>
      <c r="B20" s="2" t="s">
        <v>49</v>
      </c>
      <c r="C20" s="3" t="s">
        <v>155</v>
      </c>
      <c r="D20" s="3"/>
      <c r="E20" s="3" t="s">
        <v>174</v>
      </c>
      <c r="F20" s="2" t="s">
        <v>8</v>
      </c>
      <c r="G20" s="2" t="s">
        <v>50</v>
      </c>
      <c r="H20" s="2" t="s">
        <v>10</v>
      </c>
      <c r="I20" s="6">
        <v>5553900</v>
      </c>
      <c r="J20" s="6">
        <v>0</v>
      </c>
      <c r="K20" s="7">
        <v>189</v>
      </c>
      <c r="L20" s="7">
        <v>194</v>
      </c>
      <c r="M20" s="7" t="s">
        <v>161</v>
      </c>
      <c r="N20" s="6">
        <v>5700828.5714285718</v>
      </c>
      <c r="O20" s="6">
        <v>0</v>
      </c>
      <c r="Q20" s="2" t="s">
        <v>162</v>
      </c>
      <c r="R20" s="2" t="s">
        <v>163</v>
      </c>
      <c r="S20" s="2" t="s">
        <v>163</v>
      </c>
      <c r="AA20" s="5">
        <v>47720</v>
      </c>
      <c r="AB20" s="5">
        <v>14</v>
      </c>
      <c r="AC20" s="5">
        <v>0</v>
      </c>
      <c r="AE20" s="5">
        <v>38600</v>
      </c>
    </row>
    <row r="21" spans="1:32" ht="14.4" x14ac:dyDescent="0.3">
      <c r="A21" s="1" t="s">
        <v>31</v>
      </c>
      <c r="B21" s="2" t="s">
        <v>51</v>
      </c>
      <c r="C21" s="3" t="s">
        <v>155</v>
      </c>
      <c r="D21" s="3"/>
      <c r="E21" s="3" t="s">
        <v>174</v>
      </c>
      <c r="F21" s="2" t="s">
        <v>8</v>
      </c>
      <c r="G21" s="2" t="s">
        <v>52</v>
      </c>
      <c r="H21" s="2" t="s">
        <v>14</v>
      </c>
      <c r="I21" s="6">
        <v>5201064</v>
      </c>
      <c r="J21" s="6">
        <v>324000</v>
      </c>
      <c r="K21" s="7">
        <v>189</v>
      </c>
      <c r="L21" s="7">
        <v>194</v>
      </c>
      <c r="M21" s="7" t="s">
        <v>161</v>
      </c>
      <c r="N21" s="6">
        <v>5338658.2857142854</v>
      </c>
      <c r="O21" s="6">
        <v>332571.42857142858</v>
      </c>
      <c r="P21" s="8">
        <v>16</v>
      </c>
      <c r="Q21" s="2" t="s">
        <v>163</v>
      </c>
      <c r="R21" s="2" t="s">
        <v>163</v>
      </c>
      <c r="S21" s="2" t="s">
        <v>163</v>
      </c>
      <c r="AA21" s="5">
        <v>47687</v>
      </c>
      <c r="AB21" s="5">
        <v>14</v>
      </c>
      <c r="AC21" s="5">
        <v>0</v>
      </c>
      <c r="AE21" s="5">
        <v>38600</v>
      </c>
      <c r="AF21" s="5" t="s">
        <v>139</v>
      </c>
    </row>
    <row r="22" spans="1:32" ht="14.4" x14ac:dyDescent="0.3">
      <c r="A22" s="1">
        <v>806</v>
      </c>
      <c r="B22" s="2" t="s">
        <v>53</v>
      </c>
      <c r="C22" s="3" t="s">
        <v>157</v>
      </c>
      <c r="D22" s="3"/>
      <c r="E22" s="3" t="s">
        <v>174</v>
      </c>
      <c r="F22" s="2" t="s">
        <v>8</v>
      </c>
      <c r="G22" s="2" t="s">
        <v>54</v>
      </c>
      <c r="H22" s="2" t="s">
        <v>10</v>
      </c>
      <c r="I22" s="6">
        <v>518399.99999999994</v>
      </c>
      <c r="J22" s="6">
        <v>0</v>
      </c>
      <c r="K22" s="7">
        <v>189</v>
      </c>
      <c r="L22" s="7">
        <v>194</v>
      </c>
      <c r="M22" s="7" t="s">
        <v>162</v>
      </c>
      <c r="N22" s="6">
        <v>532114.28571428568</v>
      </c>
      <c r="O22" s="6">
        <v>0</v>
      </c>
      <c r="Q22" s="2" t="s">
        <v>161</v>
      </c>
      <c r="R22" s="2" t="s">
        <v>161</v>
      </c>
      <c r="S22" s="2" t="s">
        <v>162</v>
      </c>
      <c r="AA22" s="5">
        <v>47644</v>
      </c>
      <c r="AB22" s="5">
        <v>14</v>
      </c>
      <c r="AC22" s="5">
        <v>0</v>
      </c>
      <c r="AE22" s="5">
        <v>38600</v>
      </c>
    </row>
    <row r="23" spans="1:32" ht="14.4" x14ac:dyDescent="0.3">
      <c r="A23" s="1">
        <v>812</v>
      </c>
      <c r="B23" s="2" t="s">
        <v>55</v>
      </c>
      <c r="C23" s="3" t="s">
        <v>155</v>
      </c>
      <c r="D23" s="3"/>
      <c r="E23" s="3" t="s">
        <v>174</v>
      </c>
      <c r="F23" s="2" t="s">
        <v>8</v>
      </c>
      <c r="G23" s="2" t="s">
        <v>56</v>
      </c>
      <c r="H23" s="2" t="s">
        <v>10</v>
      </c>
      <c r="I23" s="6">
        <v>8258976.0000000009</v>
      </c>
      <c r="J23" s="6">
        <v>0</v>
      </c>
      <c r="K23" s="7">
        <v>189</v>
      </c>
      <c r="L23" s="7">
        <v>194</v>
      </c>
      <c r="M23" s="7" t="s">
        <v>161</v>
      </c>
      <c r="N23" s="6">
        <v>8477467.4285714291</v>
      </c>
      <c r="O23" s="6">
        <v>0</v>
      </c>
      <c r="Q23" s="2" t="s">
        <v>162</v>
      </c>
      <c r="R23" s="2" t="s">
        <v>163</v>
      </c>
      <c r="S23" s="2" t="s">
        <v>163</v>
      </c>
      <c r="AA23" s="5">
        <v>47721</v>
      </c>
      <c r="AB23" s="5">
        <v>14</v>
      </c>
      <c r="AC23" s="5">
        <v>0</v>
      </c>
      <c r="AE23" s="5">
        <v>38600</v>
      </c>
    </row>
    <row r="24" spans="1:32" ht="14.4" x14ac:dyDescent="0.3">
      <c r="A24" s="1">
        <v>842</v>
      </c>
      <c r="B24" s="2" t="s">
        <v>57</v>
      </c>
      <c r="C24" s="3" t="s">
        <v>155</v>
      </c>
      <c r="D24" s="3"/>
      <c r="E24" s="3" t="s">
        <v>174</v>
      </c>
      <c r="F24" s="2" t="s">
        <v>8</v>
      </c>
      <c r="G24" s="2" t="s">
        <v>58</v>
      </c>
      <c r="H24" s="2" t="s">
        <v>10</v>
      </c>
      <c r="I24" s="6">
        <v>215622</v>
      </c>
      <c r="J24" s="6">
        <v>0</v>
      </c>
      <c r="K24" s="7">
        <v>189</v>
      </c>
      <c r="L24" s="7">
        <v>194</v>
      </c>
      <c r="M24" s="7" t="s">
        <v>161</v>
      </c>
      <c r="N24" s="6">
        <v>221326.28571428571</v>
      </c>
      <c r="O24" s="6">
        <v>0</v>
      </c>
      <c r="Q24" s="2" t="s">
        <v>161</v>
      </c>
      <c r="R24" s="2" t="s">
        <v>161</v>
      </c>
      <c r="S24" s="2" t="s">
        <v>162</v>
      </c>
      <c r="AA24" s="5">
        <v>47669</v>
      </c>
      <c r="AB24" s="5">
        <v>14</v>
      </c>
      <c r="AC24" s="5">
        <v>0</v>
      </c>
      <c r="AE24" s="5">
        <v>38600</v>
      </c>
    </row>
    <row r="25" spans="1:32" ht="14.4" x14ac:dyDescent="0.3">
      <c r="A25" s="1">
        <v>842</v>
      </c>
      <c r="B25" s="2" t="s">
        <v>59</v>
      </c>
      <c r="C25" s="3" t="s">
        <v>155</v>
      </c>
      <c r="D25" s="3"/>
      <c r="E25" s="3" t="s">
        <v>174</v>
      </c>
      <c r="F25" s="2" t="s">
        <v>8</v>
      </c>
      <c r="G25" s="2" t="s">
        <v>60</v>
      </c>
      <c r="H25" s="2" t="s">
        <v>10</v>
      </c>
      <c r="I25" s="6">
        <v>78408</v>
      </c>
      <c r="J25" s="6">
        <v>0</v>
      </c>
      <c r="K25" s="7">
        <v>189</v>
      </c>
      <c r="L25" s="7">
        <v>194</v>
      </c>
      <c r="M25" s="7" t="s">
        <v>161</v>
      </c>
      <c r="N25" s="6">
        <v>80482.28571428571</v>
      </c>
      <c r="O25" s="6">
        <v>0</v>
      </c>
      <c r="Q25" s="2" t="s">
        <v>161</v>
      </c>
      <c r="R25" s="2" t="s">
        <v>161</v>
      </c>
      <c r="S25" s="2" t="s">
        <v>162</v>
      </c>
      <c r="AA25" s="5">
        <v>47669</v>
      </c>
      <c r="AB25" s="5">
        <v>14</v>
      </c>
      <c r="AC25" s="5">
        <v>0</v>
      </c>
      <c r="AE25" s="5">
        <v>38600</v>
      </c>
    </row>
    <row r="26" spans="1:32" ht="14.4" x14ac:dyDescent="0.3">
      <c r="A26" s="1">
        <v>834</v>
      </c>
      <c r="B26" s="2" t="s">
        <v>61</v>
      </c>
      <c r="C26" s="3" t="s">
        <v>156</v>
      </c>
      <c r="D26" s="3" t="s">
        <v>173</v>
      </c>
      <c r="E26" s="3" t="s">
        <v>174</v>
      </c>
      <c r="F26" s="2" t="s">
        <v>8</v>
      </c>
      <c r="G26" s="2" t="s">
        <v>62</v>
      </c>
      <c r="H26" s="2" t="s">
        <v>10</v>
      </c>
      <c r="I26" s="6">
        <v>241758</v>
      </c>
      <c r="J26" s="6">
        <v>0</v>
      </c>
      <c r="K26" s="7">
        <v>189</v>
      </c>
      <c r="L26" s="7">
        <v>194</v>
      </c>
      <c r="M26" s="7" t="s">
        <v>161</v>
      </c>
      <c r="N26" s="6">
        <v>248153.71428571429</v>
      </c>
      <c r="O26" s="6">
        <v>0</v>
      </c>
      <c r="Q26" s="2" t="s">
        <v>161</v>
      </c>
      <c r="R26" s="2" t="s">
        <v>161</v>
      </c>
      <c r="S26" s="2" t="s">
        <v>161</v>
      </c>
      <c r="AA26" s="5">
        <v>47650</v>
      </c>
      <c r="AB26" s="5">
        <v>14</v>
      </c>
      <c r="AC26" s="5">
        <v>0</v>
      </c>
      <c r="AE26" s="5">
        <v>38600</v>
      </c>
    </row>
    <row r="27" spans="1:32" ht="14.4" x14ac:dyDescent="0.3">
      <c r="A27" s="1">
        <v>805</v>
      </c>
      <c r="B27" s="2" t="s">
        <v>63</v>
      </c>
      <c r="C27" s="3" t="s">
        <v>155</v>
      </c>
      <c r="D27" s="3"/>
      <c r="E27" s="3" t="s">
        <v>174</v>
      </c>
      <c r="F27" s="2" t="s">
        <v>8</v>
      </c>
      <c r="G27" s="2" t="s">
        <v>64</v>
      </c>
      <c r="H27" s="2" t="s">
        <v>10</v>
      </c>
      <c r="I27" s="6">
        <v>640332</v>
      </c>
      <c r="J27" s="6">
        <v>0</v>
      </c>
      <c r="K27" s="7">
        <v>189</v>
      </c>
      <c r="L27" s="7">
        <v>194</v>
      </c>
      <c r="M27" s="7" t="s">
        <v>161</v>
      </c>
      <c r="N27" s="6">
        <v>657272</v>
      </c>
      <c r="O27" s="6">
        <v>0</v>
      </c>
      <c r="Q27" s="2" t="s">
        <v>161</v>
      </c>
      <c r="R27" s="2" t="s">
        <v>162</v>
      </c>
      <c r="S27" s="2" t="s">
        <v>161</v>
      </c>
      <c r="AA27" s="5">
        <v>47649</v>
      </c>
      <c r="AB27" s="5">
        <v>14</v>
      </c>
      <c r="AC27" s="5">
        <v>0</v>
      </c>
      <c r="AE27" s="5">
        <v>38600</v>
      </c>
    </row>
    <row r="28" spans="1:32" ht="14.4" x14ac:dyDescent="0.3">
      <c r="A28" s="1">
        <v>85</v>
      </c>
      <c r="B28" s="2" t="s">
        <v>65</v>
      </c>
      <c r="C28" s="3" t="s">
        <v>156</v>
      </c>
      <c r="D28" s="3"/>
      <c r="E28" s="3" t="s">
        <v>174</v>
      </c>
      <c r="F28" s="2" t="s">
        <v>8</v>
      </c>
      <c r="G28" s="2" t="s">
        <v>176</v>
      </c>
      <c r="H28" s="2" t="s">
        <v>10</v>
      </c>
      <c r="I28" s="6">
        <v>849420.00000000012</v>
      </c>
      <c r="J28" s="6">
        <v>0</v>
      </c>
      <c r="K28" s="7">
        <v>189</v>
      </c>
      <c r="L28" s="7">
        <v>194</v>
      </c>
      <c r="M28" s="7" t="s">
        <v>161</v>
      </c>
      <c r="N28" s="6">
        <v>871891.42857142864</v>
      </c>
      <c r="O28" s="6">
        <v>0</v>
      </c>
      <c r="Q28" s="2" t="s">
        <v>161</v>
      </c>
      <c r="R28" s="2" t="s">
        <v>161</v>
      </c>
      <c r="S28" s="2" t="s">
        <v>161</v>
      </c>
      <c r="AA28" s="5">
        <v>47715</v>
      </c>
      <c r="AB28" s="5">
        <v>14</v>
      </c>
      <c r="AC28" s="5">
        <v>0</v>
      </c>
      <c r="AE28" s="5">
        <v>38600</v>
      </c>
    </row>
    <row r="29" spans="1:32" ht="14.4" x14ac:dyDescent="0.3">
      <c r="A29" s="1">
        <v>849</v>
      </c>
      <c r="B29" s="2" t="s">
        <v>66</v>
      </c>
      <c r="C29" s="3" t="s">
        <v>155</v>
      </c>
      <c r="D29" s="3" t="s">
        <v>170</v>
      </c>
      <c r="E29" s="3" t="s">
        <v>174</v>
      </c>
      <c r="F29" s="2" t="s">
        <v>8</v>
      </c>
      <c r="G29" s="2" t="s">
        <v>67</v>
      </c>
      <c r="H29" s="2" t="s">
        <v>10</v>
      </c>
      <c r="I29" s="6">
        <v>4158000</v>
      </c>
      <c r="J29" s="6">
        <v>0</v>
      </c>
      <c r="K29" s="7">
        <v>189</v>
      </c>
      <c r="L29" s="7">
        <v>194</v>
      </c>
      <c r="M29" s="7" t="s">
        <v>162</v>
      </c>
      <c r="N29" s="6">
        <v>4268000</v>
      </c>
      <c r="O29" s="6">
        <v>0</v>
      </c>
      <c r="Q29" s="2" t="s">
        <v>161</v>
      </c>
      <c r="R29" s="2" t="s">
        <v>161</v>
      </c>
      <c r="S29" s="2" t="s">
        <v>162</v>
      </c>
      <c r="AA29" s="5">
        <v>47652</v>
      </c>
      <c r="AB29" s="5">
        <v>14</v>
      </c>
      <c r="AC29" s="5">
        <v>0</v>
      </c>
      <c r="AE29" s="5">
        <v>38600</v>
      </c>
    </row>
    <row r="30" spans="1:32" ht="14.4" x14ac:dyDescent="0.3">
      <c r="A30" s="1" t="s">
        <v>6</v>
      </c>
      <c r="B30" s="2" t="s">
        <v>68</v>
      </c>
      <c r="C30" s="3" t="s">
        <v>156</v>
      </c>
      <c r="D30" s="3"/>
      <c r="E30" s="3"/>
      <c r="F30" s="2" t="s">
        <v>8</v>
      </c>
      <c r="G30" s="2" t="s">
        <v>69</v>
      </c>
      <c r="H30" s="2" t="s">
        <v>10</v>
      </c>
      <c r="I30" s="6">
        <v>372600</v>
      </c>
      <c r="J30" s="6">
        <v>0</v>
      </c>
      <c r="K30" s="7">
        <v>189</v>
      </c>
      <c r="L30" s="7">
        <v>194</v>
      </c>
      <c r="N30" s="6">
        <v>382457.14285714284</v>
      </c>
      <c r="O30" s="6">
        <v>0</v>
      </c>
      <c r="Q30" s="2" t="s">
        <v>161</v>
      </c>
      <c r="R30" s="2" t="s">
        <v>161</v>
      </c>
      <c r="S30" s="2" t="s">
        <v>161</v>
      </c>
      <c r="Z30" s="5">
        <v>48214</v>
      </c>
      <c r="AA30" s="5">
        <v>10075</v>
      </c>
      <c r="AB30" s="5">
        <v>13</v>
      </c>
      <c r="AC30" s="5">
        <v>0</v>
      </c>
      <c r="AE30" s="5">
        <v>38600</v>
      </c>
      <c r="AF30" s="5" t="s">
        <v>140</v>
      </c>
    </row>
    <row r="31" spans="1:32" ht="14.4" x14ac:dyDescent="0.3">
      <c r="A31" s="1">
        <v>1442</v>
      </c>
      <c r="B31" s="2" t="s">
        <v>70</v>
      </c>
      <c r="C31" s="3" t="s">
        <v>156</v>
      </c>
      <c r="D31" s="3" t="s">
        <v>171</v>
      </c>
      <c r="E31" s="3" t="s">
        <v>174</v>
      </c>
      <c r="F31" s="2" t="s">
        <v>8</v>
      </c>
      <c r="G31" s="2" t="s">
        <v>71</v>
      </c>
      <c r="H31" s="2" t="s">
        <v>10</v>
      </c>
      <c r="I31" s="6">
        <v>3726000</v>
      </c>
      <c r="J31" s="6">
        <v>0</v>
      </c>
      <c r="K31" s="7">
        <v>189</v>
      </c>
      <c r="L31" s="7">
        <v>194</v>
      </c>
      <c r="M31" s="7" t="s">
        <v>162</v>
      </c>
      <c r="N31" s="6">
        <v>3824571.4285714286</v>
      </c>
      <c r="O31" s="6">
        <v>0</v>
      </c>
      <c r="Q31" s="2" t="s">
        <v>161</v>
      </c>
      <c r="R31" s="2" t="s">
        <v>161</v>
      </c>
      <c r="S31" s="2" t="s">
        <v>161</v>
      </c>
      <c r="AA31" s="5">
        <v>47683</v>
      </c>
      <c r="AB31" s="5">
        <v>14</v>
      </c>
      <c r="AC31" s="5">
        <v>0</v>
      </c>
      <c r="AE31" s="5">
        <v>38600</v>
      </c>
    </row>
    <row r="32" spans="1:32" ht="14.4" x14ac:dyDescent="0.3">
      <c r="A32" s="1">
        <v>837</v>
      </c>
      <c r="B32" s="2" t="s">
        <v>72</v>
      </c>
      <c r="C32" s="3" t="s">
        <v>156</v>
      </c>
      <c r="D32" s="3"/>
      <c r="E32" s="3" t="s">
        <v>174</v>
      </c>
      <c r="F32" s="2" t="s">
        <v>73</v>
      </c>
      <c r="G32" s="2" t="s">
        <v>74</v>
      </c>
      <c r="H32" s="2" t="s">
        <v>10</v>
      </c>
      <c r="I32" s="6">
        <v>4914000</v>
      </c>
      <c r="J32" s="6">
        <v>0</v>
      </c>
      <c r="K32" s="7">
        <v>189</v>
      </c>
      <c r="L32" s="7">
        <v>194</v>
      </c>
      <c r="M32" s="7" t="s">
        <v>162</v>
      </c>
      <c r="N32" s="6">
        <v>5044000</v>
      </c>
      <c r="O32" s="6">
        <v>0</v>
      </c>
      <c r="Q32" s="2" t="s">
        <v>161</v>
      </c>
      <c r="R32" s="2" t="s">
        <v>161</v>
      </c>
      <c r="S32" s="2" t="s">
        <v>163</v>
      </c>
      <c r="AA32" s="5">
        <v>47655</v>
      </c>
      <c r="AB32" s="5">
        <v>14</v>
      </c>
      <c r="AC32" s="5">
        <v>0</v>
      </c>
      <c r="AE32" s="5">
        <v>38600</v>
      </c>
      <c r="AF32" s="5" t="s">
        <v>141</v>
      </c>
    </row>
    <row r="33" spans="1:32" ht="14.4" x14ac:dyDescent="0.3">
      <c r="A33" s="1">
        <v>797</v>
      </c>
      <c r="B33" s="2" t="s">
        <v>75</v>
      </c>
      <c r="C33" s="3" t="s">
        <v>156</v>
      </c>
      <c r="D33" s="3"/>
      <c r="E33" s="3" t="s">
        <v>174</v>
      </c>
      <c r="F33" s="2" t="s">
        <v>8</v>
      </c>
      <c r="G33" s="2" t="s">
        <v>76</v>
      </c>
      <c r="H33" s="2" t="s">
        <v>10</v>
      </c>
      <c r="I33" s="6">
        <v>2090880</v>
      </c>
      <c r="J33" s="6">
        <v>0</v>
      </c>
      <c r="K33" s="7">
        <v>189</v>
      </c>
      <c r="L33" s="7">
        <v>194</v>
      </c>
      <c r="M33" s="7" t="s">
        <v>161</v>
      </c>
      <c r="N33" s="6">
        <v>2146194.2857142859</v>
      </c>
      <c r="O33" s="6">
        <v>0</v>
      </c>
      <c r="Q33" s="2" t="s">
        <v>161</v>
      </c>
      <c r="R33" s="2" t="s">
        <v>162</v>
      </c>
      <c r="S33" s="2" t="s">
        <v>161</v>
      </c>
      <c r="AA33" s="5">
        <v>47657</v>
      </c>
      <c r="AB33" s="5">
        <v>14</v>
      </c>
      <c r="AC33" s="5">
        <v>0</v>
      </c>
      <c r="AE33" s="5">
        <v>38600</v>
      </c>
    </row>
    <row r="34" spans="1:32" ht="14.4" x14ac:dyDescent="0.3">
      <c r="A34" s="1">
        <v>798</v>
      </c>
      <c r="B34" s="2" t="s">
        <v>77</v>
      </c>
      <c r="C34" s="3" t="s">
        <v>155</v>
      </c>
      <c r="D34" s="3"/>
      <c r="E34" s="3" t="s">
        <v>174</v>
      </c>
      <c r="F34" s="2" t="s">
        <v>8</v>
      </c>
      <c r="G34" s="2" t="s">
        <v>78</v>
      </c>
      <c r="H34" s="2" t="s">
        <v>14</v>
      </c>
      <c r="I34" s="6">
        <v>3132000</v>
      </c>
      <c r="J34" s="6">
        <v>57975.458400000003</v>
      </c>
      <c r="K34" s="7">
        <v>189</v>
      </c>
      <c r="L34" s="7">
        <v>194</v>
      </c>
      <c r="M34" s="7" t="s">
        <v>162</v>
      </c>
      <c r="N34" s="6">
        <v>3214857.1428571432</v>
      </c>
      <c r="O34" s="6">
        <v>59509.200685714284</v>
      </c>
      <c r="Q34" s="2" t="s">
        <v>162</v>
      </c>
      <c r="R34" s="2" t="s">
        <v>162</v>
      </c>
      <c r="S34" s="2" t="s">
        <v>162</v>
      </c>
      <c r="AA34" s="5">
        <v>47632</v>
      </c>
      <c r="AB34" s="5">
        <v>14</v>
      </c>
      <c r="AC34" s="5">
        <v>0</v>
      </c>
      <c r="AE34" s="5">
        <v>38600</v>
      </c>
    </row>
    <row r="35" spans="1:32" ht="14.4" x14ac:dyDescent="0.3">
      <c r="A35" s="1">
        <v>829</v>
      </c>
      <c r="B35" s="2" t="s">
        <v>79</v>
      </c>
      <c r="C35" s="3" t="s">
        <v>156</v>
      </c>
      <c r="D35" s="3"/>
      <c r="E35" s="3"/>
      <c r="F35" s="2" t="s">
        <v>8</v>
      </c>
      <c r="G35" s="2" t="s">
        <v>175</v>
      </c>
      <c r="H35" s="2" t="s">
        <v>10</v>
      </c>
      <c r="I35" s="6">
        <v>346680</v>
      </c>
      <c r="J35" s="6">
        <v>0</v>
      </c>
      <c r="K35" s="7">
        <v>189</v>
      </c>
      <c r="L35" s="7">
        <v>194</v>
      </c>
      <c r="M35" s="7" t="s">
        <v>161</v>
      </c>
      <c r="N35" s="6">
        <v>355851.42857142858</v>
      </c>
      <c r="O35" s="6">
        <v>0</v>
      </c>
      <c r="Q35" s="2" t="s">
        <v>161</v>
      </c>
      <c r="R35" s="2" t="s">
        <v>161</v>
      </c>
      <c r="S35" s="2" t="s">
        <v>161</v>
      </c>
      <c r="AA35" s="5">
        <v>47665</v>
      </c>
      <c r="AB35" s="5">
        <v>14</v>
      </c>
      <c r="AC35" s="5">
        <v>0</v>
      </c>
      <c r="AE35" s="5">
        <v>38600</v>
      </c>
    </row>
    <row r="36" spans="1:32" ht="46.2" customHeight="1" x14ac:dyDescent="0.3">
      <c r="A36" s="1">
        <v>1545</v>
      </c>
      <c r="B36" s="2" t="s">
        <v>80</v>
      </c>
      <c r="C36" s="3" t="s">
        <v>155</v>
      </c>
      <c r="D36" s="3" t="s">
        <v>172</v>
      </c>
      <c r="E36" s="3" t="s">
        <v>177</v>
      </c>
      <c r="F36" s="2" t="s">
        <v>81</v>
      </c>
      <c r="G36" s="2" t="s">
        <v>82</v>
      </c>
      <c r="H36" s="2" t="s">
        <v>10</v>
      </c>
      <c r="M36" s="7" t="s">
        <v>162</v>
      </c>
      <c r="N36" s="6">
        <v>25000000</v>
      </c>
      <c r="Q36" s="2" t="s">
        <v>162</v>
      </c>
      <c r="R36" s="2" t="s">
        <v>162</v>
      </c>
      <c r="S36" s="2" t="s">
        <v>162</v>
      </c>
      <c r="AA36" s="5" t="s">
        <v>6</v>
      </c>
      <c r="AB36" s="5" t="s">
        <v>6</v>
      </c>
      <c r="AC36" s="5" t="s">
        <v>6</v>
      </c>
      <c r="AE36" s="5" t="s">
        <v>6</v>
      </c>
      <c r="AF36" s="5" t="s">
        <v>142</v>
      </c>
    </row>
    <row r="37" spans="1:32" ht="14.4" x14ac:dyDescent="0.3">
      <c r="A37" s="1" t="s">
        <v>31</v>
      </c>
      <c r="B37" s="2" t="s">
        <v>83</v>
      </c>
      <c r="C37" s="3" t="s">
        <v>156</v>
      </c>
      <c r="D37" s="3"/>
      <c r="E37" s="3" t="s">
        <v>174</v>
      </c>
      <c r="F37" s="2" t="s">
        <v>8</v>
      </c>
      <c r="G37" s="2" t="s">
        <v>84</v>
      </c>
      <c r="H37" s="2" t="s">
        <v>10</v>
      </c>
      <c r="I37" s="6">
        <v>3201660</v>
      </c>
      <c r="J37" s="6">
        <v>217407.61799999999</v>
      </c>
      <c r="K37" s="7">
        <v>189</v>
      </c>
      <c r="L37" s="7">
        <v>194</v>
      </c>
      <c r="M37" s="7" t="s">
        <v>161</v>
      </c>
      <c r="N37" s="6">
        <v>3286360</v>
      </c>
      <c r="Q37" s="2" t="s">
        <v>161</v>
      </c>
      <c r="R37" s="2" t="s">
        <v>161</v>
      </c>
      <c r="S37" s="2" t="s">
        <v>162</v>
      </c>
      <c r="AA37" s="5">
        <v>47689</v>
      </c>
      <c r="AB37" s="5">
        <v>14</v>
      </c>
      <c r="AC37" s="5">
        <v>0</v>
      </c>
      <c r="AE37" s="5">
        <v>38600</v>
      </c>
      <c r="AF37" s="5" t="s">
        <v>143</v>
      </c>
    </row>
    <row r="38" spans="1:32" ht="14.4" x14ac:dyDescent="0.3">
      <c r="A38" s="1">
        <v>832</v>
      </c>
      <c r="B38" s="2" t="s">
        <v>85</v>
      </c>
      <c r="C38" s="3" t="s">
        <v>155</v>
      </c>
      <c r="D38" s="3"/>
      <c r="E38" s="3" t="s">
        <v>174</v>
      </c>
      <c r="F38" s="2" t="s">
        <v>86</v>
      </c>
      <c r="G38" s="2" t="s">
        <v>28</v>
      </c>
      <c r="H38" s="2" t="s">
        <v>10</v>
      </c>
      <c r="I38" s="6">
        <v>235224.00000000003</v>
      </c>
      <c r="J38" s="6">
        <v>0</v>
      </c>
      <c r="K38" s="7">
        <v>189</v>
      </c>
      <c r="L38" s="7">
        <v>194</v>
      </c>
      <c r="M38" s="7" t="s">
        <v>161</v>
      </c>
      <c r="N38" s="6">
        <v>241446.85714285716</v>
      </c>
      <c r="O38" s="6">
        <v>0</v>
      </c>
      <c r="Q38" s="2" t="s">
        <v>161</v>
      </c>
      <c r="R38" s="2" t="s">
        <v>161</v>
      </c>
      <c r="S38" s="2" t="s">
        <v>162</v>
      </c>
      <c r="AA38" s="5">
        <v>47668</v>
      </c>
      <c r="AB38" s="5">
        <v>14</v>
      </c>
      <c r="AC38" s="5">
        <v>0</v>
      </c>
      <c r="AE38" s="5">
        <v>38600</v>
      </c>
    </row>
    <row r="39" spans="1:32" ht="14.4" x14ac:dyDescent="0.3">
      <c r="A39" s="1">
        <v>842</v>
      </c>
      <c r="B39" s="2" t="s">
        <v>87</v>
      </c>
      <c r="C39" s="3" t="s">
        <v>155</v>
      </c>
      <c r="D39" s="3"/>
      <c r="E39" s="3" t="s">
        <v>174</v>
      </c>
      <c r="F39" s="2" t="s">
        <v>8</v>
      </c>
      <c r="G39" s="2" t="s">
        <v>88</v>
      </c>
      <c r="H39" s="2" t="s">
        <v>10</v>
      </c>
      <c r="I39" s="6">
        <v>503118</v>
      </c>
      <c r="J39" s="6">
        <v>0</v>
      </c>
      <c r="K39" s="7">
        <v>189</v>
      </c>
      <c r="L39" s="7">
        <v>194</v>
      </c>
      <c r="M39" s="7" t="s">
        <v>161</v>
      </c>
      <c r="N39" s="6">
        <v>516428</v>
      </c>
      <c r="O39" s="6">
        <v>0</v>
      </c>
      <c r="Q39" s="2" t="s">
        <v>161</v>
      </c>
      <c r="R39" s="2" t="s">
        <v>161</v>
      </c>
      <c r="S39" s="2" t="s">
        <v>162</v>
      </c>
      <c r="AA39" s="5">
        <v>47670</v>
      </c>
      <c r="AB39" s="5">
        <v>14</v>
      </c>
      <c r="AC39" s="5">
        <v>0</v>
      </c>
      <c r="AE39" s="5">
        <v>38600</v>
      </c>
    </row>
    <row r="40" spans="1:32" ht="14.4" x14ac:dyDescent="0.3">
      <c r="A40" s="1">
        <v>802</v>
      </c>
      <c r="B40" s="2" t="s">
        <v>89</v>
      </c>
      <c r="C40" s="3" t="s">
        <v>156</v>
      </c>
      <c r="D40" s="3"/>
      <c r="E40" s="3" t="s">
        <v>174</v>
      </c>
      <c r="F40" s="2" t="s">
        <v>8</v>
      </c>
      <c r="G40" s="2" t="s">
        <v>90</v>
      </c>
      <c r="H40" s="2" t="s">
        <v>10</v>
      </c>
      <c r="I40" s="6">
        <v>1163052</v>
      </c>
      <c r="J40" s="6">
        <v>0</v>
      </c>
      <c r="K40" s="7">
        <v>189</v>
      </c>
      <c r="L40" s="7">
        <v>194</v>
      </c>
      <c r="M40" s="7" t="s">
        <v>161</v>
      </c>
      <c r="N40" s="6">
        <v>1193820.5714285714</v>
      </c>
      <c r="O40" s="6">
        <v>0</v>
      </c>
      <c r="Q40" s="5"/>
      <c r="R40" s="5"/>
      <c r="S40" s="5"/>
      <c r="AA40" s="5">
        <v>47672</v>
      </c>
      <c r="AB40" s="5">
        <v>14</v>
      </c>
      <c r="AC40" s="5">
        <v>0</v>
      </c>
      <c r="AE40" s="5">
        <v>38600</v>
      </c>
      <c r="AF40" s="5" t="s">
        <v>144</v>
      </c>
    </row>
    <row r="41" spans="1:32" ht="14.4" x14ac:dyDescent="0.3">
      <c r="A41" s="1">
        <v>835</v>
      </c>
      <c r="B41" s="2" t="s">
        <v>91</v>
      </c>
      <c r="C41" s="3" t="s">
        <v>155</v>
      </c>
      <c r="D41" s="3"/>
      <c r="E41" s="3" t="s">
        <v>174</v>
      </c>
      <c r="F41" s="2" t="s">
        <v>8</v>
      </c>
      <c r="G41" s="2" t="s">
        <v>92</v>
      </c>
      <c r="H41" s="2" t="s">
        <v>14</v>
      </c>
      <c r="I41" s="6">
        <v>14471999.999999998</v>
      </c>
      <c r="J41" s="6">
        <v>2116758.2472000001</v>
      </c>
      <c r="K41" s="7">
        <v>189</v>
      </c>
      <c r="L41" s="7">
        <v>194</v>
      </c>
      <c r="M41" s="7" t="s">
        <v>178</v>
      </c>
      <c r="N41" s="6">
        <v>14854857.142857142</v>
      </c>
      <c r="O41" s="6">
        <v>2172757.1426285715</v>
      </c>
      <c r="Q41" s="2" t="s">
        <v>162</v>
      </c>
      <c r="R41" s="2" t="s">
        <v>162</v>
      </c>
      <c r="S41" s="2" t="s">
        <v>162</v>
      </c>
      <c r="T41" s="8">
        <v>257</v>
      </c>
      <c r="U41" s="8">
        <v>2019</v>
      </c>
      <c r="V41" s="8" t="s">
        <v>145</v>
      </c>
      <c r="AA41" s="5">
        <v>47640</v>
      </c>
      <c r="AB41" s="5">
        <v>14</v>
      </c>
      <c r="AC41" s="5">
        <v>0</v>
      </c>
      <c r="AE41" s="5">
        <v>38600</v>
      </c>
      <c r="AF41" s="5" t="s">
        <v>146</v>
      </c>
    </row>
    <row r="42" spans="1:32" ht="14.4" x14ac:dyDescent="0.3">
      <c r="A42" s="1">
        <v>817</v>
      </c>
      <c r="B42" s="2" t="s">
        <v>93</v>
      </c>
      <c r="C42" s="3"/>
      <c r="D42" s="3"/>
      <c r="E42" s="3" t="s">
        <v>174</v>
      </c>
      <c r="F42" s="2" t="s">
        <v>8</v>
      </c>
      <c r="G42" s="2" t="s">
        <v>94</v>
      </c>
      <c r="H42" s="2" t="s">
        <v>10</v>
      </c>
      <c r="I42" s="6">
        <v>869022</v>
      </c>
      <c r="J42" s="6">
        <v>0</v>
      </c>
      <c r="K42" s="7">
        <v>189</v>
      </c>
      <c r="L42" s="7">
        <v>194</v>
      </c>
      <c r="M42" s="7" t="s">
        <v>161</v>
      </c>
      <c r="N42" s="6">
        <v>892012</v>
      </c>
      <c r="O42" s="6">
        <v>0</v>
      </c>
      <c r="Q42" s="2" t="s">
        <v>161</v>
      </c>
      <c r="R42" s="2" t="s">
        <v>163</v>
      </c>
      <c r="S42" s="2" t="s">
        <v>163</v>
      </c>
      <c r="AA42" s="5">
        <v>47717</v>
      </c>
      <c r="AB42" s="5">
        <v>14</v>
      </c>
      <c r="AC42" s="5">
        <v>0</v>
      </c>
      <c r="AE42" s="5">
        <v>38600</v>
      </c>
    </row>
    <row r="43" spans="1:32" ht="14.4" x14ac:dyDescent="0.3">
      <c r="A43" s="1" t="s">
        <v>31</v>
      </c>
      <c r="B43" s="2" t="s">
        <v>95</v>
      </c>
      <c r="C43" s="3" t="s">
        <v>155</v>
      </c>
      <c r="D43" s="3"/>
      <c r="E43" s="3" t="s">
        <v>174</v>
      </c>
      <c r="F43" s="2" t="s">
        <v>8</v>
      </c>
      <c r="G43" s="2" t="s">
        <v>96</v>
      </c>
      <c r="H43" s="2" t="s">
        <v>14</v>
      </c>
      <c r="I43" s="6">
        <v>2711610</v>
      </c>
      <c r="J43" s="6">
        <v>239159.17440000002</v>
      </c>
      <c r="K43" s="7">
        <v>189</v>
      </c>
      <c r="L43" s="7">
        <v>194</v>
      </c>
      <c r="M43" s="7" t="s">
        <v>161</v>
      </c>
      <c r="N43" s="6">
        <v>2783345.7142857141</v>
      </c>
      <c r="O43" s="6">
        <v>245486.1366857143</v>
      </c>
      <c r="P43" s="8">
        <v>11</v>
      </c>
      <c r="Q43" s="2" t="s">
        <v>163</v>
      </c>
      <c r="R43" s="2" t="s">
        <v>163</v>
      </c>
      <c r="S43" s="2" t="s">
        <v>163</v>
      </c>
      <c r="AA43" s="5">
        <v>47685</v>
      </c>
      <c r="AB43" s="5">
        <v>14</v>
      </c>
      <c r="AC43" s="5">
        <v>0</v>
      </c>
      <c r="AE43" s="5">
        <v>38600</v>
      </c>
    </row>
    <row r="44" spans="1:32" ht="14.4" x14ac:dyDescent="0.3">
      <c r="A44" s="1" t="s">
        <v>31</v>
      </c>
      <c r="B44" s="2" t="s">
        <v>97</v>
      </c>
      <c r="C44" s="3" t="s">
        <v>155</v>
      </c>
      <c r="D44" s="3"/>
      <c r="E44" s="3" t="s">
        <v>174</v>
      </c>
      <c r="F44" s="2" t="s">
        <v>8</v>
      </c>
      <c r="G44" s="2" t="s">
        <v>98</v>
      </c>
      <c r="H44" s="2" t="s">
        <v>14</v>
      </c>
      <c r="I44" s="6">
        <v>2443716</v>
      </c>
      <c r="J44" s="6">
        <v>152185.3272</v>
      </c>
      <c r="K44" s="7">
        <v>189</v>
      </c>
      <c r="L44" s="7">
        <v>194</v>
      </c>
      <c r="M44" s="7" t="s">
        <v>161</v>
      </c>
      <c r="N44" s="6">
        <v>2508364.5714285714</v>
      </c>
      <c r="O44" s="6">
        <v>168750</v>
      </c>
      <c r="P44" s="8">
        <v>9</v>
      </c>
      <c r="Q44" s="2" t="s">
        <v>163</v>
      </c>
      <c r="R44" s="2" t="s">
        <v>163</v>
      </c>
      <c r="S44" s="2" t="s">
        <v>163</v>
      </c>
      <c r="AA44" s="5">
        <v>47690</v>
      </c>
      <c r="AB44" s="5">
        <v>14</v>
      </c>
      <c r="AC44" s="5">
        <v>0</v>
      </c>
      <c r="AE44" s="5">
        <v>38600</v>
      </c>
      <c r="AF44" s="5" t="s">
        <v>147</v>
      </c>
    </row>
    <row r="45" spans="1:32" ht="14.4" x14ac:dyDescent="0.3">
      <c r="A45" s="1">
        <v>836</v>
      </c>
      <c r="B45" s="2" t="s">
        <v>99</v>
      </c>
      <c r="C45" s="3" t="s">
        <v>156</v>
      </c>
      <c r="D45" s="3"/>
      <c r="E45" s="3" t="s">
        <v>174</v>
      </c>
      <c r="F45" s="2" t="s">
        <v>8</v>
      </c>
      <c r="G45" s="2" t="s">
        <v>100</v>
      </c>
      <c r="H45" s="2" t="s">
        <v>10</v>
      </c>
      <c r="I45" s="6">
        <v>1879200</v>
      </c>
      <c r="J45" s="6">
        <v>0</v>
      </c>
      <c r="K45" s="7">
        <v>189</v>
      </c>
      <c r="L45" s="7">
        <v>194</v>
      </c>
      <c r="M45" s="7" t="s">
        <v>162</v>
      </c>
      <c r="N45" s="6">
        <v>1928914.2857142857</v>
      </c>
      <c r="O45" s="6">
        <v>0</v>
      </c>
      <c r="Q45" s="2" t="s">
        <v>163</v>
      </c>
      <c r="R45" s="2" t="s">
        <v>163</v>
      </c>
      <c r="S45" s="2" t="s">
        <v>163</v>
      </c>
      <c r="AA45" s="5">
        <v>47648</v>
      </c>
      <c r="AB45" s="5">
        <v>14</v>
      </c>
      <c r="AC45" s="5">
        <v>0</v>
      </c>
      <c r="AE45" s="5">
        <v>38600</v>
      </c>
      <c r="AF45" s="5" t="s">
        <v>148</v>
      </c>
    </row>
    <row r="46" spans="1:32" ht="14.4" x14ac:dyDescent="0.3">
      <c r="A46" s="1">
        <v>821</v>
      </c>
      <c r="B46" s="2" t="s">
        <v>101</v>
      </c>
      <c r="C46" s="3" t="s">
        <v>155</v>
      </c>
      <c r="D46" s="3"/>
      <c r="E46" s="3" t="s">
        <v>174</v>
      </c>
      <c r="F46" s="2" t="s">
        <v>102</v>
      </c>
      <c r="G46" s="2" t="s">
        <v>103</v>
      </c>
      <c r="H46" s="2" t="s">
        <v>10</v>
      </c>
      <c r="I46" s="6">
        <v>228690</v>
      </c>
      <c r="J46" s="6">
        <v>0</v>
      </c>
      <c r="K46" s="7">
        <v>189</v>
      </c>
      <c r="L46" s="7">
        <v>194</v>
      </c>
      <c r="M46" s="7" t="s">
        <v>161</v>
      </c>
      <c r="N46" s="6">
        <v>234740</v>
      </c>
      <c r="O46" s="6">
        <v>0</v>
      </c>
      <c r="Q46" s="2" t="s">
        <v>161</v>
      </c>
      <c r="R46" s="2" t="s">
        <v>163</v>
      </c>
      <c r="S46" s="2" t="s">
        <v>162</v>
      </c>
      <c r="AA46" s="5">
        <v>47679</v>
      </c>
      <c r="AB46" s="5">
        <v>14</v>
      </c>
      <c r="AC46" s="5">
        <v>0</v>
      </c>
      <c r="AE46" s="5">
        <v>38600</v>
      </c>
    </row>
    <row r="47" spans="1:32" ht="14.4" x14ac:dyDescent="0.3">
      <c r="A47" s="1">
        <v>1133</v>
      </c>
      <c r="B47" s="2" t="s">
        <v>104</v>
      </c>
      <c r="C47" s="3" t="s">
        <v>155</v>
      </c>
      <c r="D47" s="3"/>
      <c r="E47" s="3"/>
      <c r="F47" s="2" t="s">
        <v>105</v>
      </c>
      <c r="G47" s="2" t="s">
        <v>106</v>
      </c>
      <c r="H47" s="2" t="s">
        <v>10</v>
      </c>
      <c r="I47" s="6">
        <v>21600</v>
      </c>
      <c r="J47" s="6">
        <v>0</v>
      </c>
      <c r="K47" s="7">
        <v>189</v>
      </c>
      <c r="L47" s="7">
        <v>194</v>
      </c>
      <c r="N47" s="6">
        <v>22171.428571428572</v>
      </c>
      <c r="O47" s="6">
        <v>0</v>
      </c>
      <c r="Q47" s="2" t="s">
        <v>161</v>
      </c>
      <c r="R47" s="2" t="s">
        <v>161</v>
      </c>
      <c r="S47" s="2" t="s">
        <v>161</v>
      </c>
      <c r="AA47" s="5">
        <v>47635</v>
      </c>
      <c r="AB47" s="5">
        <v>14</v>
      </c>
      <c r="AC47" s="5">
        <v>0</v>
      </c>
      <c r="AE47" s="5">
        <v>38600</v>
      </c>
    </row>
    <row r="48" spans="1:32" ht="14.4" x14ac:dyDescent="0.3">
      <c r="A48" s="1">
        <v>809</v>
      </c>
      <c r="B48" s="2" t="s">
        <v>107</v>
      </c>
      <c r="C48" s="3" t="s">
        <v>155</v>
      </c>
      <c r="D48" s="3" t="s">
        <v>172</v>
      </c>
      <c r="E48" s="3" t="s">
        <v>174</v>
      </c>
      <c r="F48" s="2" t="s">
        <v>108</v>
      </c>
      <c r="G48" s="2" t="s">
        <v>109</v>
      </c>
      <c r="H48" s="2" t="s">
        <v>10</v>
      </c>
      <c r="I48" s="6">
        <v>1971000.0000000002</v>
      </c>
      <c r="J48" s="6">
        <v>0</v>
      </c>
      <c r="K48" s="7">
        <v>189</v>
      </c>
      <c r="L48" s="7">
        <v>194</v>
      </c>
      <c r="M48" s="7" t="s">
        <v>162</v>
      </c>
      <c r="N48" s="6">
        <v>2023142.8571428573</v>
      </c>
      <c r="O48" s="6">
        <v>0</v>
      </c>
      <c r="Q48" s="2" t="s">
        <v>161</v>
      </c>
      <c r="R48" s="2" t="s">
        <v>161</v>
      </c>
      <c r="S48" s="2" t="s">
        <v>162</v>
      </c>
      <c r="AA48" s="5">
        <v>47680</v>
      </c>
      <c r="AB48" s="5">
        <v>14</v>
      </c>
      <c r="AC48" s="5">
        <v>0</v>
      </c>
      <c r="AE48" s="5">
        <v>38600</v>
      </c>
    </row>
    <row r="49" spans="1:32" ht="14.4" x14ac:dyDescent="0.3">
      <c r="A49" s="1">
        <v>818</v>
      </c>
      <c r="B49" s="2" t="s">
        <v>110</v>
      </c>
      <c r="C49" s="3" t="s">
        <v>155</v>
      </c>
      <c r="D49" s="3"/>
      <c r="E49" s="3" t="s">
        <v>174</v>
      </c>
      <c r="F49" s="2" t="s">
        <v>8</v>
      </c>
      <c r="G49" s="2" t="s">
        <v>111</v>
      </c>
      <c r="H49" s="2" t="s">
        <v>10</v>
      </c>
      <c r="I49" s="6">
        <v>12244716</v>
      </c>
      <c r="J49" s="6">
        <v>0</v>
      </c>
      <c r="K49" s="7">
        <v>189</v>
      </c>
      <c r="L49" s="7">
        <v>194</v>
      </c>
      <c r="M49" s="7" t="s">
        <v>161</v>
      </c>
      <c r="N49" s="6">
        <v>12568650.285714285</v>
      </c>
      <c r="O49" s="6">
        <v>0</v>
      </c>
      <c r="Q49" s="2" t="s">
        <v>162</v>
      </c>
      <c r="R49" s="2" t="s">
        <v>163</v>
      </c>
      <c r="S49" s="2" t="s">
        <v>163</v>
      </c>
      <c r="AA49" s="5">
        <v>47691</v>
      </c>
      <c r="AB49" s="5">
        <v>14</v>
      </c>
      <c r="AC49" s="5">
        <v>0</v>
      </c>
      <c r="AE49" s="5">
        <v>38600</v>
      </c>
      <c r="AF49" s="5" t="s">
        <v>149</v>
      </c>
    </row>
    <row r="50" spans="1:32" ht="14.4" x14ac:dyDescent="0.3">
      <c r="A50" s="1" t="s">
        <v>31</v>
      </c>
      <c r="B50" s="2" t="s">
        <v>112</v>
      </c>
      <c r="C50" s="3" t="s">
        <v>155</v>
      </c>
      <c r="D50" s="3"/>
      <c r="E50" s="3"/>
      <c r="F50" s="2"/>
      <c r="G50" s="2" t="s">
        <v>113</v>
      </c>
      <c r="H50" s="2" t="s">
        <v>34</v>
      </c>
      <c r="I50" s="6">
        <v>0</v>
      </c>
      <c r="J50" s="6">
        <v>630483.25320000004</v>
      </c>
      <c r="K50" s="7">
        <v>189</v>
      </c>
      <c r="L50" s="7">
        <v>194</v>
      </c>
      <c r="N50" s="6">
        <v>0</v>
      </c>
      <c r="O50" s="6">
        <v>647162.70434285724</v>
      </c>
      <c r="P50" s="8">
        <v>32</v>
      </c>
      <c r="Q50" s="2" t="s">
        <v>162</v>
      </c>
      <c r="R50" s="2" t="s">
        <v>162</v>
      </c>
      <c r="S50" s="2" t="s">
        <v>163</v>
      </c>
      <c r="AA50" s="5">
        <v>47691</v>
      </c>
      <c r="AB50" s="5">
        <v>14</v>
      </c>
      <c r="AC50" s="5">
        <v>0</v>
      </c>
      <c r="AE50" s="5">
        <v>38600</v>
      </c>
    </row>
    <row r="51" spans="1:32" ht="14.4" x14ac:dyDescent="0.3">
      <c r="A51" s="1" t="s">
        <v>31</v>
      </c>
      <c r="B51" s="2" t="s">
        <v>114</v>
      </c>
      <c r="C51" s="3" t="s">
        <v>155</v>
      </c>
      <c r="D51" s="3"/>
      <c r="E51" s="3"/>
      <c r="F51" s="2"/>
      <c r="G51" s="2" t="s">
        <v>115</v>
      </c>
      <c r="H51" s="2" t="s">
        <v>34</v>
      </c>
      <c r="I51" s="6">
        <v>0</v>
      </c>
      <c r="J51" s="6">
        <v>239148.3744</v>
      </c>
      <c r="K51" s="7">
        <v>189</v>
      </c>
      <c r="L51" s="7">
        <v>194</v>
      </c>
      <c r="N51" s="6">
        <v>0</v>
      </c>
      <c r="O51" s="6">
        <v>168750</v>
      </c>
      <c r="P51" s="8">
        <v>12</v>
      </c>
      <c r="Q51" s="2" t="s">
        <v>162</v>
      </c>
      <c r="R51" s="2" t="s">
        <v>162</v>
      </c>
      <c r="S51" s="2" t="s">
        <v>163</v>
      </c>
      <c r="AA51" s="5">
        <v>47686</v>
      </c>
      <c r="AB51" s="5">
        <v>14</v>
      </c>
      <c r="AC51" s="5">
        <v>0</v>
      </c>
      <c r="AE51" s="5">
        <v>38600</v>
      </c>
      <c r="AF51" s="5" t="s">
        <v>150</v>
      </c>
    </row>
    <row r="52" spans="1:32" ht="14.4" x14ac:dyDescent="0.3">
      <c r="A52" s="1">
        <v>844</v>
      </c>
      <c r="B52" s="2" t="s">
        <v>116</v>
      </c>
      <c r="C52" s="3" t="s">
        <v>156</v>
      </c>
      <c r="D52" s="3"/>
      <c r="E52" s="3" t="s">
        <v>174</v>
      </c>
      <c r="F52" s="2" t="s">
        <v>8</v>
      </c>
      <c r="G52" s="2" t="s">
        <v>117</v>
      </c>
      <c r="H52" s="2" t="s">
        <v>10</v>
      </c>
      <c r="I52" s="6">
        <v>2842290</v>
      </c>
      <c r="J52" s="6">
        <v>0</v>
      </c>
      <c r="K52" s="7">
        <v>189</v>
      </c>
      <c r="L52" s="7">
        <v>194</v>
      </c>
      <c r="M52" s="7" t="s">
        <v>161</v>
      </c>
      <c r="N52" s="6">
        <v>2917482.8571428573</v>
      </c>
      <c r="O52" s="6">
        <v>0</v>
      </c>
      <c r="Q52" s="2" t="s">
        <v>162</v>
      </c>
      <c r="R52" s="2" t="s">
        <v>161</v>
      </c>
      <c r="S52" s="2" t="s">
        <v>162</v>
      </c>
      <c r="AA52" s="5">
        <v>47682</v>
      </c>
      <c r="AB52" s="5">
        <v>14</v>
      </c>
      <c r="AC52" s="5">
        <v>0</v>
      </c>
      <c r="AE52" s="5">
        <v>38600</v>
      </c>
    </row>
    <row r="53" spans="1:32" ht="14.4" x14ac:dyDescent="0.3">
      <c r="A53" s="1"/>
      <c r="B53" s="2"/>
      <c r="C53" s="3"/>
      <c r="D53" s="11"/>
      <c r="E53" s="11"/>
      <c r="F53" s="2"/>
      <c r="G53" s="2"/>
      <c r="H53" s="2" t="s">
        <v>118</v>
      </c>
      <c r="I53" s="6">
        <f>SUM(I4:I52)</f>
        <v>125903034.8064</v>
      </c>
      <c r="J53" s="6">
        <f>SUM(J4:J52)</f>
        <v>6649893.3204000005</v>
      </c>
      <c r="N53" s="6">
        <f>SUM(N3:N52)</f>
        <v>154963802.92297149</v>
      </c>
      <c r="O53" s="6">
        <f>SUM(O4:O52)</f>
        <v>6551113.693942857</v>
      </c>
      <c r="W53" s="9">
        <v>1000000</v>
      </c>
      <c r="X53" s="9">
        <v>1000000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Grimberg, Martine</dc:creator>
  <cp:lastModifiedBy>Vlijm, Timo</cp:lastModifiedBy>
  <cp:lastPrinted>2022-01-25T12:34:46Z</cp:lastPrinted>
  <dcterms:created xsi:type="dcterms:W3CDTF">2021-12-14T09:36:48Z</dcterms:created>
  <dcterms:modified xsi:type="dcterms:W3CDTF">2022-01-31T15:52:21Z</dcterms:modified>
</cp:coreProperties>
</file>