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3040" windowHeight="8292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81" i="1" l="1"/>
  <c r="V181" i="1"/>
  <c r="M181" i="1"/>
  <c r="L181" i="1"/>
</calcChain>
</file>

<file path=xl/sharedStrings.xml><?xml version="1.0" encoding="utf-8"?>
<sst xmlns="http://schemas.openxmlformats.org/spreadsheetml/2006/main" count="1887" uniqueCount="499">
  <si>
    <t xml:space="preserve">VBS objectnr. </t>
  </si>
  <si>
    <t>Adres</t>
  </si>
  <si>
    <t>Bouwaard</t>
  </si>
  <si>
    <t>Belang</t>
  </si>
  <si>
    <t>Amsteldijk 273</t>
  </si>
  <si>
    <t>steen/hard</t>
  </si>
  <si>
    <t>aula begraafplaats Zorgvlied</t>
  </si>
  <si>
    <t>opstal</t>
  </si>
  <si>
    <t>inventaris</t>
  </si>
  <si>
    <t>hout/hard</t>
  </si>
  <si>
    <t>blokhut begraafplaats Zorgvlied</t>
  </si>
  <si>
    <t xml:space="preserve">crematorium Zorgvlied </t>
  </si>
  <si>
    <t>steen/hout/hard</t>
  </si>
  <si>
    <t>chalet begraafplaats Zorgvlied</t>
  </si>
  <si>
    <t>opstal/Inventaris</t>
  </si>
  <si>
    <t>kantine begraafplaats Zorgvlied</t>
  </si>
  <si>
    <t>condoleanceruimte begraafplaats Zorgvlied</t>
  </si>
  <si>
    <t>kantoorvilla begraafplaats Zorgvlied</t>
  </si>
  <si>
    <t>begraafplaats Zorgvlied</t>
  </si>
  <si>
    <t xml:space="preserve">machinebreukv. </t>
  </si>
  <si>
    <t>inkomstenderv.</t>
  </si>
  <si>
    <t>stalling machines Zorgvlied</t>
  </si>
  <si>
    <t>grafmonument Hartog van Banda</t>
  </si>
  <si>
    <t xml:space="preserve">opstal </t>
  </si>
  <si>
    <t>grafmonument J.E.S. Otter-Knoll</t>
  </si>
  <si>
    <t>grafmonument Margot M. Mulder</t>
  </si>
  <si>
    <t>grafmonument Rath vom Bunge</t>
  </si>
  <si>
    <t>grafmonument Sophie de Vries</t>
  </si>
  <si>
    <t>grafmonument W. Janssen</t>
  </si>
  <si>
    <t>hekwerken Zorgvlied</t>
  </si>
  <si>
    <t>Mausoleum Carre</t>
  </si>
  <si>
    <t>grafmonument Dorrepaal</t>
  </si>
  <si>
    <t>Amsteldijk 293</t>
  </si>
  <si>
    <t>andere bouwaard</t>
  </si>
  <si>
    <t>werkplaats Zorgvlied</t>
  </si>
  <si>
    <t>Amsteldijk Zuid 143</t>
  </si>
  <si>
    <t>hout</t>
  </si>
  <si>
    <t>scoutinggebouw De Jonge Woudlopers</t>
  </si>
  <si>
    <t>Amsterdamseweg 24</t>
  </si>
  <si>
    <t>ateliergebouw</t>
  </si>
  <si>
    <t xml:space="preserve">Amsterdamseweg 209 </t>
  </si>
  <si>
    <t xml:space="preserve">kinderopvang </t>
  </si>
  <si>
    <t>Amsterdamseweg 271</t>
  </si>
  <si>
    <t>gemeentelijke bedrijfsruimte WBN</t>
  </si>
  <si>
    <t>Bankrasweg 1</t>
  </si>
  <si>
    <t xml:space="preserve">speelboerderij </t>
  </si>
  <si>
    <t>geitenstal/hooiberg</t>
  </si>
  <si>
    <t>in den Pappot</t>
  </si>
  <si>
    <t>ponystal/dwerggeitenstal</t>
  </si>
  <si>
    <t>wagenschuur</t>
  </si>
  <si>
    <t>steen/hard/rieten dak</t>
  </si>
  <si>
    <t>multifunctioneelgebouw De Rietgans</t>
  </si>
  <si>
    <t>villa Kakelbont</t>
  </si>
  <si>
    <t>woning/stal</t>
  </si>
  <si>
    <t>738/739/743/746/747/750</t>
  </si>
  <si>
    <t>Binderij 31, 33, 41, 47, 49, 55</t>
  </si>
  <si>
    <t>Poly/Steenplaat</t>
  </si>
  <si>
    <t>6 huurwoonwagens</t>
  </si>
  <si>
    <t>738 t/m 750</t>
  </si>
  <si>
    <t>Binderij 31, 33, 35, 37, 39, 41, 43, 45, 47, 49, 51, 53, 55</t>
  </si>
  <si>
    <t>woonwagencentrum/13 bergingen ged. met sanitair</t>
  </si>
  <si>
    <t xml:space="preserve">Bourgondischelaan 43-45 </t>
  </si>
  <si>
    <t>Burg. Haspelslaan 137A</t>
  </si>
  <si>
    <t>gymzaal</t>
  </si>
  <si>
    <t>Catharina van Clevepark 10</t>
  </si>
  <si>
    <t>M. de Ruytersschool</t>
  </si>
  <si>
    <t>Den Bloeyenden Wijngaerdt 1</t>
  </si>
  <si>
    <t>wijkcentrum Alleman</t>
  </si>
  <si>
    <t>Doorweg  30</t>
  </si>
  <si>
    <t xml:space="preserve">1 huurwoonwagen </t>
  </si>
  <si>
    <t>751 t/m 766</t>
  </si>
  <si>
    <t>Doorweg 2, 2A, 4, 6, 8, 10, 12, 16, 18, 20, 22, 24, 26, 28, 30</t>
  </si>
  <si>
    <t>woonwagencentrum/16 bergingen ged. met sanitair</t>
  </si>
  <si>
    <t>Dorpsstraat 38</t>
  </si>
  <si>
    <t>Dr. Schaepmanlaan 3</t>
  </si>
  <si>
    <t>woning/tijdelijke kantoorruimte</t>
  </si>
  <si>
    <t>Dr. Schaepmanlaan 5</t>
  </si>
  <si>
    <t>Opstal/Inventaris</t>
  </si>
  <si>
    <t>Escapade 2</t>
  </si>
  <si>
    <t>diverse bouwaard</t>
  </si>
  <si>
    <t>gemeentelijke bedrijfsruimte WBN / kantoren, loodsen</t>
  </si>
  <si>
    <t>gemeentelijke bedrijfsruimte WBN / kantoren, loodsen, alarminstallatie</t>
  </si>
  <si>
    <t>Galjoen 4</t>
  </si>
  <si>
    <t>bedrijfsruimte</t>
  </si>
  <si>
    <t>767 t/m 781</t>
  </si>
  <si>
    <t>Galjoen 20, 22, 24, 26, 28, 30, 32, 34, 36, 38, 40, 42, 44, 46, 48</t>
  </si>
  <si>
    <t>woonwagencentrum/15 bergingen ged. met sanitair</t>
  </si>
  <si>
    <t>Galjoen 24</t>
  </si>
  <si>
    <t>Groenhof 140</t>
  </si>
  <si>
    <t>wijkcentrum De Bolder</t>
  </si>
  <si>
    <t>Grote Beer 66A</t>
  </si>
  <si>
    <t>gebouw schoolwerktuin</t>
  </si>
  <si>
    <t>Grutterij 26</t>
  </si>
  <si>
    <t>gemeentelijke bedrijfsruimte/afvalbrengstation</t>
  </si>
  <si>
    <t>Jane Addamslaan 11</t>
  </si>
  <si>
    <t>sporthal</t>
  </si>
  <si>
    <t>Jeanne d' Arclaan 6-8</t>
  </si>
  <si>
    <t xml:space="preserve">Keizer Karelweg 94B-C </t>
  </si>
  <si>
    <t>vrijetijdsbesteding verstandelijk gehandicapten De  Schakel en huisartsenpraktijk Hoed</t>
  </si>
  <si>
    <t>Krijgsman 19</t>
  </si>
  <si>
    <t>staal en hout</t>
  </si>
  <si>
    <t xml:space="preserve">bouwkeet grondewerken gemeente </t>
  </si>
  <si>
    <t>588/616</t>
  </si>
  <si>
    <t>Laan Nieuwer Amstel 1</t>
  </si>
  <si>
    <t>raadhuis</t>
  </si>
  <si>
    <t xml:space="preserve">Laan Nieuwer Amstel 1 (nabij 1) </t>
  </si>
  <si>
    <t xml:space="preserve">drijvend zwembad aan de Poel </t>
  </si>
  <si>
    <t xml:space="preserve">Laan Rozenburg 4 </t>
  </si>
  <si>
    <t xml:space="preserve">gymzaal </t>
  </si>
  <si>
    <t>Landtong 8</t>
  </si>
  <si>
    <t>Landtong 10</t>
  </si>
  <si>
    <t>Landtong 12</t>
  </si>
  <si>
    <t>Landtong 14/14T</t>
  </si>
  <si>
    <t xml:space="preserve">sport + horeca tafeltennisvereninging </t>
  </si>
  <si>
    <t>Landtong 16</t>
  </si>
  <si>
    <t>Langs de Akker 3</t>
  </si>
  <si>
    <t>steen/metaal/hard</t>
  </si>
  <si>
    <t>sporthal Emergohal</t>
  </si>
  <si>
    <t>Langs de Werf 10</t>
  </si>
  <si>
    <t>gemeentelijke bedrijfsruimte; kantoren en loodsen</t>
  </si>
  <si>
    <t>Langs de Werf 12</t>
  </si>
  <si>
    <t>weegbrughuisje</t>
  </si>
  <si>
    <t>metaal/beton</t>
  </si>
  <si>
    <t>gemeente bedrijfsruimte; vuiloverslag/zoutopslag</t>
  </si>
  <si>
    <t>Legmeerdijk 148</t>
  </si>
  <si>
    <t>Lindenlaan 334a</t>
  </si>
  <si>
    <t>Marne 127-129</t>
  </si>
  <si>
    <t>Meerlandenweg 57</t>
  </si>
  <si>
    <t>vrijstaand woonhuis met zwembad en garage</t>
  </si>
  <si>
    <t>Melkweg 2</t>
  </si>
  <si>
    <t>medisch centrum</t>
  </si>
  <si>
    <t>Mr. P.J.M. Aalberselaan 39</t>
  </si>
  <si>
    <t>sportzaal beh. bij bredeschool</t>
  </si>
  <si>
    <t>Nesserlaan 1</t>
  </si>
  <si>
    <t>boerderij</t>
  </si>
  <si>
    <t>WMO</t>
  </si>
  <si>
    <t>Nieuwenhuysenlaan 36A-D</t>
  </si>
  <si>
    <t>inboedel noodhuisvesting</t>
  </si>
  <si>
    <t>Noorddammerweg 1</t>
  </si>
  <si>
    <t>wijkcentrum Noorddamcenrtrum</t>
  </si>
  <si>
    <t>Noorddammerweg 55</t>
  </si>
  <si>
    <t>Oostelijk Halfrond 445</t>
  </si>
  <si>
    <t>Orion 3</t>
  </si>
  <si>
    <t>wijkcentrum De Meent</t>
  </si>
  <si>
    <t xml:space="preserve">sportzaal de Meent </t>
  </si>
  <si>
    <t>Orion 19</t>
  </si>
  <si>
    <t>school</t>
  </si>
  <si>
    <t>Oudekerkerlaan 14</t>
  </si>
  <si>
    <t>Ouderkerkerlaan 15</t>
  </si>
  <si>
    <t>verenigingsgebouw</t>
  </si>
  <si>
    <t>Pandora 3</t>
  </si>
  <si>
    <t>sporthal Nieuwe Bankrashal</t>
  </si>
  <si>
    <t>Pandora 7</t>
  </si>
  <si>
    <t>Princesselaan 1</t>
  </si>
  <si>
    <t>hout/bitumen</t>
  </si>
  <si>
    <t>scoutinggebouw st. de Uiterton</t>
  </si>
  <si>
    <t>Princesselaan 2</t>
  </si>
  <si>
    <t>Princesselaan 3</t>
  </si>
  <si>
    <t>scoutinggebouw st.scouting Margarita</t>
  </si>
  <si>
    <t>Princesselaan 4</t>
  </si>
  <si>
    <t>scoutinggebouw st.scouting Livingstone</t>
  </si>
  <si>
    <t>Princesselaan 5</t>
  </si>
  <si>
    <t>scoutinggebouw st. Guy de Larigaudie</t>
  </si>
  <si>
    <t>Randwijcklaan 13</t>
  </si>
  <si>
    <t xml:space="preserve">voormalige synagoge/praktijkruimte </t>
  </si>
  <si>
    <t>Rioolgemaal I, Ruyschlaan 157 A</t>
  </si>
  <si>
    <t>waterzuivering/ rioolgemaal</t>
  </si>
  <si>
    <t xml:space="preserve">Rioolgemaal II, Dr. Plesmansingel 313A </t>
  </si>
  <si>
    <t>Rioolgemaal III, Groenelaan 7 01</t>
  </si>
  <si>
    <t xml:space="preserve">Rioolgemaal IX, Pastoor Van Zantenlaan </t>
  </si>
  <si>
    <t>Rioolgemaal VII, Grote Beer 233</t>
  </si>
  <si>
    <t>Rioolgemaal VIII, Punter 194A</t>
  </si>
  <si>
    <t>Rioolgemaal X, Hammarskjoldsingel 7</t>
  </si>
  <si>
    <t>Sandbergplein 1</t>
  </si>
  <si>
    <t>Cobramusuem</t>
  </si>
  <si>
    <t>Saskia van Uylenburgweg 6</t>
  </si>
  <si>
    <t>metaal/hard</t>
  </si>
  <si>
    <t>portiersloge parkeerterrein</t>
  </si>
  <si>
    <t>Schweitzerlaan 2-4-6</t>
  </si>
  <si>
    <t>metaal/kunststof/hout</t>
  </si>
  <si>
    <t>Schweitzerlaan 8A</t>
  </si>
  <si>
    <t>Smeenklaan 1</t>
  </si>
  <si>
    <t>wijksteunpunt Pluspunt</t>
  </si>
  <si>
    <t>Sportlaan 25</t>
  </si>
  <si>
    <t>bedrijfsruimte sportcomplex de Meerkamp</t>
  </si>
  <si>
    <t>Sportlaan 29</t>
  </si>
  <si>
    <t>sportzalen</t>
  </si>
  <si>
    <t>Sportlaan 31A</t>
  </si>
  <si>
    <t>gemeentelijke bedrijfsruimte WBZ</t>
  </si>
  <si>
    <t>Stadsplein 100</t>
  </si>
  <si>
    <t>schouwburg</t>
  </si>
  <si>
    <t>schouwburg toneeltechnische installatie</t>
  </si>
  <si>
    <t>Stadsplein 100a</t>
  </si>
  <si>
    <t>poppodium P60</t>
  </si>
  <si>
    <t>520/521</t>
  </si>
  <si>
    <t>Stadsplein 102-103</t>
  </si>
  <si>
    <t>bibliotheek, kunstuitleen,winkel,hangwerk 9 pilaren</t>
  </si>
  <si>
    <t>Stadsplein 97</t>
  </si>
  <si>
    <t>volksuniverstiteit</t>
  </si>
  <si>
    <t>Stadsplein 99</t>
  </si>
  <si>
    <t>muziek- en dansschool</t>
  </si>
  <si>
    <t>Startbaan 4</t>
  </si>
  <si>
    <t>dienstwoning tennispark</t>
  </si>
  <si>
    <t>Van der Hooplaan 239</t>
  </si>
  <si>
    <t>sportcomplex de Meerkamp incl. warmekrachtkoppeling</t>
  </si>
  <si>
    <t>idem</t>
  </si>
  <si>
    <t>machinebreuk</t>
  </si>
  <si>
    <t>Van Weerden Poelmanlaan 4</t>
  </si>
  <si>
    <t>Vierlingsbeeklaan 24</t>
  </si>
  <si>
    <t>jeugdgebouw VOKA</t>
  </si>
  <si>
    <t>Voerman 2A</t>
  </si>
  <si>
    <t>782 t/m 791</t>
  </si>
  <si>
    <t>Voerman 2, 4, 6, 8, 10, 12, 14, 16, 18, 20</t>
  </si>
  <si>
    <t>woonwagencentrum/10 bergingen ged. met sanitair</t>
  </si>
  <si>
    <t>784/788</t>
  </si>
  <si>
    <t>Voerman 6, 14, 18</t>
  </si>
  <si>
    <t>3 huurwoonwagens</t>
  </si>
  <si>
    <t>48 / 1118 / 1365</t>
  </si>
  <si>
    <t>Westwijkplein 1-3-5-7/Asserring 196-198</t>
  </si>
  <si>
    <t>mfa Westend incl. kinderopvang, sporthal</t>
  </si>
  <si>
    <t>Wolfert van Borsselenweg 85A</t>
  </si>
  <si>
    <t>poppentheater</t>
  </si>
  <si>
    <t>Wolfert van Borsselenweg 117A</t>
  </si>
  <si>
    <t>bunker</t>
  </si>
  <si>
    <t>Zeelandiahoeve 9</t>
  </si>
  <si>
    <t>Zetterij 14</t>
  </si>
  <si>
    <t>scoutinggebouw Hedera</t>
  </si>
  <si>
    <t>*</t>
  </si>
  <si>
    <t>VO</t>
  </si>
  <si>
    <t>Elegast 3</t>
  </si>
  <si>
    <t>Keizer Karel College, bijgebouw</t>
  </si>
  <si>
    <t>Elegast 5</t>
  </si>
  <si>
    <t>Keizer Karel College</t>
  </si>
  <si>
    <t>Pandora 1</t>
  </si>
  <si>
    <t>Panta Rhei</t>
  </si>
  <si>
    <t>Opstal</t>
  </si>
  <si>
    <t>Pandora 2</t>
  </si>
  <si>
    <t>Pandora 1-2</t>
  </si>
  <si>
    <t>Inventaris</t>
  </si>
  <si>
    <t>Sportlaan 27</t>
  </si>
  <si>
    <t>Amstelveen College</t>
  </si>
  <si>
    <t>Startbaan 3-3A</t>
  </si>
  <si>
    <t>HWC nieuwbouw</t>
  </si>
  <si>
    <t>Hermann Wesselink College + conciergewoning Startbaan 3A</t>
  </si>
  <si>
    <t>Asserring 93-95</t>
  </si>
  <si>
    <t>kunststof/hout/hard</t>
  </si>
  <si>
    <t>De Overloop</t>
  </si>
  <si>
    <t>PO</t>
  </si>
  <si>
    <t>Benderslaan 2</t>
  </si>
  <si>
    <t>Palet Zuid met gymzaal en aangebouwd lokaal</t>
  </si>
  <si>
    <t>Benderlsaan 4</t>
  </si>
  <si>
    <t>Palet Zuid, dislocatie</t>
  </si>
  <si>
    <t>Burg. Haspelslaan 137</t>
  </si>
  <si>
    <t>Montessorischool Mio Mondo</t>
  </si>
  <si>
    <t>Den Bloeyenden Wijngaerdt 2</t>
  </si>
  <si>
    <t>speciaal onderwijs de Bloeiwijzer</t>
  </si>
  <si>
    <t>Dr. Schaepmanlaan 2-4-6</t>
  </si>
  <si>
    <t>Piet Heinschool nieuw</t>
  </si>
  <si>
    <t>Dr. Schaepmanlaan 7</t>
  </si>
  <si>
    <t>schoolgebouw</t>
  </si>
  <si>
    <t>Groen van Prinstererlaan 55A</t>
  </si>
  <si>
    <t>Brede school Rembrandt, dislocatie</t>
  </si>
  <si>
    <t>1132 / 1155</t>
  </si>
  <si>
    <t>Jane Addamslaan 13-15</t>
  </si>
  <si>
    <t>Schoolgebouw Karelrijk</t>
  </si>
  <si>
    <t>Kringloop 471-473</t>
  </si>
  <si>
    <t>reformatorische basischool De Akker, Horzion</t>
  </si>
  <si>
    <t>Laan Rozenburg 6</t>
  </si>
  <si>
    <t>Michiel de Ruyterschool</t>
  </si>
  <si>
    <t>1158 / 1209</t>
  </si>
  <si>
    <t>Laan Rozenburg 15-17</t>
  </si>
  <si>
    <t xml:space="preserve">Roelof Venemaschool </t>
  </si>
  <si>
    <t>Landtong 18</t>
  </si>
  <si>
    <t>De Horizon</t>
  </si>
  <si>
    <t>1159 / 1164</t>
  </si>
  <si>
    <t>Lindenlaan 334 en 336</t>
  </si>
  <si>
    <t>bredeschool Augustus</t>
  </si>
  <si>
    <t>Mr. P.J.M. Aalberselaan 2</t>
  </si>
  <si>
    <t>bredeschool Rembrandt</t>
  </si>
  <si>
    <t>Noorddammerweg 51-53</t>
  </si>
  <si>
    <t>De Westwijzer en Amsteltaal</t>
  </si>
  <si>
    <t>Oostelijk Halfrond 441</t>
  </si>
  <si>
    <t>Kindercampus King</t>
  </si>
  <si>
    <t>Orion 1B</t>
  </si>
  <si>
    <t>W. Alexanderschool en De Cirkel, dislocatie</t>
  </si>
  <si>
    <t>Orion 7-9</t>
  </si>
  <si>
    <t>De Cirkel</t>
  </si>
  <si>
    <t>Orion 11-13</t>
  </si>
  <si>
    <t>OBS De Pioniers</t>
  </si>
  <si>
    <t>Orion 11A</t>
  </si>
  <si>
    <t>hout/metaal</t>
  </si>
  <si>
    <t>OBS De Pioniers, dislocatie</t>
  </si>
  <si>
    <t>Orion 15-17</t>
  </si>
  <si>
    <t>W. Alexanderschool</t>
  </si>
  <si>
    <t>Pandora 5</t>
  </si>
  <si>
    <t>School of Understanding</t>
  </si>
  <si>
    <t>Pandora 4</t>
  </si>
  <si>
    <t>school of understanding en elementa</t>
  </si>
  <si>
    <t>Pandora 8</t>
  </si>
  <si>
    <t>De Omnibus incl. uitbreiding</t>
  </si>
  <si>
    <t>Pastoor van Zantenlaan 10</t>
  </si>
  <si>
    <t>steen/kunststof/hard</t>
  </si>
  <si>
    <t>De Zwaluw incl. uitbreiding</t>
  </si>
  <si>
    <t>Pastoor van Zantenlaan 33</t>
  </si>
  <si>
    <t>gymzaal in Dorpshuis, inventaris</t>
  </si>
  <si>
    <t>Wibautlaan 46-48</t>
  </si>
  <si>
    <t>Piet Hein School met gymzaal</t>
  </si>
  <si>
    <t>Zeelandiahoeve 7</t>
  </si>
  <si>
    <t>De Triangel</t>
  </si>
  <si>
    <t>index 1-1-2021</t>
  </si>
  <si>
    <t>opstallen per 1-1-2021</t>
  </si>
  <si>
    <t>inventaris per 1-1-2021</t>
  </si>
  <si>
    <t>Aantal lokalen</t>
  </si>
  <si>
    <t>Zonnepanelen (hoeveel) op dak aanwezig</t>
  </si>
  <si>
    <t>Jaar plaatsing zonnepanelen</t>
  </si>
  <si>
    <t xml:space="preserve">Opstalwaarde opgehoogd met zonnepanelen </t>
  </si>
  <si>
    <t>Zonnepanelen te verwachten (aantal en investering incl. btw)</t>
  </si>
  <si>
    <t>verzekerde waarde inkomsten- derving 2021</t>
  </si>
  <si>
    <t>verzekerde waarde machinebreuk  2021</t>
  </si>
  <si>
    <t>fcl</t>
  </si>
  <si>
    <t>taak</t>
  </si>
  <si>
    <t>proj.nr</t>
  </si>
  <si>
    <t>afd.</t>
  </si>
  <si>
    <t>act.</t>
  </si>
  <si>
    <t>ecl.</t>
  </si>
  <si>
    <t>Opmerkingen</t>
  </si>
  <si>
    <t>26 panelen, € 12.750</t>
  </si>
  <si>
    <t>24 panelen € 12.000</t>
  </si>
  <si>
    <t xml:space="preserve">stond niet eerder in verzekering. Per 1-12-2021 opnemen. </t>
  </si>
  <si>
    <t>per 1 januari 2021</t>
  </si>
  <si>
    <t>72 panelen € 36.000</t>
  </si>
  <si>
    <t>80  panelen € 38.400</t>
  </si>
  <si>
    <t xml:space="preserve">110 panelen € 54.900 en € 6.000 extra investering </t>
  </si>
  <si>
    <t>in 2018 getaxeerd inclusief zonnepanelen</t>
  </si>
  <si>
    <t xml:space="preserve">in 2018 getaxeerd inclusief zonnepanelen </t>
  </si>
  <si>
    <t>140 panelen € 70.200</t>
  </si>
  <si>
    <t xml:space="preserve">Doorweg 10 is verkocht per december 2021, doorweg 4 was al 2 jaar geleden verkocht. </t>
  </si>
  <si>
    <t>36 panelen € 18.000</t>
  </si>
  <si>
    <t>wijziging van gebruik per 2021</t>
  </si>
  <si>
    <t>60 panelen € 30.000</t>
  </si>
  <si>
    <t>40 panelen € 19.200</t>
  </si>
  <si>
    <t>200 panelen € 96.000 en € 6.000 extra investering</t>
  </si>
  <si>
    <t>15 panelen € 7.500</t>
  </si>
  <si>
    <t>90 panelen € 44.850</t>
  </si>
  <si>
    <t>opstal niet verhoogd vanwege regeling risico</t>
  </si>
  <si>
    <t>Was schoolgebouw, inventaris verwijderd, pand leeg, sloop staat voor 2022 op planning</t>
  </si>
  <si>
    <t>130 panelen € 62.400 en € 3.000 extra investering</t>
  </si>
  <si>
    <t>opstal verhoogd met aanschaf zonnepanelen</t>
  </si>
  <si>
    <t>130 panelen € 62.400</t>
  </si>
  <si>
    <t>9 panelen, € 45000</t>
  </si>
  <si>
    <t>140 panelen, € 67.200 plus € 6.000 (extra investering)</t>
  </si>
  <si>
    <t>70 panelen € 40.500</t>
  </si>
  <si>
    <t xml:space="preserve">100 panelen € 48.000 en € 3.000 extra investering </t>
  </si>
  <si>
    <t>87 panelen € 39.000</t>
  </si>
  <si>
    <t>800 panelen € 336.000 en € 9.000 extra investering</t>
  </si>
  <si>
    <t xml:space="preserve">verzekerd bedrag wordt opnieuw bepaald echter nog geen antwoord binnen </t>
  </si>
  <si>
    <t xml:space="preserve">140 panelen € 63.000 en €6.000 extra investering </t>
  </si>
  <si>
    <t>zowel opstal als inventaris premie doorbrekenen aan VOKA= € 76,98</t>
  </si>
  <si>
    <t>240 panelen € 108.000</t>
  </si>
  <si>
    <t>50 panelen € 22.500</t>
  </si>
  <si>
    <t xml:space="preserve">Grootschalige verbouwing. Na oplevering medio 2022 opnieuw taxeren. </t>
  </si>
  <si>
    <t xml:space="preserve"> Uitbreiding 2022 plaats vinden. In 2023 opstal opnieuwe taxeren. </t>
  </si>
  <si>
    <t xml:space="preserve">nieuwbouw  opgeleverd dec. 2020. Per direct in verzekering.. Herbouwwaarde opgevraagd bij bouwer. Sportvoorziening nieuwbouw volgt.  Inventaris oudbouw verplaatst naar nieuwbouw. </t>
  </si>
  <si>
    <t>Oudbouw opstallen zijn verwijderd, per 14-12-2021 uit polis</t>
  </si>
  <si>
    <t>7 (AIS)</t>
  </si>
  <si>
    <t>naam bestemming gewijzigd</t>
  </si>
  <si>
    <t>2 en 4 samen is 10</t>
  </si>
  <si>
    <t>Opstal verhoogd met aanschaf zonnepanelen, Uitbreiding lokalen opgeleverd, waarde opstal verhoogd met € 600.000, budget verbouwing.</t>
  </si>
  <si>
    <t>wending 8 en schakel 9</t>
  </si>
  <si>
    <t>opstal verhoogd met aanschaf zonnepanelen/ later bij oplevering gymzaal inclusief zonnepanelen</t>
  </si>
  <si>
    <t>waarde bepaald in 2019 (meegenomen)</t>
  </si>
  <si>
    <t>toegevoegd per 11 februari 2020 (oplevering pand) inventaris toegvoegd aan pand, stond er nog niet in</t>
  </si>
  <si>
    <t>KKC zit tijdelijk in pand, 10% inventaris meegenomen vanuit Elegast 5</t>
  </si>
  <si>
    <t xml:space="preserve">34  kes en triangel samen </t>
  </si>
  <si>
    <t>6 akker en 7 horizon</t>
  </si>
  <si>
    <t>Aanpassing inventaris door inhuizing Horizon vanuit Landtong 10</t>
  </si>
  <si>
    <t>naam bestemming gewijzigd en opstal verhoogd met aanschafwaarde zonnepanelen</t>
  </si>
  <si>
    <t>naam bestemming gewijzigd, inventaris aangepast nav. hoeveelheid lokalen</t>
  </si>
  <si>
    <t>In gebruik Horizon totale inventaris Landtong 8 overgezet</t>
  </si>
  <si>
    <t>linde 11 en parcival 11</t>
  </si>
  <si>
    <t xml:space="preserve">19 bij groen van prinsterer? </t>
  </si>
  <si>
    <t>doorberekenen aan kinderrijk 35% opstalpremie € 860,15</t>
  </si>
  <si>
    <t>230  panelen € 103.500</t>
  </si>
  <si>
    <t xml:space="preserve">naam bestemming gewijzigd, inventaris opgehoogd nav. hoeveelheid lokalen. </t>
  </si>
  <si>
    <t xml:space="preserve">Inventaris opgehoogd nav aantal lokalen, opstal verhoogd met aanschaf zonnepanelen. </t>
  </si>
  <si>
    <t xml:space="preserve">17 in totaal incl. dislocatie </t>
  </si>
  <si>
    <t>11 samen met 11-13</t>
  </si>
  <si>
    <t xml:space="preserve">22 in totaal incl. dislocatie </t>
  </si>
  <si>
    <t xml:space="preserve">140 panelen € 67.200 en € 6.000 extra investering </t>
  </si>
  <si>
    <t>inventaris (deel)land 18 meegenomen naar deze locatie (geheel locatie is nu in gebruik School of Understanding) Adreswijziging van Pandora 4a-5 naar 5</t>
  </si>
  <si>
    <t xml:space="preserve">Tijdelijke units, waarde opstal  inclusief BTW € 593.000,00, inventaris 2 lokalen opgenomen. Adreswijziging van Pandora 4a-5 naar 4 </t>
  </si>
  <si>
    <t>Inventaris opgehoogd  nav. hoeveelheid lokalen</t>
  </si>
  <si>
    <t>30 incl. Karelrijk</t>
  </si>
  <si>
    <t>Totaal</t>
  </si>
  <si>
    <t xml:space="preserve">Gemeente Amstelveen </t>
  </si>
  <si>
    <t>Polisblad 2021</t>
  </si>
  <si>
    <t>Postcode</t>
  </si>
  <si>
    <t>Status onderhoud P=goed; T,T+= voldoende</t>
  </si>
  <si>
    <t>1079LL</t>
  </si>
  <si>
    <t>P</t>
  </si>
  <si>
    <t>T+</t>
  </si>
  <si>
    <t>1189VK</t>
  </si>
  <si>
    <t>1182HD</t>
  </si>
  <si>
    <t>1182GW</t>
  </si>
  <si>
    <t>1182GZ</t>
  </si>
  <si>
    <t>1183TP</t>
  </si>
  <si>
    <t>1181NC</t>
  </si>
  <si>
    <t>1181AT</t>
  </si>
  <si>
    <t>1183JM</t>
  </si>
  <si>
    <t>1182JE</t>
  </si>
  <si>
    <t>1182GM</t>
  </si>
  <si>
    <t>T</t>
  </si>
  <si>
    <t>1181ER</t>
  </si>
  <si>
    <t>1183NM</t>
  </si>
  <si>
    <t>1186ZV</t>
  </si>
  <si>
    <t>1186EX</t>
  </si>
  <si>
    <t>1188BB</t>
  </si>
  <si>
    <t>1185ZW</t>
  </si>
  <si>
    <t>1187DA</t>
  </si>
  <si>
    <t>1183BA</t>
  </si>
  <si>
    <t>1185HX</t>
  </si>
  <si>
    <t>1186DM</t>
  </si>
  <si>
    <t>1182JR</t>
  </si>
  <si>
    <t>1186GP</t>
  </si>
  <si>
    <t>1187GP</t>
  </si>
  <si>
    <t>1182GR</t>
  </si>
  <si>
    <t>1185XT</t>
  </si>
  <si>
    <t>1187LE</t>
  </si>
  <si>
    <t>1185NK</t>
  </si>
  <si>
    <t>1186PJ</t>
  </si>
  <si>
    <t>1187ZR</t>
  </si>
  <si>
    <t>1188LB</t>
  </si>
  <si>
    <t>1181XJ</t>
  </si>
  <si>
    <t>1187ZS</t>
  </si>
  <si>
    <t>1183EZ</t>
  </si>
  <si>
    <t>1188AM</t>
  </si>
  <si>
    <t>1188BZ</t>
  </si>
  <si>
    <t>1185AB</t>
  </si>
  <si>
    <t>1183KK</t>
  </si>
  <si>
    <t>1184KK</t>
  </si>
  <si>
    <t>1181BL</t>
  </si>
  <si>
    <t>1181ZX</t>
  </si>
  <si>
    <t>1183DK</t>
  </si>
  <si>
    <t>1187JD</t>
  </si>
  <si>
    <t>1182GC</t>
  </si>
  <si>
    <t>1185TB</t>
  </si>
  <si>
    <t>1181ZM</t>
  </si>
  <si>
    <t>1185XR</t>
  </si>
  <si>
    <t>1185LN</t>
  </si>
  <si>
    <t>1185HB</t>
  </si>
  <si>
    <t>1188CD</t>
  </si>
  <si>
    <t>1187LS</t>
  </si>
  <si>
    <t>1181PH</t>
  </si>
  <si>
    <t>1187KR</t>
  </si>
  <si>
    <t>1185ZZ</t>
  </si>
  <si>
    <t>1185AA</t>
  </si>
  <si>
    <t>1185XP</t>
  </si>
  <si>
    <t>1187SM</t>
  </si>
  <si>
    <t>1185EK</t>
  </si>
  <si>
    <t>1183EL</t>
  </si>
  <si>
    <t>1181TN</t>
  </si>
  <si>
    <t>1186HD</t>
  </si>
  <si>
    <t>1188GP</t>
  </si>
  <si>
    <t>1189WD</t>
  </si>
  <si>
    <t>1181XW</t>
  </si>
  <si>
    <t xml:space="preserve">inbraakinstallatie aanwezig </t>
  </si>
  <si>
    <t xml:space="preserve">brandmeldinstallatie aanwezig </t>
  </si>
  <si>
    <t>asbest aanwezig</t>
  </si>
  <si>
    <t>ja</t>
  </si>
  <si>
    <t>nee</t>
  </si>
  <si>
    <t>n</t>
  </si>
  <si>
    <t xml:space="preserve">Monumenten status </t>
  </si>
  <si>
    <t xml:space="preserve"> gemeentelijk monument </t>
  </si>
  <si>
    <t xml:space="preserve">gemeentelijk monument </t>
  </si>
  <si>
    <t xml:space="preserve">gemeentellijk monument </t>
  </si>
  <si>
    <t>dp</t>
  </si>
  <si>
    <t>50/50</t>
  </si>
  <si>
    <t>*18/82</t>
  </si>
  <si>
    <t>*22/78</t>
  </si>
  <si>
    <t>*60/40</t>
  </si>
  <si>
    <t>*29/71</t>
  </si>
  <si>
    <t>BTW correctie</t>
  </si>
  <si>
    <t>leeg, voorbereidingen worden getroffen nieuwe huurder</t>
  </si>
  <si>
    <t>Leeg, wordt op korte termijn gesloopt, geen leegstandsbeheer</t>
  </si>
  <si>
    <t>leeg, leegstandsbeheer</t>
  </si>
  <si>
    <t>x</t>
  </si>
  <si>
    <t>is nieuw</t>
  </si>
  <si>
    <t>is verwijderd</t>
  </si>
  <si>
    <t>1185ZH</t>
  </si>
  <si>
    <t>1181DC</t>
  </si>
  <si>
    <t>1182JL</t>
  </si>
  <si>
    <t>1188ZK</t>
  </si>
  <si>
    <t>1185DR</t>
  </si>
  <si>
    <t>1187CM</t>
  </si>
  <si>
    <t>1187AS</t>
  </si>
  <si>
    <t xml:space="preserve">Taxatierapport 11-2018 (waardebepaling juni 2018) </t>
  </si>
  <si>
    <t>Bestemming (tevens evt. leegstand en tijdelijk leegstandsbeheer)</t>
  </si>
  <si>
    <t>dienstpand</t>
  </si>
  <si>
    <t>dienstpand: 10% van de BTW is kostenverhogend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</si>
</sst>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€&quot;\ #,##0.00;[Red]&quot;€&quot;\ \-#,##0.00"/>
    <numFmt numFmtId="43" formatCode="_ * #,##0.00_ ;_ * \-#,##0.00_ ;_ * &quot;-&quot;??_ ;_ @_ "/>
    <numFmt numFmtId="164" formatCode="&quot;€&quot;\ #,##0.00"/>
    <numFmt numFmtId="165" formatCode="_ [$€-413]\ * #,##0.00_ ;_ [$€-413]\ * \-#,##0.00_ ;_ [$€-413]\ * &quot;-&quot;??_ ;_ @_ "/>
  </numFmts>
  <fonts count="5" x14ac:knownFonts="1">
    <font>
      <sz val="9"/>
      <color theme="1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3" fontId="1" fillId="0" borderId="0" xfId="0" applyNumberFormat="1" applyFont="1" applyFill="1"/>
    <xf numFmtId="0" fontId="1" fillId="0" borderId="0" xfId="0" applyNumberFormat="1" applyFont="1" applyFill="1" applyAlignment="1">
      <alignment horizontal="right" wrapText="1"/>
    </xf>
    <xf numFmtId="43" fontId="2" fillId="0" borderId="0" xfId="0" applyNumberFormat="1" applyFont="1" applyFill="1"/>
    <xf numFmtId="43" fontId="1" fillId="0" borderId="0" xfId="0" applyNumberFormat="1" applyFont="1" applyFill="1" applyBorder="1" applyAlignment="1">
      <alignment horizontal="center"/>
    </xf>
    <xf numFmtId="43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164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4" fillId="0" borderId="0" xfId="0" applyNumberFormat="1" applyFont="1" applyFill="1" applyAlignment="1">
      <alignment horizontal="right" wrapText="1"/>
    </xf>
    <xf numFmtId="43" fontId="4" fillId="0" borderId="0" xfId="0" applyNumberFormat="1" applyFont="1" applyFill="1"/>
    <xf numFmtId="43" fontId="4" fillId="0" borderId="0" xfId="0" applyNumberFormat="1" applyFont="1" applyFill="1" applyBorder="1" applyAlignment="1">
      <alignment horizontal="left" wrapText="1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43" fontId="2" fillId="0" borderId="0" xfId="0" applyNumberFormat="1" applyFont="1" applyFill="1" applyBorder="1"/>
    <xf numFmtId="8" fontId="2" fillId="0" borderId="0" xfId="0" applyNumberFormat="1" applyFont="1" applyFill="1"/>
    <xf numFmtId="43" fontId="2" fillId="0" borderId="0" xfId="0" applyNumberFormat="1" applyFont="1" applyFill="1" applyAlignment="1">
      <alignment wrapText="1"/>
    </xf>
    <xf numFmtId="43" fontId="2" fillId="0" borderId="0" xfId="0" applyNumberFormat="1" applyFont="1" applyFill="1" applyBorder="1" applyAlignment="1">
      <alignment horizontal="center" wrapText="1"/>
    </xf>
    <xf numFmtId="165" fontId="2" fillId="0" borderId="0" xfId="0" applyNumberFormat="1" applyFont="1" applyFill="1"/>
    <xf numFmtId="0" fontId="2" fillId="0" borderId="0" xfId="0" applyNumberFormat="1" applyFont="1" applyFill="1" applyAlignment="1">
      <alignment horizontal="right"/>
    </xf>
    <xf numFmtId="43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43" fontId="4" fillId="0" borderId="0" xfId="0" applyNumberFormat="1" applyFont="1" applyFill="1" applyBorder="1"/>
    <xf numFmtId="0" fontId="2" fillId="0" borderId="0" xfId="0" applyFont="1" applyFill="1" applyBorder="1"/>
    <xf numFmtId="43" fontId="1" fillId="0" borderId="0" xfId="0" applyNumberFormat="1" applyFont="1" applyFill="1" applyBorder="1"/>
    <xf numFmtId="43" fontId="2" fillId="0" borderId="0" xfId="0" applyNumberFormat="1" applyFont="1" applyFill="1" applyBorder="1" applyAlignment="1">
      <alignment wrapText="1"/>
    </xf>
  </cellXfs>
  <cellStyles count="1">
    <cellStyle name="Standaard" xfId="0" builtinId="0"/>
  </cellStyles>
  <dxfs count="214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astgoed/_ALGEMEEN/Benchmark/2021/Amstelveen%202020%20-%20Terugkoppeling%20datavalidat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ulpblad missen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1"/>
  <sheetViews>
    <sheetView tabSelected="1" topLeftCell="F1" workbookViewId="0">
      <selection activeCell="K3" sqref="K3"/>
    </sheetView>
  </sheetViews>
  <sheetFormatPr defaultRowHeight="11.4" x14ac:dyDescent="0.2"/>
  <cols>
    <col min="1" max="1" width="8.796875" style="7"/>
    <col min="2" max="2" width="33.8984375" style="7" bestFit="1" customWidth="1"/>
    <col min="3" max="3" width="21.3984375" style="27" customWidth="1"/>
    <col min="4" max="4" width="27.5" style="24" customWidth="1"/>
    <col min="5" max="6" width="43.69921875" style="24" customWidth="1"/>
    <col min="7" max="7" width="19" style="7" customWidth="1"/>
    <col min="8" max="8" width="67.3984375" style="7" customWidth="1"/>
    <col min="9" max="9" width="14.69921875" style="7" bestFit="1" customWidth="1"/>
    <col min="10" max="10" width="13.8984375" style="7" bestFit="1" customWidth="1"/>
    <col min="11" max="11" width="13.8984375" style="7" customWidth="1"/>
    <col min="12" max="12" width="20.19921875" style="10" bestFit="1" customWidth="1"/>
    <col min="13" max="13" width="20.8984375" style="10" bestFit="1" customWidth="1"/>
    <col min="14" max="14" width="22.19921875" style="11" bestFit="1" customWidth="1"/>
    <col min="15" max="15" width="24.69921875" style="11" bestFit="1" customWidth="1"/>
    <col min="16" max="16" width="27.3984375" style="11" bestFit="1" customWidth="1"/>
    <col min="17" max="17" width="22.19921875" style="11" customWidth="1"/>
    <col min="18" max="18" width="35.59765625" style="11" bestFit="1" customWidth="1"/>
    <col min="19" max="19" width="24.3984375" style="11" bestFit="1" customWidth="1"/>
    <col min="20" max="20" width="38.59765625" style="11" bestFit="1" customWidth="1"/>
    <col min="21" max="21" width="52.09765625" style="11" bestFit="1" customWidth="1"/>
    <col min="22" max="22" width="38.69921875" style="10" bestFit="1" customWidth="1"/>
    <col min="23" max="23" width="34.69921875" style="10" bestFit="1" customWidth="1"/>
    <col min="24" max="29" width="8.796875" style="7"/>
    <col min="30" max="30" width="144.69921875" style="7" bestFit="1" customWidth="1"/>
    <col min="31" max="16384" width="8.796875" style="7"/>
  </cols>
  <sheetData>
    <row r="1" spans="1:30" x14ac:dyDescent="0.2">
      <c r="B1" s="8" t="s">
        <v>394</v>
      </c>
      <c r="C1" s="25"/>
      <c r="D1" s="9"/>
      <c r="E1" s="9"/>
      <c r="F1" s="9"/>
      <c r="H1" s="8" t="s">
        <v>395</v>
      </c>
    </row>
    <row r="2" spans="1:30" x14ac:dyDescent="0.2">
      <c r="K2" s="7" t="s">
        <v>498</v>
      </c>
    </row>
    <row r="3" spans="1:30" s="8" customFormat="1" ht="28.8" x14ac:dyDescent="0.3">
      <c r="A3" s="12" t="s">
        <v>0</v>
      </c>
      <c r="B3" s="13" t="s">
        <v>1</v>
      </c>
      <c r="C3" s="26" t="s">
        <v>396</v>
      </c>
      <c r="D3" s="14" t="s">
        <v>397</v>
      </c>
      <c r="E3" s="14" t="s">
        <v>471</v>
      </c>
      <c r="F3" s="14" t="s">
        <v>495</v>
      </c>
      <c r="G3" s="13" t="s">
        <v>2</v>
      </c>
      <c r="H3" s="13" t="s">
        <v>496</v>
      </c>
      <c r="I3" s="13" t="s">
        <v>3</v>
      </c>
      <c r="J3" s="8" t="s">
        <v>309</v>
      </c>
      <c r="K3" s="8" t="s">
        <v>481</v>
      </c>
      <c r="L3" s="15" t="s">
        <v>310</v>
      </c>
      <c r="M3" s="15" t="s">
        <v>311</v>
      </c>
      <c r="N3" s="16" t="s">
        <v>312</v>
      </c>
      <c r="O3" s="16" t="s">
        <v>465</v>
      </c>
      <c r="P3" s="16" t="s">
        <v>466</v>
      </c>
      <c r="Q3" s="16" t="s">
        <v>467</v>
      </c>
      <c r="R3" s="16" t="s">
        <v>313</v>
      </c>
      <c r="S3" s="16" t="s">
        <v>314</v>
      </c>
      <c r="T3" s="16" t="s">
        <v>315</v>
      </c>
      <c r="U3" s="16" t="s">
        <v>316</v>
      </c>
      <c r="V3" s="15" t="s">
        <v>317</v>
      </c>
      <c r="W3" s="15" t="s">
        <v>318</v>
      </c>
      <c r="X3" s="8" t="s">
        <v>319</v>
      </c>
      <c r="Y3" s="8" t="s">
        <v>320</v>
      </c>
      <c r="Z3" s="8" t="s">
        <v>321</v>
      </c>
      <c r="AA3" s="8" t="s">
        <v>322</v>
      </c>
      <c r="AB3" s="8" t="s">
        <v>323</v>
      </c>
      <c r="AC3" s="8" t="s">
        <v>324</v>
      </c>
      <c r="AD3" s="8" t="s">
        <v>325</v>
      </c>
    </row>
    <row r="4" spans="1:30" x14ac:dyDescent="0.2">
      <c r="A4" s="6">
        <v>592</v>
      </c>
      <c r="B4" s="3" t="s">
        <v>4</v>
      </c>
      <c r="C4" s="27" t="s">
        <v>398</v>
      </c>
      <c r="D4" s="5" t="s">
        <v>399</v>
      </c>
      <c r="E4" s="5"/>
      <c r="F4" s="5" t="s">
        <v>485</v>
      </c>
      <c r="G4" s="3" t="s">
        <v>5</v>
      </c>
      <c r="H4" s="3" t="s">
        <v>6</v>
      </c>
      <c r="I4" s="3" t="s">
        <v>7</v>
      </c>
      <c r="J4" s="7">
        <v>194</v>
      </c>
      <c r="K4" s="17" t="s">
        <v>469</v>
      </c>
      <c r="L4" s="10">
        <v>2615674.2857142859</v>
      </c>
      <c r="M4" s="10">
        <v>0</v>
      </c>
      <c r="O4" s="11" t="s">
        <v>468</v>
      </c>
      <c r="P4" s="11" t="s">
        <v>468</v>
      </c>
      <c r="Q4" s="3" t="s">
        <v>468</v>
      </c>
      <c r="U4" s="11" t="s">
        <v>326</v>
      </c>
      <c r="Z4" s="7">
        <v>47541</v>
      </c>
      <c r="AA4" s="7">
        <v>14</v>
      </c>
      <c r="AB4" s="7">
        <v>0</v>
      </c>
      <c r="AC4" s="7">
        <v>38600</v>
      </c>
    </row>
    <row r="5" spans="1:30" x14ac:dyDescent="0.2">
      <c r="A5" s="6">
        <v>592</v>
      </c>
      <c r="B5" s="3" t="s">
        <v>4</v>
      </c>
      <c r="C5" s="17"/>
      <c r="D5" s="5"/>
      <c r="E5" s="5"/>
      <c r="F5" s="5"/>
      <c r="G5" s="3"/>
      <c r="H5" s="3" t="s">
        <v>6</v>
      </c>
      <c r="I5" s="3" t="s">
        <v>8</v>
      </c>
      <c r="J5" s="7">
        <v>194</v>
      </c>
      <c r="L5" s="10">
        <v>0</v>
      </c>
      <c r="M5" s="10">
        <v>165518.67671341042</v>
      </c>
      <c r="O5" s="11" t="s">
        <v>468</v>
      </c>
      <c r="P5" s="11" t="s">
        <v>468</v>
      </c>
      <c r="Q5" s="3" t="s">
        <v>468</v>
      </c>
      <c r="Z5" s="7">
        <v>47540</v>
      </c>
      <c r="AA5" s="7">
        <v>50</v>
      </c>
      <c r="AB5" s="7">
        <v>0</v>
      </c>
      <c r="AC5" s="7">
        <v>38600</v>
      </c>
    </row>
    <row r="6" spans="1:30" x14ac:dyDescent="0.2">
      <c r="A6" s="6">
        <v>592</v>
      </c>
      <c r="B6" s="3" t="s">
        <v>4</v>
      </c>
      <c r="C6" s="17" t="s">
        <v>398</v>
      </c>
      <c r="D6" s="5" t="s">
        <v>399</v>
      </c>
      <c r="E6" s="5"/>
      <c r="F6" s="5" t="s">
        <v>485</v>
      </c>
      <c r="G6" s="3" t="s">
        <v>9</v>
      </c>
      <c r="H6" s="3" t="s">
        <v>10</v>
      </c>
      <c r="I6" s="3" t="s">
        <v>7</v>
      </c>
      <c r="J6" s="7">
        <v>194</v>
      </c>
      <c r="K6" s="17" t="s">
        <v>497</v>
      </c>
      <c r="L6" s="10">
        <v>118844.39999999998</v>
      </c>
      <c r="M6" s="10">
        <v>0</v>
      </c>
      <c r="O6" s="11" t="s">
        <v>469</v>
      </c>
      <c r="P6" s="11" t="s">
        <v>469</v>
      </c>
      <c r="Q6" s="3" t="s">
        <v>469</v>
      </c>
      <c r="Z6" s="7">
        <v>47543</v>
      </c>
      <c r="AA6" s="7">
        <v>14</v>
      </c>
      <c r="AB6" s="7">
        <v>0</v>
      </c>
      <c r="AC6" s="7">
        <v>38600</v>
      </c>
    </row>
    <row r="7" spans="1:30" x14ac:dyDescent="0.2">
      <c r="A7" s="6">
        <v>592</v>
      </c>
      <c r="B7" s="3" t="s">
        <v>4</v>
      </c>
      <c r="C7" s="17" t="s">
        <v>398</v>
      </c>
      <c r="D7" s="5" t="s">
        <v>399</v>
      </c>
      <c r="E7" s="5"/>
      <c r="F7" s="5" t="s">
        <v>485</v>
      </c>
      <c r="G7" s="3" t="s">
        <v>5</v>
      </c>
      <c r="H7" s="3" t="s">
        <v>11</v>
      </c>
      <c r="I7" s="3" t="s">
        <v>7</v>
      </c>
      <c r="J7" s="7">
        <v>194</v>
      </c>
      <c r="K7" s="17" t="s">
        <v>469</v>
      </c>
      <c r="L7" s="10">
        <v>2347400</v>
      </c>
      <c r="M7" s="10">
        <v>0</v>
      </c>
      <c r="O7" s="11" t="s">
        <v>468</v>
      </c>
      <c r="P7" s="11" t="s">
        <v>468</v>
      </c>
      <c r="Q7" s="3" t="s">
        <v>469</v>
      </c>
      <c r="Z7" s="7">
        <v>47548</v>
      </c>
      <c r="AA7" s="7">
        <v>14</v>
      </c>
      <c r="AB7" s="7">
        <v>0</v>
      </c>
      <c r="AC7" s="7">
        <v>38600</v>
      </c>
    </row>
    <row r="8" spans="1:30" x14ac:dyDescent="0.2">
      <c r="A8" s="6">
        <v>592</v>
      </c>
      <c r="B8" s="3" t="s">
        <v>4</v>
      </c>
      <c r="C8" s="17" t="s">
        <v>398</v>
      </c>
      <c r="D8" s="5" t="s">
        <v>399</v>
      </c>
      <c r="E8" s="5"/>
      <c r="F8" s="5" t="s">
        <v>485</v>
      </c>
      <c r="G8" s="3" t="s">
        <v>12</v>
      </c>
      <c r="H8" s="3" t="s">
        <v>13</v>
      </c>
      <c r="I8" s="3" t="s">
        <v>14</v>
      </c>
      <c r="J8" s="7">
        <v>194</v>
      </c>
      <c r="K8" s="17" t="s">
        <v>469</v>
      </c>
      <c r="L8" s="10">
        <v>281688</v>
      </c>
      <c r="M8" s="10">
        <v>35705.129387281188</v>
      </c>
      <c r="O8" s="11" t="s">
        <v>468</v>
      </c>
      <c r="P8" s="11" t="s">
        <v>469</v>
      </c>
      <c r="Q8" s="3" t="s">
        <v>468</v>
      </c>
      <c r="U8" s="11" t="s">
        <v>327</v>
      </c>
      <c r="Z8" s="7">
        <v>47547</v>
      </c>
      <c r="AA8" s="7">
        <v>14</v>
      </c>
      <c r="AB8" s="7">
        <v>0</v>
      </c>
      <c r="AC8" s="7">
        <v>38600</v>
      </c>
    </row>
    <row r="9" spans="1:30" x14ac:dyDescent="0.2">
      <c r="A9" s="6">
        <v>592</v>
      </c>
      <c r="B9" s="3" t="s">
        <v>4</v>
      </c>
      <c r="C9" s="17" t="s">
        <v>398</v>
      </c>
      <c r="D9" s="5" t="s">
        <v>400</v>
      </c>
      <c r="E9" s="5"/>
      <c r="F9" s="5" t="s">
        <v>485</v>
      </c>
      <c r="G9" s="3" t="s">
        <v>5</v>
      </c>
      <c r="H9" s="3" t="s">
        <v>15</v>
      </c>
      <c r="I9" s="3" t="s">
        <v>7</v>
      </c>
      <c r="J9" s="7">
        <v>194</v>
      </c>
      <c r="K9" s="17" t="s">
        <v>497</v>
      </c>
      <c r="L9" s="10">
        <v>215051.77142857137</v>
      </c>
      <c r="M9" s="10">
        <v>0</v>
      </c>
      <c r="O9" s="11" t="s">
        <v>469</v>
      </c>
      <c r="P9" s="11" t="s">
        <v>469</v>
      </c>
      <c r="Q9" s="3" t="s">
        <v>469</v>
      </c>
      <c r="Z9" s="7">
        <v>47542</v>
      </c>
      <c r="AA9" s="7">
        <v>14</v>
      </c>
      <c r="AB9" s="7">
        <v>0</v>
      </c>
      <c r="AC9" s="7">
        <v>38600</v>
      </c>
    </row>
    <row r="10" spans="1:30" x14ac:dyDescent="0.2">
      <c r="A10" s="6">
        <v>592</v>
      </c>
      <c r="B10" s="3" t="s">
        <v>4</v>
      </c>
      <c r="C10" s="17"/>
      <c r="D10" s="5"/>
      <c r="E10" s="5"/>
      <c r="F10" s="5"/>
      <c r="G10" s="3"/>
      <c r="H10" s="3" t="s">
        <v>15</v>
      </c>
      <c r="I10" s="3" t="s">
        <v>8</v>
      </c>
      <c r="J10" s="7">
        <v>194</v>
      </c>
      <c r="L10" s="10">
        <v>0</v>
      </c>
      <c r="M10" s="10">
        <v>48783.476414424251</v>
      </c>
      <c r="O10" s="11" t="s">
        <v>469</v>
      </c>
      <c r="P10" s="11" t="s">
        <v>469</v>
      </c>
      <c r="Q10" s="3" t="s">
        <v>469</v>
      </c>
      <c r="Z10" s="7">
        <v>47540</v>
      </c>
      <c r="AA10" s="7">
        <v>50</v>
      </c>
      <c r="AB10" s="7">
        <v>0</v>
      </c>
      <c r="AC10" s="7">
        <v>38600</v>
      </c>
    </row>
    <row r="11" spans="1:30" x14ac:dyDescent="0.2">
      <c r="A11" s="6">
        <v>592</v>
      </c>
      <c r="B11" s="3" t="s">
        <v>4</v>
      </c>
      <c r="C11" s="17" t="s">
        <v>398</v>
      </c>
      <c r="D11" s="5" t="s">
        <v>399</v>
      </c>
      <c r="E11" s="5"/>
      <c r="F11" s="5" t="s">
        <v>485</v>
      </c>
      <c r="G11" s="3" t="s">
        <v>5</v>
      </c>
      <c r="H11" s="3" t="s">
        <v>16</v>
      </c>
      <c r="I11" s="3" t="s">
        <v>7</v>
      </c>
      <c r="J11" s="7">
        <v>194</v>
      </c>
      <c r="K11" s="17" t="s">
        <v>469</v>
      </c>
      <c r="L11" s="10">
        <v>630444.57142857148</v>
      </c>
      <c r="M11" s="10">
        <v>0</v>
      </c>
      <c r="O11" s="11" t="s">
        <v>469</v>
      </c>
      <c r="P11" s="11" t="s">
        <v>469</v>
      </c>
      <c r="Q11" s="3" t="s">
        <v>469</v>
      </c>
      <c r="Z11" s="7">
        <v>47546</v>
      </c>
      <c r="AA11" s="7">
        <v>14</v>
      </c>
      <c r="AB11" s="7">
        <v>0</v>
      </c>
      <c r="AC11" s="7">
        <v>38600</v>
      </c>
    </row>
    <row r="12" spans="1:30" x14ac:dyDescent="0.2">
      <c r="A12" s="6">
        <v>592</v>
      </c>
      <c r="B12" s="3" t="s">
        <v>4</v>
      </c>
      <c r="C12" s="17" t="s">
        <v>398</v>
      </c>
      <c r="D12" s="5" t="s">
        <v>399</v>
      </c>
      <c r="E12" s="5" t="s">
        <v>472</v>
      </c>
      <c r="F12" s="5" t="s">
        <v>485</v>
      </c>
      <c r="G12" s="3" t="s">
        <v>5</v>
      </c>
      <c r="H12" s="3" t="s">
        <v>17</v>
      </c>
      <c r="I12" s="3" t="s">
        <v>7</v>
      </c>
      <c r="J12" s="7">
        <v>194</v>
      </c>
      <c r="L12" s="10">
        <v>843229.31428571418</v>
      </c>
      <c r="M12" s="10">
        <v>0</v>
      </c>
      <c r="O12" s="11" t="s">
        <v>468</v>
      </c>
      <c r="P12" s="11" t="s">
        <v>469</v>
      </c>
      <c r="Q12" s="3" t="s">
        <v>469</v>
      </c>
      <c r="Z12" s="7">
        <v>47540</v>
      </c>
      <c r="AA12" s="7">
        <v>14</v>
      </c>
      <c r="AB12" s="7">
        <v>0</v>
      </c>
      <c r="AC12" s="7">
        <v>38600</v>
      </c>
    </row>
    <row r="13" spans="1:30" x14ac:dyDescent="0.2">
      <c r="A13" s="6">
        <v>592</v>
      </c>
      <c r="B13" s="3" t="s">
        <v>4</v>
      </c>
      <c r="C13" s="17"/>
      <c r="D13" s="5"/>
      <c r="E13" s="5"/>
      <c r="F13" s="5"/>
      <c r="G13" s="3"/>
      <c r="H13" s="3" t="s">
        <v>17</v>
      </c>
      <c r="I13" s="3" t="s">
        <v>8</v>
      </c>
      <c r="J13" s="7">
        <v>194</v>
      </c>
      <c r="K13" s="17" t="s">
        <v>497</v>
      </c>
      <c r="L13" s="10">
        <v>0</v>
      </c>
      <c r="M13" s="10">
        <v>71989.776144765856</v>
      </c>
      <c r="O13" s="11" t="s">
        <v>468</v>
      </c>
      <c r="P13" s="11" t="s">
        <v>469</v>
      </c>
      <c r="Q13" s="3" t="s">
        <v>469</v>
      </c>
      <c r="Z13" s="7">
        <v>47540</v>
      </c>
      <c r="AA13" s="7">
        <v>50</v>
      </c>
      <c r="AB13" s="7">
        <v>0</v>
      </c>
      <c r="AC13" s="7">
        <v>38600</v>
      </c>
    </row>
    <row r="14" spans="1:30" x14ac:dyDescent="0.2">
      <c r="A14" s="6">
        <v>592</v>
      </c>
      <c r="B14" s="3" t="s">
        <v>4</v>
      </c>
      <c r="C14" s="17"/>
      <c r="D14" s="5"/>
      <c r="E14" s="5"/>
      <c r="F14" s="5"/>
      <c r="G14" s="3"/>
      <c r="H14" s="3" t="s">
        <v>18</v>
      </c>
      <c r="I14" s="3" t="s">
        <v>19</v>
      </c>
      <c r="P14" s="11" t="s">
        <v>469</v>
      </c>
      <c r="Q14" s="3" t="s">
        <v>469</v>
      </c>
      <c r="W14" s="10">
        <v>536809.41</v>
      </c>
      <c r="Z14" s="7">
        <v>47540</v>
      </c>
      <c r="AA14" s="7">
        <v>50</v>
      </c>
      <c r="AB14" s="7">
        <v>0</v>
      </c>
      <c r="AC14" s="7">
        <v>38600</v>
      </c>
      <c r="AD14" s="7" t="s">
        <v>328</v>
      </c>
    </row>
    <row r="15" spans="1:30" x14ac:dyDescent="0.2">
      <c r="A15" s="6">
        <v>592</v>
      </c>
      <c r="B15" s="3" t="s">
        <v>4</v>
      </c>
      <c r="C15" s="17"/>
      <c r="D15" s="5"/>
      <c r="E15" s="5"/>
      <c r="F15" s="5"/>
      <c r="G15" s="3"/>
      <c r="H15" s="3" t="s">
        <v>18</v>
      </c>
      <c r="I15" s="3" t="s">
        <v>20</v>
      </c>
      <c r="J15" s="7">
        <v>194</v>
      </c>
      <c r="L15" s="10">
        <v>0</v>
      </c>
      <c r="M15" s="10">
        <v>0</v>
      </c>
      <c r="P15" s="11" t="s">
        <v>469</v>
      </c>
      <c r="Q15" s="3" t="s">
        <v>469</v>
      </c>
      <c r="V15" s="10">
        <v>536809.41</v>
      </c>
      <c r="Z15" s="7">
        <v>47540</v>
      </c>
      <c r="AA15" s="7">
        <v>50</v>
      </c>
      <c r="AB15" s="7">
        <v>0</v>
      </c>
      <c r="AC15" s="7">
        <v>38600</v>
      </c>
    </row>
    <row r="16" spans="1:30" x14ac:dyDescent="0.2">
      <c r="A16" s="6">
        <v>592</v>
      </c>
      <c r="B16" s="3" t="s">
        <v>4</v>
      </c>
      <c r="C16" s="17" t="s">
        <v>398</v>
      </c>
      <c r="D16" s="5" t="s">
        <v>400</v>
      </c>
      <c r="E16" s="5"/>
      <c r="F16" s="5" t="s">
        <v>485</v>
      </c>
      <c r="G16" s="3" t="s">
        <v>12</v>
      </c>
      <c r="H16" s="3" t="s">
        <v>21</v>
      </c>
      <c r="I16" s="3" t="s">
        <v>7</v>
      </c>
      <c r="J16" s="7">
        <v>194</v>
      </c>
      <c r="K16" s="17" t="s">
        <v>497</v>
      </c>
      <c r="L16" s="10">
        <v>73570.342857142867</v>
      </c>
      <c r="M16" s="10">
        <v>0</v>
      </c>
      <c r="O16" s="11" t="s">
        <v>469</v>
      </c>
      <c r="P16" s="11" t="s">
        <v>469</v>
      </c>
      <c r="Q16" s="3" t="s">
        <v>469</v>
      </c>
      <c r="Z16" s="7">
        <v>47544</v>
      </c>
      <c r="AA16" s="7">
        <v>14</v>
      </c>
      <c r="AB16" s="7">
        <v>0</v>
      </c>
      <c r="AC16" s="7">
        <v>38600</v>
      </c>
    </row>
    <row r="17" spans="1:30" x14ac:dyDescent="0.2">
      <c r="A17" s="6">
        <v>592</v>
      </c>
      <c r="B17" s="3" t="s">
        <v>4</v>
      </c>
      <c r="C17" s="17"/>
      <c r="D17" s="5"/>
      <c r="E17" s="5"/>
      <c r="F17" s="5"/>
      <c r="G17" s="3"/>
      <c r="H17" s="3" t="s">
        <v>21</v>
      </c>
      <c r="I17" s="3" t="s">
        <v>8</v>
      </c>
      <c r="J17" s="7">
        <v>194</v>
      </c>
      <c r="L17" s="10">
        <v>0</v>
      </c>
      <c r="M17" s="10">
        <v>50849.456640575117</v>
      </c>
      <c r="O17" s="11" t="s">
        <v>468</v>
      </c>
      <c r="P17" s="11" t="s">
        <v>469</v>
      </c>
      <c r="Q17" s="3" t="s">
        <v>469</v>
      </c>
      <c r="Z17" s="7">
        <v>47540</v>
      </c>
      <c r="AA17" s="7">
        <v>50</v>
      </c>
      <c r="AB17" s="7">
        <v>0</v>
      </c>
      <c r="AC17" s="7">
        <v>38600</v>
      </c>
    </row>
    <row r="18" spans="1:30" ht="14.4" x14ac:dyDescent="0.3">
      <c r="A18" s="2">
        <v>592</v>
      </c>
      <c r="B18" s="1" t="s">
        <v>4</v>
      </c>
      <c r="C18" s="28"/>
      <c r="D18" s="4"/>
      <c r="E18" s="4"/>
      <c r="F18" s="4"/>
      <c r="G18" s="1" t="s">
        <v>5</v>
      </c>
      <c r="H18" s="1" t="s">
        <v>22</v>
      </c>
      <c r="I18" s="1" t="s">
        <v>23</v>
      </c>
      <c r="J18" s="7">
        <v>194</v>
      </c>
      <c r="L18" s="10">
        <v>151250</v>
      </c>
      <c r="M18" s="10">
        <v>0</v>
      </c>
      <c r="O18" s="11" t="s">
        <v>469</v>
      </c>
      <c r="P18" s="11" t="s">
        <v>469</v>
      </c>
      <c r="Q18" s="3" t="s">
        <v>469</v>
      </c>
      <c r="Z18" s="7">
        <v>47545</v>
      </c>
      <c r="AA18" s="7">
        <v>50</v>
      </c>
      <c r="AB18" s="7">
        <v>0</v>
      </c>
      <c r="AC18" s="7">
        <v>38600</v>
      </c>
      <c r="AD18" s="7" t="s">
        <v>329</v>
      </c>
    </row>
    <row r="19" spans="1:30" ht="14.4" x14ac:dyDescent="0.3">
      <c r="A19" s="2">
        <v>592</v>
      </c>
      <c r="B19" s="1" t="s">
        <v>4</v>
      </c>
      <c r="C19" s="28"/>
      <c r="D19" s="4"/>
      <c r="E19" s="4"/>
      <c r="F19" s="4"/>
      <c r="G19" s="1" t="s">
        <v>5</v>
      </c>
      <c r="H19" s="1" t="s">
        <v>24</v>
      </c>
      <c r="I19" s="1" t="s">
        <v>23</v>
      </c>
      <c r="J19" s="7">
        <v>194</v>
      </c>
      <c r="L19" s="10">
        <v>163350</v>
      </c>
      <c r="M19" s="10">
        <v>0</v>
      </c>
      <c r="O19" s="11" t="s">
        <v>469</v>
      </c>
      <c r="P19" s="11" t="s">
        <v>469</v>
      </c>
      <c r="Q19" s="3" t="s">
        <v>469</v>
      </c>
      <c r="Z19" s="7">
        <v>47545</v>
      </c>
      <c r="AA19" s="7">
        <v>50</v>
      </c>
      <c r="AB19" s="7">
        <v>0</v>
      </c>
      <c r="AC19" s="7">
        <v>38600</v>
      </c>
      <c r="AD19" s="7" t="s">
        <v>329</v>
      </c>
    </row>
    <row r="20" spans="1:30" ht="14.4" x14ac:dyDescent="0.3">
      <c r="A20" s="2">
        <v>592</v>
      </c>
      <c r="B20" s="1" t="s">
        <v>4</v>
      </c>
      <c r="C20" s="28"/>
      <c r="D20" s="4"/>
      <c r="E20" s="4"/>
      <c r="F20" s="4"/>
      <c r="G20" s="1" t="s">
        <v>5</v>
      </c>
      <c r="H20" s="1" t="s">
        <v>25</v>
      </c>
      <c r="I20" s="1" t="s">
        <v>23</v>
      </c>
      <c r="J20" s="7">
        <v>194</v>
      </c>
      <c r="L20" s="10">
        <v>60500</v>
      </c>
      <c r="M20" s="10">
        <v>0</v>
      </c>
      <c r="O20" s="11" t="s">
        <v>469</v>
      </c>
      <c r="P20" s="11" t="s">
        <v>469</v>
      </c>
      <c r="Q20" s="3" t="s">
        <v>469</v>
      </c>
      <c r="Z20" s="7">
        <v>47545</v>
      </c>
      <c r="AA20" s="7">
        <v>50</v>
      </c>
      <c r="AB20" s="7">
        <v>0</v>
      </c>
      <c r="AC20" s="7">
        <v>38600</v>
      </c>
      <c r="AD20" s="7" t="s">
        <v>329</v>
      </c>
    </row>
    <row r="21" spans="1:30" ht="14.4" x14ac:dyDescent="0.3">
      <c r="A21" s="2">
        <v>592</v>
      </c>
      <c r="B21" s="1" t="s">
        <v>4</v>
      </c>
      <c r="C21" s="28"/>
      <c r="D21" s="4"/>
      <c r="E21" s="4"/>
      <c r="F21" s="4"/>
      <c r="G21" s="1" t="s">
        <v>5</v>
      </c>
      <c r="H21" s="1" t="s">
        <v>26</v>
      </c>
      <c r="I21" s="1" t="s">
        <v>23</v>
      </c>
      <c r="J21" s="7">
        <v>194</v>
      </c>
      <c r="L21" s="10">
        <v>84700</v>
      </c>
      <c r="M21" s="10">
        <v>0</v>
      </c>
      <c r="O21" s="11" t="s">
        <v>469</v>
      </c>
      <c r="P21" s="11" t="s">
        <v>469</v>
      </c>
      <c r="Q21" s="3" t="s">
        <v>469</v>
      </c>
      <c r="Z21" s="7">
        <v>47545</v>
      </c>
      <c r="AA21" s="7">
        <v>50</v>
      </c>
      <c r="AB21" s="7">
        <v>0</v>
      </c>
      <c r="AC21" s="7">
        <v>38600</v>
      </c>
      <c r="AD21" s="7" t="s">
        <v>329</v>
      </c>
    </row>
    <row r="22" spans="1:30" ht="14.4" x14ac:dyDescent="0.3">
      <c r="A22" s="2">
        <v>592</v>
      </c>
      <c r="B22" s="1" t="s">
        <v>4</v>
      </c>
      <c r="C22" s="28"/>
      <c r="D22" s="4"/>
      <c r="E22" s="4"/>
      <c r="F22" s="4"/>
      <c r="G22" s="1" t="s">
        <v>5</v>
      </c>
      <c r="H22" s="1" t="s">
        <v>27</v>
      </c>
      <c r="I22" s="1" t="s">
        <v>23</v>
      </c>
      <c r="J22" s="7">
        <v>194</v>
      </c>
      <c r="L22" s="10">
        <v>78650</v>
      </c>
      <c r="M22" s="10">
        <v>0</v>
      </c>
      <c r="O22" s="11" t="s">
        <v>469</v>
      </c>
      <c r="P22" s="11" t="s">
        <v>469</v>
      </c>
      <c r="Q22" s="3" t="s">
        <v>469</v>
      </c>
      <c r="Z22" s="7">
        <v>47545</v>
      </c>
      <c r="AA22" s="7">
        <v>50</v>
      </c>
      <c r="AB22" s="7">
        <v>0</v>
      </c>
      <c r="AC22" s="7">
        <v>38600</v>
      </c>
      <c r="AD22" s="7" t="s">
        <v>329</v>
      </c>
    </row>
    <row r="23" spans="1:30" ht="14.4" x14ac:dyDescent="0.3">
      <c r="A23" s="2">
        <v>592</v>
      </c>
      <c r="B23" s="1" t="s">
        <v>4</v>
      </c>
      <c r="C23" s="28"/>
      <c r="D23" s="4"/>
      <c r="E23" s="4"/>
      <c r="F23" s="4"/>
      <c r="G23" s="1" t="s">
        <v>5</v>
      </c>
      <c r="H23" s="1" t="s">
        <v>28</v>
      </c>
      <c r="I23" s="1" t="s">
        <v>23</v>
      </c>
      <c r="J23" s="7">
        <v>194</v>
      </c>
      <c r="L23" s="10">
        <v>121000</v>
      </c>
      <c r="M23" s="10">
        <v>0</v>
      </c>
      <c r="O23" s="11" t="s">
        <v>469</v>
      </c>
      <c r="P23" s="11" t="s">
        <v>469</v>
      </c>
      <c r="Q23" s="3" t="s">
        <v>469</v>
      </c>
      <c r="Z23" s="7">
        <v>47545</v>
      </c>
      <c r="AA23" s="7">
        <v>50</v>
      </c>
      <c r="AB23" s="7">
        <v>0</v>
      </c>
      <c r="AC23" s="7">
        <v>38600</v>
      </c>
      <c r="AD23" s="7" t="s">
        <v>329</v>
      </c>
    </row>
    <row r="24" spans="1:30" ht="14.4" x14ac:dyDescent="0.3">
      <c r="A24" s="2">
        <v>592</v>
      </c>
      <c r="B24" s="1" t="s">
        <v>4</v>
      </c>
      <c r="C24" s="28"/>
      <c r="D24" s="4"/>
      <c r="E24" s="4"/>
      <c r="F24" s="4"/>
      <c r="G24" s="1" t="s">
        <v>5</v>
      </c>
      <c r="H24" s="1" t="s">
        <v>29</v>
      </c>
      <c r="I24" s="1" t="s">
        <v>23</v>
      </c>
      <c r="J24" s="7">
        <v>194</v>
      </c>
      <c r="L24" s="10">
        <v>266200</v>
      </c>
      <c r="M24" s="10">
        <v>0</v>
      </c>
      <c r="O24" s="11" t="s">
        <v>469</v>
      </c>
      <c r="P24" s="11" t="s">
        <v>469</v>
      </c>
      <c r="Q24" s="3" t="s">
        <v>469</v>
      </c>
      <c r="Z24" s="7">
        <v>47545</v>
      </c>
      <c r="AA24" s="7">
        <v>50</v>
      </c>
      <c r="AB24" s="7">
        <v>0</v>
      </c>
      <c r="AC24" s="7">
        <v>38600</v>
      </c>
      <c r="AD24" s="7" t="s">
        <v>329</v>
      </c>
    </row>
    <row r="25" spans="1:30" ht="14.4" x14ac:dyDescent="0.3">
      <c r="A25" s="2">
        <v>592</v>
      </c>
      <c r="B25" s="1" t="s">
        <v>4</v>
      </c>
      <c r="C25" s="28"/>
      <c r="D25" s="4"/>
      <c r="E25" s="4"/>
      <c r="F25" s="4"/>
      <c r="G25" s="1" t="s">
        <v>5</v>
      </c>
      <c r="H25" s="1" t="s">
        <v>30</v>
      </c>
      <c r="I25" s="1" t="s">
        <v>23</v>
      </c>
      <c r="J25" s="7">
        <v>194</v>
      </c>
      <c r="L25" s="10">
        <v>302500</v>
      </c>
      <c r="M25" s="10">
        <v>0</v>
      </c>
      <c r="O25" s="11" t="s">
        <v>469</v>
      </c>
      <c r="P25" s="11" t="s">
        <v>469</v>
      </c>
      <c r="Q25" s="3" t="s">
        <v>469</v>
      </c>
      <c r="Z25" s="7">
        <v>47545</v>
      </c>
      <c r="AA25" s="7">
        <v>50</v>
      </c>
      <c r="AB25" s="7">
        <v>0</v>
      </c>
      <c r="AC25" s="7">
        <v>38600</v>
      </c>
      <c r="AD25" s="7" t="s">
        <v>329</v>
      </c>
    </row>
    <row r="26" spans="1:30" ht="14.4" x14ac:dyDescent="0.3">
      <c r="A26" s="2">
        <v>592</v>
      </c>
      <c r="B26" s="1" t="s">
        <v>4</v>
      </c>
      <c r="C26" s="28"/>
      <c r="D26" s="4"/>
      <c r="E26" s="4"/>
      <c r="F26" s="4"/>
      <c r="G26" s="1" t="s">
        <v>5</v>
      </c>
      <c r="H26" s="1" t="s">
        <v>31</v>
      </c>
      <c r="I26" s="1" t="s">
        <v>23</v>
      </c>
      <c r="J26" s="7">
        <v>194</v>
      </c>
      <c r="L26" s="10">
        <v>459800</v>
      </c>
      <c r="M26" s="10">
        <v>0</v>
      </c>
      <c r="O26" s="11" t="s">
        <v>469</v>
      </c>
      <c r="P26" s="11" t="s">
        <v>469</v>
      </c>
      <c r="Q26" s="3" t="s">
        <v>469</v>
      </c>
      <c r="Z26" s="7">
        <v>47545</v>
      </c>
      <c r="AA26" s="7">
        <v>50</v>
      </c>
      <c r="AB26" s="7">
        <v>0</v>
      </c>
      <c r="AC26" s="7">
        <v>38600</v>
      </c>
      <c r="AD26" s="7" t="s">
        <v>329</v>
      </c>
    </row>
    <row r="27" spans="1:30" ht="14.4" x14ac:dyDescent="0.3">
      <c r="A27" s="2">
        <v>592</v>
      </c>
      <c r="B27" s="3" t="s">
        <v>32</v>
      </c>
      <c r="C27" s="17" t="s">
        <v>398</v>
      </c>
      <c r="D27" s="5" t="s">
        <v>399</v>
      </c>
      <c r="E27" s="5"/>
      <c r="F27" s="5" t="s">
        <v>485</v>
      </c>
      <c r="G27" s="3" t="s">
        <v>33</v>
      </c>
      <c r="H27" s="3" t="s">
        <v>34</v>
      </c>
      <c r="I27" s="3" t="s">
        <v>23</v>
      </c>
      <c r="J27" s="7">
        <v>194</v>
      </c>
      <c r="K27" s="17" t="s">
        <v>497</v>
      </c>
      <c r="L27" s="10">
        <v>181096.22857142857</v>
      </c>
      <c r="M27" s="10">
        <v>0</v>
      </c>
      <c r="O27" s="11" t="s">
        <v>469</v>
      </c>
      <c r="P27" s="11" t="s">
        <v>469</v>
      </c>
      <c r="Q27" s="3" t="s">
        <v>469</v>
      </c>
      <c r="U27" s="11" t="s">
        <v>330</v>
      </c>
      <c r="Z27" s="7">
        <v>47408</v>
      </c>
      <c r="AA27" s="7">
        <v>14</v>
      </c>
      <c r="AB27" s="7">
        <v>0</v>
      </c>
      <c r="AC27" s="7">
        <v>38600</v>
      </c>
    </row>
    <row r="28" spans="1:30" x14ac:dyDescent="0.2">
      <c r="A28" s="6">
        <v>46</v>
      </c>
      <c r="B28" s="3" t="s">
        <v>35</v>
      </c>
      <c r="C28" s="27" t="s">
        <v>401</v>
      </c>
      <c r="D28" s="5"/>
      <c r="E28" s="5"/>
      <c r="F28" s="5" t="s">
        <v>485</v>
      </c>
      <c r="G28" s="3" t="s">
        <v>36</v>
      </c>
      <c r="H28" s="3" t="s">
        <v>37</v>
      </c>
      <c r="I28" s="3" t="s">
        <v>7</v>
      </c>
      <c r="J28" s="7">
        <v>194</v>
      </c>
      <c r="K28" s="17" t="s">
        <v>469</v>
      </c>
      <c r="L28" s="10">
        <v>201205.71428571429</v>
      </c>
      <c r="M28" s="10">
        <v>0</v>
      </c>
      <c r="O28" s="11" t="s">
        <v>469</v>
      </c>
      <c r="P28" s="11" t="s">
        <v>469</v>
      </c>
      <c r="Q28" s="3" t="s">
        <v>468</v>
      </c>
      <c r="Z28" s="7">
        <v>47430</v>
      </c>
      <c r="AA28" s="7">
        <v>14</v>
      </c>
      <c r="AB28" s="7">
        <v>0</v>
      </c>
      <c r="AC28" s="7">
        <v>38600</v>
      </c>
    </row>
    <row r="29" spans="1:30" x14ac:dyDescent="0.2">
      <c r="A29" s="6">
        <v>3</v>
      </c>
      <c r="B29" s="3" t="s">
        <v>38</v>
      </c>
      <c r="C29" s="27" t="s">
        <v>402</v>
      </c>
      <c r="D29" s="5" t="s">
        <v>399</v>
      </c>
      <c r="E29" s="5" t="s">
        <v>473</v>
      </c>
      <c r="F29" s="5" t="s">
        <v>485</v>
      </c>
      <c r="G29" s="3" t="s">
        <v>5</v>
      </c>
      <c r="H29" s="3" t="s">
        <v>39</v>
      </c>
      <c r="I29" s="3" t="s">
        <v>7</v>
      </c>
      <c r="J29" s="7">
        <v>194</v>
      </c>
      <c r="K29" s="17" t="s">
        <v>476</v>
      </c>
      <c r="L29" s="10">
        <v>1151473.142857143</v>
      </c>
      <c r="M29" s="10">
        <v>0</v>
      </c>
      <c r="O29" s="11" t="s">
        <v>469</v>
      </c>
      <c r="P29" s="11" t="s">
        <v>469</v>
      </c>
      <c r="Q29" s="3" t="s">
        <v>468</v>
      </c>
      <c r="U29" s="11" t="s">
        <v>331</v>
      </c>
      <c r="Z29" s="7">
        <v>47439</v>
      </c>
      <c r="AA29" s="7">
        <v>14</v>
      </c>
      <c r="AB29" s="7">
        <v>0</v>
      </c>
      <c r="AC29" s="7">
        <v>38600</v>
      </c>
    </row>
    <row r="30" spans="1:30" ht="14.4" x14ac:dyDescent="0.3">
      <c r="A30" s="2">
        <v>1438</v>
      </c>
      <c r="B30" s="3" t="s">
        <v>40</v>
      </c>
      <c r="C30" s="27" t="s">
        <v>403</v>
      </c>
      <c r="D30" s="5" t="s">
        <v>400</v>
      </c>
      <c r="E30" s="5"/>
      <c r="F30" s="5" t="s">
        <v>485</v>
      </c>
      <c r="G30" s="3" t="s">
        <v>5</v>
      </c>
      <c r="H30" s="3" t="s">
        <v>41</v>
      </c>
      <c r="I30" s="3" t="s">
        <v>7</v>
      </c>
      <c r="J30" s="7">
        <v>194</v>
      </c>
      <c r="K30" s="17" t="s">
        <v>469</v>
      </c>
      <c r="L30" s="10">
        <v>1408440</v>
      </c>
      <c r="M30" s="10">
        <v>0</v>
      </c>
      <c r="O30" s="11" t="s">
        <v>468</v>
      </c>
      <c r="P30" s="11" t="s">
        <v>468</v>
      </c>
      <c r="Q30" s="3" t="s">
        <v>468</v>
      </c>
      <c r="U30" s="11" t="s">
        <v>332</v>
      </c>
      <c r="Z30" s="7">
        <v>47929</v>
      </c>
      <c r="AA30" s="7">
        <v>14</v>
      </c>
      <c r="AB30" s="7">
        <v>0</v>
      </c>
      <c r="AC30" s="7">
        <v>38600</v>
      </c>
    </row>
    <row r="31" spans="1:30" x14ac:dyDescent="0.2">
      <c r="A31" s="6">
        <v>729</v>
      </c>
      <c r="B31" s="3" t="s">
        <v>42</v>
      </c>
      <c r="C31" s="27" t="s">
        <v>404</v>
      </c>
      <c r="D31" s="5" t="s">
        <v>399</v>
      </c>
      <c r="E31" s="5"/>
      <c r="F31" s="5" t="s">
        <v>485</v>
      </c>
      <c r="G31" s="3" t="s">
        <v>12</v>
      </c>
      <c r="H31" s="3" t="s">
        <v>43</v>
      </c>
      <c r="I31" s="3" t="s">
        <v>7</v>
      </c>
      <c r="J31" s="7">
        <v>194</v>
      </c>
      <c r="K31" s="17" t="s">
        <v>497</v>
      </c>
      <c r="L31" s="10">
        <v>854547.82857142831</v>
      </c>
      <c r="M31" s="10">
        <v>0</v>
      </c>
      <c r="O31" s="11" t="s">
        <v>468</v>
      </c>
      <c r="P31" s="11" t="s">
        <v>468</v>
      </c>
      <c r="Q31" s="3" t="s">
        <v>469</v>
      </c>
      <c r="R31" s="11">
        <v>50</v>
      </c>
      <c r="S31" s="11">
        <v>2013</v>
      </c>
      <c r="T31" s="11" t="s">
        <v>333</v>
      </c>
      <c r="Z31" s="7">
        <v>47522</v>
      </c>
      <c r="AA31" s="7">
        <v>14</v>
      </c>
      <c r="AB31" s="7">
        <v>0</v>
      </c>
      <c r="AC31" s="7">
        <v>38600</v>
      </c>
    </row>
    <row r="32" spans="1:30" x14ac:dyDescent="0.2">
      <c r="A32" s="6">
        <v>1116</v>
      </c>
      <c r="B32" s="3" t="s">
        <v>44</v>
      </c>
      <c r="C32" s="17"/>
      <c r="D32" s="5"/>
      <c r="E32" s="5"/>
      <c r="F32" s="5"/>
      <c r="G32" s="3"/>
      <c r="H32" s="3" t="s">
        <v>45</v>
      </c>
      <c r="I32" s="3" t="s">
        <v>8</v>
      </c>
      <c r="J32" s="7">
        <v>194</v>
      </c>
      <c r="K32" s="17" t="s">
        <v>497</v>
      </c>
      <c r="L32" s="10">
        <v>0</v>
      </c>
      <c r="M32" s="10">
        <v>115860.7564842576</v>
      </c>
      <c r="Q32" s="7"/>
      <c r="Z32" s="7">
        <v>47530</v>
      </c>
      <c r="AA32" s="7">
        <v>14</v>
      </c>
      <c r="AB32" s="7">
        <v>0</v>
      </c>
      <c r="AC32" s="7">
        <v>38600</v>
      </c>
    </row>
    <row r="33" spans="1:30" x14ac:dyDescent="0.2">
      <c r="A33" s="6">
        <v>1116</v>
      </c>
      <c r="B33" s="3" t="s">
        <v>44</v>
      </c>
      <c r="C33" s="27" t="s">
        <v>405</v>
      </c>
      <c r="D33" s="5" t="s">
        <v>399</v>
      </c>
      <c r="E33" s="5"/>
      <c r="F33" s="5" t="s">
        <v>485</v>
      </c>
      <c r="G33" s="3" t="s">
        <v>9</v>
      </c>
      <c r="H33" s="3" t="s">
        <v>46</v>
      </c>
      <c r="I33" s="3" t="s">
        <v>7</v>
      </c>
      <c r="J33" s="7">
        <v>194</v>
      </c>
      <c r="K33" s="17" t="s">
        <v>497</v>
      </c>
      <c r="L33" s="10">
        <v>130162.91428571427</v>
      </c>
      <c r="M33" s="10">
        <v>0</v>
      </c>
      <c r="O33" s="11" t="s">
        <v>469</v>
      </c>
      <c r="P33" s="11" t="s">
        <v>469</v>
      </c>
      <c r="Q33" s="3" t="s">
        <v>469</v>
      </c>
      <c r="Z33" s="7">
        <v>47535</v>
      </c>
      <c r="AA33" s="7">
        <v>14</v>
      </c>
      <c r="AB33" s="7">
        <v>0</v>
      </c>
      <c r="AC33" s="7">
        <v>38600</v>
      </c>
    </row>
    <row r="34" spans="1:30" x14ac:dyDescent="0.2">
      <c r="A34" s="6">
        <v>595</v>
      </c>
      <c r="B34" s="3" t="s">
        <v>44</v>
      </c>
      <c r="C34" s="17" t="s">
        <v>405</v>
      </c>
      <c r="D34" s="5" t="s">
        <v>399</v>
      </c>
      <c r="E34" s="5"/>
      <c r="F34" s="5" t="s">
        <v>485</v>
      </c>
      <c r="G34" s="3" t="s">
        <v>5</v>
      </c>
      <c r="H34" s="3" t="s">
        <v>47</v>
      </c>
      <c r="I34" s="3" t="s">
        <v>7</v>
      </c>
      <c r="J34" s="7">
        <v>194</v>
      </c>
      <c r="K34" s="17" t="s">
        <v>497</v>
      </c>
      <c r="L34" s="18">
        <v>118844.4</v>
      </c>
      <c r="M34" s="10">
        <v>0</v>
      </c>
      <c r="O34" s="11" t="s">
        <v>469</v>
      </c>
      <c r="P34" s="11" t="s">
        <v>469</v>
      </c>
      <c r="Q34" s="3" t="s">
        <v>469</v>
      </c>
      <c r="R34" s="11">
        <v>16</v>
      </c>
      <c r="S34" s="11">
        <v>2013</v>
      </c>
      <c r="T34" s="11" t="s">
        <v>333</v>
      </c>
      <c r="Z34" s="7">
        <v>47532</v>
      </c>
      <c r="AA34" s="7">
        <v>14</v>
      </c>
      <c r="AB34" s="7">
        <v>0</v>
      </c>
      <c r="AC34" s="7">
        <v>38600</v>
      </c>
    </row>
    <row r="35" spans="1:30" x14ac:dyDescent="0.2">
      <c r="A35" s="6">
        <v>1116</v>
      </c>
      <c r="B35" s="3" t="s">
        <v>44</v>
      </c>
      <c r="C35" s="17" t="s">
        <v>405</v>
      </c>
      <c r="D35" s="5" t="s">
        <v>399</v>
      </c>
      <c r="E35" s="5"/>
      <c r="F35" s="5" t="s">
        <v>485</v>
      </c>
      <c r="G35" s="3" t="s">
        <v>9</v>
      </c>
      <c r="H35" s="3" t="s">
        <v>48</v>
      </c>
      <c r="I35" s="3" t="s">
        <v>7</v>
      </c>
      <c r="J35" s="7">
        <v>194</v>
      </c>
      <c r="K35" s="17" t="s">
        <v>497</v>
      </c>
      <c r="L35" s="10">
        <v>62251.828571428567</v>
      </c>
      <c r="M35" s="10">
        <v>0</v>
      </c>
      <c r="O35" s="11" t="s">
        <v>469</v>
      </c>
      <c r="P35" s="11" t="s">
        <v>469</v>
      </c>
      <c r="Q35" s="3" t="s">
        <v>469</v>
      </c>
      <c r="Z35" s="7">
        <v>47538</v>
      </c>
      <c r="AA35" s="7">
        <v>14</v>
      </c>
      <c r="AB35" s="7">
        <v>0</v>
      </c>
      <c r="AC35" s="7">
        <v>38600</v>
      </c>
    </row>
    <row r="36" spans="1:30" x14ac:dyDescent="0.2">
      <c r="A36" s="6">
        <v>1116</v>
      </c>
      <c r="B36" s="3" t="s">
        <v>44</v>
      </c>
      <c r="C36" s="17" t="s">
        <v>405</v>
      </c>
      <c r="D36" s="5" t="s">
        <v>399</v>
      </c>
      <c r="E36" s="5"/>
      <c r="F36" s="5" t="s">
        <v>485</v>
      </c>
      <c r="G36" s="3" t="s">
        <v>36</v>
      </c>
      <c r="H36" s="3" t="s">
        <v>49</v>
      </c>
      <c r="I36" s="3" t="s">
        <v>7</v>
      </c>
      <c r="J36" s="7">
        <v>194</v>
      </c>
      <c r="K36" s="17" t="s">
        <v>497</v>
      </c>
      <c r="L36" s="10">
        <v>30559.988571428567</v>
      </c>
      <c r="M36" s="10">
        <v>0</v>
      </c>
      <c r="O36" s="11" t="s">
        <v>469</v>
      </c>
      <c r="P36" s="11" t="s">
        <v>469</v>
      </c>
      <c r="Q36" s="3" t="s">
        <v>469</v>
      </c>
      <c r="Z36" s="7">
        <v>47531</v>
      </c>
      <c r="AA36" s="7">
        <v>14</v>
      </c>
      <c r="AB36" s="7">
        <v>0</v>
      </c>
      <c r="AC36" s="7">
        <v>38600</v>
      </c>
    </row>
    <row r="37" spans="1:30" x14ac:dyDescent="0.2">
      <c r="A37" s="6">
        <v>595</v>
      </c>
      <c r="B37" s="3" t="s">
        <v>44</v>
      </c>
      <c r="C37" s="17" t="s">
        <v>405</v>
      </c>
      <c r="D37" s="5" t="s">
        <v>399</v>
      </c>
      <c r="E37" s="5"/>
      <c r="F37" s="5" t="s">
        <v>485</v>
      </c>
      <c r="G37" s="3" t="s">
        <v>50</v>
      </c>
      <c r="H37" s="3" t="s">
        <v>51</v>
      </c>
      <c r="I37" s="3" t="s">
        <v>7</v>
      </c>
      <c r="J37" s="7">
        <v>194</v>
      </c>
      <c r="K37" s="17" t="s">
        <v>497</v>
      </c>
      <c r="L37" s="10">
        <v>831910.79999999981</v>
      </c>
      <c r="M37" s="10">
        <v>0</v>
      </c>
      <c r="O37" s="11" t="s">
        <v>468</v>
      </c>
      <c r="P37" s="11" t="s">
        <v>468</v>
      </c>
      <c r="Q37" s="3" t="s">
        <v>469</v>
      </c>
      <c r="Z37" s="7">
        <v>47528</v>
      </c>
      <c r="AA37" s="7">
        <v>14</v>
      </c>
      <c r="AB37" s="7">
        <v>0</v>
      </c>
      <c r="AC37" s="7">
        <v>38600</v>
      </c>
    </row>
    <row r="38" spans="1:30" x14ac:dyDescent="0.2">
      <c r="A38" s="6">
        <v>595</v>
      </c>
      <c r="B38" s="3" t="s">
        <v>44</v>
      </c>
      <c r="C38" s="17" t="s">
        <v>405</v>
      </c>
      <c r="D38" s="5" t="s">
        <v>399</v>
      </c>
      <c r="E38" s="5"/>
      <c r="F38" s="5" t="s">
        <v>485</v>
      </c>
      <c r="G38" s="3" t="s">
        <v>9</v>
      </c>
      <c r="H38" s="3" t="s">
        <v>52</v>
      </c>
      <c r="I38" s="3" t="s">
        <v>7</v>
      </c>
      <c r="J38" s="7">
        <v>194</v>
      </c>
      <c r="K38" s="17" t="s">
        <v>497</v>
      </c>
      <c r="L38" s="10">
        <v>73570.342857142867</v>
      </c>
      <c r="M38" s="10">
        <v>0</v>
      </c>
      <c r="O38" s="11" t="s">
        <v>469</v>
      </c>
      <c r="P38" s="11" t="s">
        <v>469</v>
      </c>
      <c r="Q38" s="3" t="s">
        <v>469</v>
      </c>
      <c r="Z38" s="7">
        <v>47537</v>
      </c>
      <c r="AA38" s="7">
        <v>14</v>
      </c>
      <c r="AB38" s="7">
        <v>0</v>
      </c>
      <c r="AC38" s="7">
        <v>38600</v>
      </c>
    </row>
    <row r="39" spans="1:30" x14ac:dyDescent="0.2">
      <c r="A39" s="6">
        <v>1116</v>
      </c>
      <c r="B39" s="3" t="s">
        <v>44</v>
      </c>
      <c r="C39" s="17" t="s">
        <v>405</v>
      </c>
      <c r="D39" s="5" t="s">
        <v>399</v>
      </c>
      <c r="E39" s="5"/>
      <c r="F39" s="5" t="s">
        <v>485</v>
      </c>
      <c r="G39" s="3" t="s">
        <v>5</v>
      </c>
      <c r="H39" s="3" t="s">
        <v>53</v>
      </c>
      <c r="I39" s="3" t="s">
        <v>7</v>
      </c>
      <c r="J39" s="7">
        <v>194</v>
      </c>
      <c r="K39" s="17" t="s">
        <v>497</v>
      </c>
      <c r="L39" s="10">
        <v>475377.59999999992</v>
      </c>
      <c r="M39" s="10">
        <v>0</v>
      </c>
      <c r="O39" s="11" t="s">
        <v>468</v>
      </c>
      <c r="P39" s="11" t="s">
        <v>469</v>
      </c>
      <c r="Q39" s="3" t="s">
        <v>468</v>
      </c>
      <c r="R39" s="11">
        <v>40</v>
      </c>
      <c r="S39" s="11">
        <v>2013</v>
      </c>
      <c r="T39" s="11" t="s">
        <v>334</v>
      </c>
      <c r="Z39" s="7">
        <v>47530</v>
      </c>
      <c r="AA39" s="7">
        <v>14</v>
      </c>
      <c r="AB39" s="7">
        <v>0</v>
      </c>
      <c r="AC39" s="7">
        <v>38600</v>
      </c>
    </row>
    <row r="40" spans="1:30" ht="34.200000000000003" x14ac:dyDescent="0.2">
      <c r="A40" s="6" t="s">
        <v>54</v>
      </c>
      <c r="B40" s="3" t="s">
        <v>55</v>
      </c>
      <c r="C40" s="17" t="s">
        <v>488</v>
      </c>
      <c r="D40" s="5"/>
      <c r="E40" s="5"/>
      <c r="F40" s="5"/>
      <c r="G40" s="3" t="s">
        <v>56</v>
      </c>
      <c r="H40" s="3" t="s">
        <v>57</v>
      </c>
      <c r="I40" s="3"/>
      <c r="J40" s="7">
        <v>194</v>
      </c>
      <c r="K40" s="17" t="s">
        <v>468</v>
      </c>
      <c r="L40" s="10">
        <v>535582.82927980216</v>
      </c>
      <c r="M40" s="10">
        <v>0</v>
      </c>
      <c r="O40" s="11" t="s">
        <v>469</v>
      </c>
      <c r="P40" s="11" t="s">
        <v>469</v>
      </c>
      <c r="Q40" s="3" t="s">
        <v>469</v>
      </c>
      <c r="Z40" s="7">
        <v>47743</v>
      </c>
      <c r="AA40" s="7">
        <v>14</v>
      </c>
      <c r="AB40" s="7">
        <v>0</v>
      </c>
      <c r="AC40" s="7">
        <v>38600</v>
      </c>
    </row>
    <row r="41" spans="1:30" ht="22.8" x14ac:dyDescent="0.2">
      <c r="A41" s="6" t="s">
        <v>58</v>
      </c>
      <c r="B41" s="19" t="s">
        <v>59</v>
      </c>
      <c r="C41" s="29" t="s">
        <v>488</v>
      </c>
      <c r="D41" s="20"/>
      <c r="E41" s="20"/>
      <c r="F41" s="20"/>
      <c r="G41" s="3" t="s">
        <v>5</v>
      </c>
      <c r="H41" s="3" t="s">
        <v>60</v>
      </c>
      <c r="I41" s="3" t="s">
        <v>7</v>
      </c>
      <c r="J41" s="7">
        <v>194</v>
      </c>
      <c r="K41" s="17" t="s">
        <v>469</v>
      </c>
      <c r="L41" s="10">
        <v>345629.4476157577</v>
      </c>
      <c r="M41" s="10">
        <v>0</v>
      </c>
      <c r="O41" s="11" t="s">
        <v>469</v>
      </c>
      <c r="P41" s="11" t="s">
        <v>469</v>
      </c>
      <c r="Q41" s="3" t="s">
        <v>469</v>
      </c>
      <c r="Z41" s="7">
        <v>47613</v>
      </c>
      <c r="AA41" s="7">
        <v>14</v>
      </c>
      <c r="AB41" s="7">
        <v>0</v>
      </c>
      <c r="AC41" s="7">
        <v>38600</v>
      </c>
    </row>
    <row r="42" spans="1:30" x14ac:dyDescent="0.2">
      <c r="A42" s="6">
        <v>4</v>
      </c>
      <c r="B42" s="3" t="s">
        <v>61</v>
      </c>
      <c r="C42" s="17" t="s">
        <v>489</v>
      </c>
      <c r="D42" s="5" t="s">
        <v>399</v>
      </c>
      <c r="E42" s="5"/>
      <c r="F42" s="5" t="s">
        <v>485</v>
      </c>
      <c r="G42" s="3" t="s">
        <v>5</v>
      </c>
      <c r="H42" s="3" t="s">
        <v>482</v>
      </c>
      <c r="I42" s="3" t="s">
        <v>7</v>
      </c>
      <c r="J42" s="7">
        <v>194</v>
      </c>
      <c r="K42" s="17" t="s">
        <v>469</v>
      </c>
      <c r="L42" s="10">
        <v>409118.28571428568</v>
      </c>
      <c r="M42" s="10">
        <v>0</v>
      </c>
      <c r="O42" s="11" t="s">
        <v>469</v>
      </c>
      <c r="P42" s="11" t="s">
        <v>469</v>
      </c>
      <c r="Q42" s="3" t="s">
        <v>469</v>
      </c>
      <c r="Z42" s="7">
        <v>47470</v>
      </c>
      <c r="AA42" s="7">
        <v>14</v>
      </c>
      <c r="AB42" s="7">
        <v>0</v>
      </c>
      <c r="AC42" s="7">
        <v>38600</v>
      </c>
    </row>
    <row r="43" spans="1:30" x14ac:dyDescent="0.2">
      <c r="A43" s="6">
        <v>626</v>
      </c>
      <c r="B43" s="3" t="s">
        <v>62</v>
      </c>
      <c r="C43" s="27" t="s">
        <v>406</v>
      </c>
      <c r="D43" s="5" t="s">
        <v>399</v>
      </c>
      <c r="E43" s="5"/>
      <c r="F43" s="5" t="s">
        <v>485</v>
      </c>
      <c r="G43" s="3" t="s">
        <v>5</v>
      </c>
      <c r="H43" s="3" t="s">
        <v>63</v>
      </c>
      <c r="I43" s="3" t="s">
        <v>7</v>
      </c>
      <c r="J43" s="7">
        <v>194</v>
      </c>
      <c r="K43" s="17" t="s">
        <v>469</v>
      </c>
      <c r="L43" s="10">
        <v>912132.57142857136</v>
      </c>
      <c r="M43" s="10">
        <v>0</v>
      </c>
      <c r="O43" s="11" t="s">
        <v>468</v>
      </c>
      <c r="P43" s="11" t="s">
        <v>468</v>
      </c>
      <c r="Q43" s="3" t="s">
        <v>468</v>
      </c>
      <c r="Z43" s="7">
        <v>47117</v>
      </c>
      <c r="AA43" s="7">
        <v>14</v>
      </c>
      <c r="AB43" s="7">
        <v>0</v>
      </c>
      <c r="AC43" s="7">
        <v>34630</v>
      </c>
    </row>
    <row r="44" spans="1:30" x14ac:dyDescent="0.2">
      <c r="A44" s="6">
        <v>731</v>
      </c>
      <c r="B44" s="3" t="s">
        <v>64</v>
      </c>
      <c r="C44" s="27" t="s">
        <v>407</v>
      </c>
      <c r="D44" s="5" t="s">
        <v>399</v>
      </c>
      <c r="E44" s="5" t="s">
        <v>473</v>
      </c>
      <c r="F44" s="5" t="s">
        <v>485</v>
      </c>
      <c r="G44" s="3" t="s">
        <v>5</v>
      </c>
      <c r="H44" s="3" t="s">
        <v>65</v>
      </c>
      <c r="I44" s="3" t="s">
        <v>7</v>
      </c>
      <c r="J44" s="7">
        <v>194</v>
      </c>
      <c r="K44" s="17" t="s">
        <v>469</v>
      </c>
      <c r="L44" s="10">
        <v>2387641.1428571427</v>
      </c>
      <c r="M44" s="10">
        <v>0</v>
      </c>
      <c r="O44" s="11" t="s">
        <v>468</v>
      </c>
      <c r="P44" s="11" t="s">
        <v>468</v>
      </c>
      <c r="Q44" s="3" t="s">
        <v>468</v>
      </c>
      <c r="U44" s="11" t="s">
        <v>335</v>
      </c>
      <c r="Z44" s="7">
        <v>47200</v>
      </c>
      <c r="AA44" s="7">
        <v>14</v>
      </c>
      <c r="AB44" s="7">
        <v>0</v>
      </c>
      <c r="AC44" s="7">
        <v>38600</v>
      </c>
    </row>
    <row r="45" spans="1:30" x14ac:dyDescent="0.2">
      <c r="A45" s="6">
        <v>20</v>
      </c>
      <c r="B45" s="3" t="s">
        <v>66</v>
      </c>
      <c r="C45" s="27" t="s">
        <v>408</v>
      </c>
      <c r="D45" s="5" t="s">
        <v>400</v>
      </c>
      <c r="E45" s="5"/>
      <c r="F45" s="5"/>
      <c r="G45" s="3" t="s">
        <v>5</v>
      </c>
      <c r="H45" s="3" t="s">
        <v>67</v>
      </c>
      <c r="I45" s="3" t="s">
        <v>7</v>
      </c>
      <c r="J45" s="7">
        <v>194</v>
      </c>
      <c r="K45" s="17" t="s">
        <v>469</v>
      </c>
      <c r="L45" s="10">
        <v>1542577.142857143</v>
      </c>
      <c r="M45" s="10">
        <v>0</v>
      </c>
      <c r="O45" s="11" t="s">
        <v>468</v>
      </c>
      <c r="P45" s="11" t="s">
        <v>469</v>
      </c>
      <c r="Q45" s="3" t="s">
        <v>469</v>
      </c>
      <c r="Z45" s="7">
        <v>47445</v>
      </c>
      <c r="AA45" s="7">
        <v>14</v>
      </c>
      <c r="AB45" s="7">
        <v>0</v>
      </c>
      <c r="AC45" s="7">
        <v>38600</v>
      </c>
    </row>
    <row r="46" spans="1:30" x14ac:dyDescent="0.2">
      <c r="A46" s="6">
        <v>766</v>
      </c>
      <c r="B46" s="3" t="s">
        <v>68</v>
      </c>
      <c r="C46" s="17" t="s">
        <v>490</v>
      </c>
      <c r="D46" s="5"/>
      <c r="E46" s="5"/>
      <c r="F46" s="5"/>
      <c r="G46" s="3" t="s">
        <v>56</v>
      </c>
      <c r="H46" s="3" t="s">
        <v>69</v>
      </c>
      <c r="I46" s="3" t="s">
        <v>7</v>
      </c>
      <c r="J46" s="7">
        <v>194</v>
      </c>
      <c r="K46" s="7" t="s">
        <v>468</v>
      </c>
      <c r="L46" s="10">
        <v>90000</v>
      </c>
      <c r="M46" s="10">
        <v>0</v>
      </c>
      <c r="O46" s="11" t="s">
        <v>469</v>
      </c>
      <c r="P46" s="11" t="s">
        <v>469</v>
      </c>
      <c r="Q46" s="3" t="s">
        <v>469</v>
      </c>
      <c r="Z46" s="7">
        <v>47740</v>
      </c>
      <c r="AA46" s="7">
        <v>14</v>
      </c>
      <c r="AB46" s="7">
        <v>0</v>
      </c>
      <c r="AC46" s="7">
        <v>38600</v>
      </c>
      <c r="AD46" s="7" t="s">
        <v>336</v>
      </c>
    </row>
    <row r="47" spans="1:30" ht="22.8" x14ac:dyDescent="0.2">
      <c r="A47" s="6" t="s">
        <v>70</v>
      </c>
      <c r="B47" s="19" t="s">
        <v>71</v>
      </c>
      <c r="C47" s="29" t="s">
        <v>490</v>
      </c>
      <c r="D47" s="20"/>
      <c r="E47" s="20"/>
      <c r="F47" s="20"/>
      <c r="G47" s="3" t="s">
        <v>5</v>
      </c>
      <c r="H47" s="3" t="s">
        <v>72</v>
      </c>
      <c r="I47" s="3" t="s">
        <v>7</v>
      </c>
      <c r="J47" s="7">
        <v>194</v>
      </c>
      <c r="K47" s="17" t="s">
        <v>469</v>
      </c>
      <c r="L47" s="10">
        <v>446322.82668781513</v>
      </c>
      <c r="M47" s="10">
        <v>0</v>
      </c>
      <c r="O47" s="11" t="s">
        <v>469</v>
      </c>
      <c r="P47" s="11" t="s">
        <v>469</v>
      </c>
      <c r="Q47" s="3" t="s">
        <v>469</v>
      </c>
      <c r="Z47" s="7">
        <v>47610</v>
      </c>
      <c r="AA47" s="7">
        <v>14</v>
      </c>
      <c r="AB47" s="7">
        <v>0</v>
      </c>
      <c r="AC47" s="7">
        <v>38600</v>
      </c>
    </row>
    <row r="48" spans="1:30" x14ac:dyDescent="0.2">
      <c r="A48" s="6">
        <v>7</v>
      </c>
      <c r="B48" s="3" t="s">
        <v>73</v>
      </c>
      <c r="C48" s="27" t="s">
        <v>409</v>
      </c>
      <c r="D48" s="5" t="s">
        <v>399</v>
      </c>
      <c r="E48" s="5" t="s">
        <v>474</v>
      </c>
      <c r="F48" s="5" t="s">
        <v>485</v>
      </c>
      <c r="G48" s="3" t="s">
        <v>5</v>
      </c>
      <c r="H48" s="3" t="s">
        <v>39</v>
      </c>
      <c r="I48" s="3" t="s">
        <v>7</v>
      </c>
      <c r="J48" s="7">
        <v>194</v>
      </c>
      <c r="K48" s="17" t="s">
        <v>468</v>
      </c>
      <c r="L48" s="10">
        <v>548742.85714285716</v>
      </c>
      <c r="M48" s="10">
        <v>0</v>
      </c>
      <c r="O48" s="11" t="s">
        <v>469</v>
      </c>
      <c r="P48" s="11" t="s">
        <v>469</v>
      </c>
      <c r="Q48" s="3" t="s">
        <v>468</v>
      </c>
      <c r="U48" s="11" t="s">
        <v>337</v>
      </c>
      <c r="Z48" s="7">
        <v>47431</v>
      </c>
      <c r="AA48" s="7">
        <v>14</v>
      </c>
      <c r="AB48" s="7">
        <v>0</v>
      </c>
      <c r="AC48" s="7">
        <v>38600</v>
      </c>
    </row>
    <row r="49" spans="1:30" x14ac:dyDescent="0.2">
      <c r="A49" s="6">
        <v>1520</v>
      </c>
      <c r="B49" s="3" t="s">
        <v>74</v>
      </c>
      <c r="C49" s="27" t="s">
        <v>410</v>
      </c>
      <c r="D49" s="5" t="s">
        <v>411</v>
      </c>
      <c r="E49" s="5"/>
      <c r="F49" s="5" t="s">
        <v>485</v>
      </c>
      <c r="G49" s="3" t="s">
        <v>5</v>
      </c>
      <c r="H49" s="3" t="s">
        <v>75</v>
      </c>
      <c r="I49" s="3" t="s">
        <v>7</v>
      </c>
      <c r="J49" s="7">
        <v>194</v>
      </c>
      <c r="K49" s="17" t="s">
        <v>469</v>
      </c>
      <c r="L49" s="10">
        <v>261567.42857142855</v>
      </c>
      <c r="M49" s="10">
        <v>0</v>
      </c>
      <c r="O49" s="11" t="s">
        <v>469</v>
      </c>
      <c r="P49" s="11" t="s">
        <v>469</v>
      </c>
      <c r="Q49" s="3" t="s">
        <v>469</v>
      </c>
      <c r="Z49" s="7">
        <v>47406</v>
      </c>
      <c r="AA49" s="7">
        <v>14</v>
      </c>
      <c r="AB49" s="7">
        <v>0</v>
      </c>
      <c r="AC49" s="7">
        <v>38600</v>
      </c>
    </row>
    <row r="50" spans="1:30" ht="14.4" x14ac:dyDescent="0.3">
      <c r="A50" s="2"/>
      <c r="B50" s="1" t="s">
        <v>76</v>
      </c>
      <c r="C50" s="27" t="s">
        <v>412</v>
      </c>
      <c r="D50" s="4" t="s">
        <v>411</v>
      </c>
      <c r="E50" s="4"/>
      <c r="F50" s="4" t="s">
        <v>485</v>
      </c>
      <c r="G50" s="1" t="s">
        <v>5</v>
      </c>
      <c r="H50" s="1" t="s">
        <v>484</v>
      </c>
      <c r="I50" s="1" t="s">
        <v>77</v>
      </c>
      <c r="J50" s="7">
        <v>194</v>
      </c>
      <c r="L50" s="10">
        <v>1441974.2857142857</v>
      </c>
      <c r="O50" s="11" t="s">
        <v>468</v>
      </c>
      <c r="P50" s="11" t="s">
        <v>468</v>
      </c>
      <c r="Q50" s="3" t="s">
        <v>468</v>
      </c>
      <c r="Z50" s="7">
        <v>47440</v>
      </c>
      <c r="AA50" s="7">
        <v>14</v>
      </c>
      <c r="AB50" s="7">
        <v>0</v>
      </c>
      <c r="AC50" s="7">
        <v>34630</v>
      </c>
      <c r="AD50" s="7" t="s">
        <v>338</v>
      </c>
    </row>
    <row r="51" spans="1:30" x14ac:dyDescent="0.2">
      <c r="A51" s="6">
        <v>600</v>
      </c>
      <c r="B51" s="3" t="s">
        <v>78</v>
      </c>
      <c r="C51" s="27" t="s">
        <v>413</v>
      </c>
      <c r="D51" s="5" t="s">
        <v>399</v>
      </c>
      <c r="E51" s="5"/>
      <c r="F51" s="5" t="s">
        <v>485</v>
      </c>
      <c r="G51" s="3" t="s">
        <v>79</v>
      </c>
      <c r="H51" s="3" t="s">
        <v>80</v>
      </c>
      <c r="I51" s="3" t="s">
        <v>7</v>
      </c>
      <c r="J51" s="7">
        <v>194</v>
      </c>
      <c r="K51" s="17" t="s">
        <v>475</v>
      </c>
      <c r="L51" s="10">
        <v>2467436.1142857145</v>
      </c>
      <c r="M51" s="10">
        <v>0</v>
      </c>
      <c r="O51" s="11" t="s">
        <v>468</v>
      </c>
      <c r="P51" s="11" t="s">
        <v>468</v>
      </c>
      <c r="Q51" s="3" t="s">
        <v>469</v>
      </c>
      <c r="R51" s="11">
        <v>60</v>
      </c>
      <c r="S51" s="11">
        <v>2014</v>
      </c>
      <c r="T51" s="11" t="s">
        <v>334</v>
      </c>
      <c r="Z51" s="7">
        <v>47519</v>
      </c>
      <c r="AA51" s="7">
        <v>14</v>
      </c>
      <c r="AB51" s="7">
        <v>0</v>
      </c>
      <c r="AC51" s="7">
        <v>38600</v>
      </c>
    </row>
    <row r="52" spans="1:30" x14ac:dyDescent="0.2">
      <c r="A52" s="6">
        <v>600</v>
      </c>
      <c r="B52" s="3" t="s">
        <v>78</v>
      </c>
      <c r="C52" s="17"/>
      <c r="D52" s="5"/>
      <c r="E52" s="5"/>
      <c r="F52" s="5"/>
      <c r="G52" s="3"/>
      <c r="H52" s="3" t="s">
        <v>81</v>
      </c>
      <c r="I52" s="3" t="s">
        <v>8</v>
      </c>
      <c r="J52" s="7">
        <v>194</v>
      </c>
      <c r="K52" s="7" t="s">
        <v>497</v>
      </c>
      <c r="L52" s="10">
        <v>0</v>
      </c>
      <c r="M52" s="10">
        <v>315256.44084538135</v>
      </c>
      <c r="O52" s="11" t="s">
        <v>469</v>
      </c>
      <c r="P52" s="11" t="s">
        <v>468</v>
      </c>
      <c r="Q52" s="3" t="s">
        <v>469</v>
      </c>
      <c r="Z52" s="7">
        <v>47519</v>
      </c>
      <c r="AA52" s="7">
        <v>50</v>
      </c>
      <c r="AB52" s="7">
        <v>0</v>
      </c>
      <c r="AC52" s="7">
        <v>38600</v>
      </c>
    </row>
    <row r="53" spans="1:30" x14ac:dyDescent="0.2">
      <c r="A53" s="6">
        <v>27</v>
      </c>
      <c r="B53" s="3" t="s">
        <v>82</v>
      </c>
      <c r="C53" s="27" t="s">
        <v>414</v>
      </c>
      <c r="D53" s="5" t="s">
        <v>399</v>
      </c>
      <c r="E53" s="5"/>
      <c r="F53" s="5" t="s">
        <v>485</v>
      </c>
      <c r="G53" s="3" t="s">
        <v>5</v>
      </c>
      <c r="H53" s="3" t="s">
        <v>83</v>
      </c>
      <c r="I53" s="3" t="s">
        <v>7</v>
      </c>
      <c r="J53" s="7">
        <v>194</v>
      </c>
      <c r="K53" s="17" t="s">
        <v>469</v>
      </c>
      <c r="L53" s="10">
        <v>382290.85714285716</v>
      </c>
      <c r="M53" s="10">
        <v>0</v>
      </c>
      <c r="O53" s="11" t="s">
        <v>468</v>
      </c>
      <c r="P53" s="11" t="s">
        <v>468</v>
      </c>
      <c r="Q53" s="3" t="s">
        <v>469</v>
      </c>
      <c r="U53" s="11" t="s">
        <v>339</v>
      </c>
      <c r="Z53" s="7">
        <v>47414</v>
      </c>
      <c r="AA53" s="7">
        <v>14</v>
      </c>
      <c r="AB53" s="7">
        <v>0</v>
      </c>
      <c r="AC53" s="7">
        <v>38600</v>
      </c>
    </row>
    <row r="54" spans="1:30" ht="22.8" x14ac:dyDescent="0.2">
      <c r="A54" s="6" t="s">
        <v>84</v>
      </c>
      <c r="B54" s="19" t="s">
        <v>85</v>
      </c>
      <c r="C54" s="29" t="s">
        <v>414</v>
      </c>
      <c r="D54" s="20"/>
      <c r="E54" s="20"/>
      <c r="F54" s="20"/>
      <c r="G54" s="3" t="s">
        <v>5</v>
      </c>
      <c r="H54" s="3" t="s">
        <v>86</v>
      </c>
      <c r="I54" s="3" t="s">
        <v>7</v>
      </c>
      <c r="J54" s="7">
        <v>194</v>
      </c>
      <c r="K54" s="17" t="s">
        <v>469</v>
      </c>
      <c r="L54" s="10">
        <v>446324.39092736348</v>
      </c>
      <c r="M54" s="10">
        <v>0</v>
      </c>
      <c r="O54" s="11" t="s">
        <v>469</v>
      </c>
      <c r="P54" s="11" t="s">
        <v>469</v>
      </c>
      <c r="Q54" s="3" t="s">
        <v>469</v>
      </c>
      <c r="Z54" s="7">
        <v>47612</v>
      </c>
      <c r="AA54" s="7">
        <v>14</v>
      </c>
      <c r="AB54" s="7">
        <v>0</v>
      </c>
      <c r="AC54" s="7">
        <v>38600</v>
      </c>
    </row>
    <row r="55" spans="1:30" x14ac:dyDescent="0.2">
      <c r="A55" s="6">
        <v>769</v>
      </c>
      <c r="B55" s="3" t="s">
        <v>87</v>
      </c>
      <c r="C55" s="17" t="s">
        <v>414</v>
      </c>
      <c r="D55" s="5"/>
      <c r="E55" s="5"/>
      <c r="F55" s="5"/>
      <c r="G55" s="3" t="s">
        <v>56</v>
      </c>
      <c r="H55" s="3" t="s">
        <v>69</v>
      </c>
      <c r="I55" s="3" t="s">
        <v>7</v>
      </c>
      <c r="J55" s="7">
        <v>194</v>
      </c>
      <c r="K55" s="17" t="s">
        <v>468</v>
      </c>
      <c r="L55" s="10">
        <v>89263.803619772138</v>
      </c>
      <c r="M55" s="10">
        <v>0</v>
      </c>
      <c r="O55" s="11" t="s">
        <v>469</v>
      </c>
      <c r="P55" s="11" t="s">
        <v>469</v>
      </c>
      <c r="Q55" s="3" t="s">
        <v>469</v>
      </c>
      <c r="Z55" s="7">
        <v>47442</v>
      </c>
      <c r="AA55" s="7">
        <v>14</v>
      </c>
      <c r="AB55" s="7">
        <v>0</v>
      </c>
      <c r="AC55" s="7">
        <v>38600</v>
      </c>
    </row>
    <row r="56" spans="1:30" x14ac:dyDescent="0.2">
      <c r="A56" s="6">
        <v>534</v>
      </c>
      <c r="B56" s="3" t="s">
        <v>88</v>
      </c>
      <c r="C56" s="27" t="s">
        <v>415</v>
      </c>
      <c r="D56" s="5" t="s">
        <v>399</v>
      </c>
      <c r="E56" s="5"/>
      <c r="F56" s="5" t="s">
        <v>485</v>
      </c>
      <c r="G56" s="3" t="s">
        <v>5</v>
      </c>
      <c r="H56" s="3" t="s">
        <v>89</v>
      </c>
      <c r="I56" s="3" t="s">
        <v>7</v>
      </c>
      <c r="J56" s="7">
        <v>194</v>
      </c>
      <c r="K56" s="17" t="s">
        <v>469</v>
      </c>
      <c r="L56" s="10">
        <v>2951017.1428571427</v>
      </c>
      <c r="M56" s="10">
        <v>0</v>
      </c>
      <c r="O56" s="11" t="s">
        <v>468</v>
      </c>
      <c r="P56" s="11" t="s">
        <v>468</v>
      </c>
      <c r="Q56" s="3" t="s">
        <v>468</v>
      </c>
      <c r="U56" s="11" t="s">
        <v>340</v>
      </c>
      <c r="Z56" s="7">
        <v>47934</v>
      </c>
      <c r="AA56" s="7">
        <v>14</v>
      </c>
      <c r="AB56" s="7">
        <v>0</v>
      </c>
      <c r="AC56" s="7">
        <v>38600</v>
      </c>
    </row>
    <row r="57" spans="1:30" x14ac:dyDescent="0.2">
      <c r="A57" s="6">
        <v>594</v>
      </c>
      <c r="B57" s="3" t="s">
        <v>90</v>
      </c>
      <c r="C57" s="27" t="s">
        <v>416</v>
      </c>
      <c r="D57" s="5" t="s">
        <v>411</v>
      </c>
      <c r="E57" s="5"/>
      <c r="F57" s="5" t="s">
        <v>485</v>
      </c>
      <c r="G57" s="3" t="s">
        <v>9</v>
      </c>
      <c r="H57" s="3" t="s">
        <v>91</v>
      </c>
      <c r="I57" s="3" t="s">
        <v>7</v>
      </c>
      <c r="J57" s="7">
        <v>194</v>
      </c>
      <c r="K57" s="17" t="s">
        <v>497</v>
      </c>
      <c r="L57" s="10">
        <v>107525.88571428569</v>
      </c>
      <c r="M57" s="10">
        <v>0</v>
      </c>
      <c r="O57" s="11" t="s">
        <v>469</v>
      </c>
      <c r="P57" s="11" t="s">
        <v>469</v>
      </c>
      <c r="Q57" s="3" t="s">
        <v>469</v>
      </c>
      <c r="Z57" s="7">
        <v>47529</v>
      </c>
      <c r="AA57" s="7">
        <v>14</v>
      </c>
      <c r="AB57" s="7">
        <v>0</v>
      </c>
      <c r="AC57" s="7">
        <v>38600</v>
      </c>
    </row>
    <row r="58" spans="1:30" x14ac:dyDescent="0.2">
      <c r="A58" s="6">
        <v>594</v>
      </c>
      <c r="B58" s="3" t="s">
        <v>90</v>
      </c>
      <c r="C58" s="17"/>
      <c r="D58" s="5"/>
      <c r="E58" s="5"/>
      <c r="F58" s="5"/>
      <c r="G58" s="3"/>
      <c r="H58" s="3" t="s">
        <v>91</v>
      </c>
      <c r="I58" s="3" t="s">
        <v>8</v>
      </c>
      <c r="J58" s="7">
        <v>194</v>
      </c>
      <c r="L58" s="10">
        <v>0</v>
      </c>
      <c r="M58" s="10">
        <v>20041.878226925965</v>
      </c>
      <c r="O58" s="11" t="s">
        <v>469</v>
      </c>
      <c r="P58" s="11" t="s">
        <v>469</v>
      </c>
      <c r="Q58" s="3" t="s">
        <v>469</v>
      </c>
      <c r="Z58" s="7">
        <v>47529</v>
      </c>
      <c r="AA58" s="7">
        <v>50</v>
      </c>
      <c r="AB58" s="7">
        <v>0</v>
      </c>
      <c r="AC58" s="7">
        <v>38600</v>
      </c>
    </row>
    <row r="59" spans="1:30" x14ac:dyDescent="0.2">
      <c r="A59" s="6">
        <v>587</v>
      </c>
      <c r="B59" s="3" t="s">
        <v>92</v>
      </c>
      <c r="C59" s="27" t="s">
        <v>417</v>
      </c>
      <c r="D59" s="5" t="s">
        <v>400</v>
      </c>
      <c r="E59" s="5"/>
      <c r="F59" s="5" t="s">
        <v>485</v>
      </c>
      <c r="G59" s="3" t="s">
        <v>5</v>
      </c>
      <c r="H59" s="3" t="s">
        <v>93</v>
      </c>
      <c r="I59" s="3" t="s">
        <v>7</v>
      </c>
      <c r="J59" s="7">
        <v>194</v>
      </c>
      <c r="K59" s="17" t="s">
        <v>497</v>
      </c>
      <c r="L59" s="10">
        <v>345214.68571428565</v>
      </c>
      <c r="M59" s="10">
        <v>0</v>
      </c>
      <c r="O59" s="11" t="s">
        <v>468</v>
      </c>
      <c r="P59" s="11" t="s">
        <v>469</v>
      </c>
      <c r="Q59" s="3" t="s">
        <v>469</v>
      </c>
      <c r="Z59" s="7">
        <v>47021</v>
      </c>
      <c r="AA59" s="7">
        <v>14</v>
      </c>
      <c r="AB59" s="7">
        <v>0</v>
      </c>
      <c r="AC59" s="7">
        <v>38600</v>
      </c>
    </row>
    <row r="60" spans="1:30" x14ac:dyDescent="0.2">
      <c r="A60" s="6">
        <v>587</v>
      </c>
      <c r="B60" s="3" t="s">
        <v>92</v>
      </c>
      <c r="C60" s="17"/>
      <c r="D60" s="5"/>
      <c r="E60" s="5"/>
      <c r="F60" s="5"/>
      <c r="G60" s="3"/>
      <c r="H60" s="3" t="s">
        <v>93</v>
      </c>
      <c r="I60" s="3" t="s">
        <v>8</v>
      </c>
      <c r="J60" s="7">
        <v>194</v>
      </c>
      <c r="L60" s="10">
        <v>0</v>
      </c>
      <c r="M60" s="10">
        <v>78554.947992893722</v>
      </c>
      <c r="O60" s="11" t="s">
        <v>468</v>
      </c>
      <c r="P60" s="11" t="s">
        <v>469</v>
      </c>
      <c r="Q60" s="3" t="s">
        <v>469</v>
      </c>
      <c r="Z60" s="7">
        <v>47021</v>
      </c>
      <c r="AA60" s="7">
        <v>50</v>
      </c>
      <c r="AB60" s="7">
        <v>0</v>
      </c>
      <c r="AC60" s="7">
        <v>38600</v>
      </c>
    </row>
    <row r="61" spans="1:30" x14ac:dyDescent="0.2">
      <c r="A61" s="6">
        <v>1090</v>
      </c>
      <c r="B61" s="3" t="s">
        <v>94</v>
      </c>
      <c r="C61" s="27" t="s">
        <v>418</v>
      </c>
      <c r="D61" s="5" t="s">
        <v>399</v>
      </c>
      <c r="E61" s="5"/>
      <c r="F61" s="5" t="s">
        <v>485</v>
      </c>
      <c r="G61" s="3" t="s">
        <v>5</v>
      </c>
      <c r="H61" s="3" t="s">
        <v>95</v>
      </c>
      <c r="I61" s="3" t="s">
        <v>7</v>
      </c>
      <c r="J61" s="7">
        <v>194</v>
      </c>
      <c r="K61" s="17" t="s">
        <v>469</v>
      </c>
      <c r="L61" s="10">
        <v>2347400</v>
      </c>
      <c r="M61" s="10">
        <v>0</v>
      </c>
      <c r="O61" s="11" t="s">
        <v>468</v>
      </c>
      <c r="P61" s="11" t="s">
        <v>468</v>
      </c>
      <c r="Q61" s="3" t="s">
        <v>469</v>
      </c>
      <c r="U61" s="11" t="s">
        <v>341</v>
      </c>
      <c r="Z61" s="7">
        <v>47123</v>
      </c>
      <c r="AA61" s="7">
        <v>14</v>
      </c>
      <c r="AB61" s="7">
        <v>0</v>
      </c>
      <c r="AC61" s="7">
        <v>34630</v>
      </c>
    </row>
    <row r="62" spans="1:30" x14ac:dyDescent="0.2">
      <c r="A62" s="6">
        <v>589</v>
      </c>
      <c r="B62" s="3" t="s">
        <v>96</v>
      </c>
      <c r="C62" s="27" t="s">
        <v>419</v>
      </c>
      <c r="D62" s="5" t="s">
        <v>399</v>
      </c>
      <c r="E62" s="5"/>
      <c r="F62" s="5" t="s">
        <v>485</v>
      </c>
      <c r="G62" s="3" t="s">
        <v>5</v>
      </c>
      <c r="H62" s="3" t="s">
        <v>91</v>
      </c>
      <c r="I62" s="3" t="s">
        <v>7</v>
      </c>
      <c r="J62" s="7">
        <v>194</v>
      </c>
      <c r="K62" s="17" t="s">
        <v>497</v>
      </c>
      <c r="L62" s="10">
        <v>232029.54285714283</v>
      </c>
      <c r="M62" s="10">
        <v>0</v>
      </c>
      <c r="O62" s="11" t="s">
        <v>469</v>
      </c>
      <c r="P62" s="11" t="s">
        <v>469</v>
      </c>
      <c r="Q62" s="3" t="s">
        <v>469</v>
      </c>
      <c r="U62" s="11" t="s">
        <v>342</v>
      </c>
      <c r="Z62" s="7">
        <v>47512</v>
      </c>
      <c r="AA62" s="7">
        <v>14</v>
      </c>
      <c r="AB62" s="7">
        <v>0</v>
      </c>
      <c r="AC62" s="7">
        <v>38600</v>
      </c>
    </row>
    <row r="63" spans="1:30" x14ac:dyDescent="0.2">
      <c r="A63" s="6">
        <v>589</v>
      </c>
      <c r="B63" s="3" t="s">
        <v>96</v>
      </c>
      <c r="C63" s="17"/>
      <c r="D63" s="5"/>
      <c r="E63" s="5"/>
      <c r="F63" s="5"/>
      <c r="G63" s="3"/>
      <c r="H63" s="3" t="s">
        <v>91</v>
      </c>
      <c r="I63" s="3" t="s">
        <v>8</v>
      </c>
      <c r="J63" s="7">
        <v>194</v>
      </c>
      <c r="L63" s="10">
        <v>0</v>
      </c>
      <c r="M63" s="10">
        <v>15549.733107097731</v>
      </c>
      <c r="O63" s="11" t="s">
        <v>469</v>
      </c>
      <c r="P63" s="11" t="s">
        <v>469</v>
      </c>
      <c r="Q63" s="3" t="s">
        <v>469</v>
      </c>
      <c r="Z63" s="7">
        <v>47512</v>
      </c>
      <c r="AA63" s="7">
        <v>50</v>
      </c>
      <c r="AB63" s="7">
        <v>0</v>
      </c>
      <c r="AC63" s="7">
        <v>38600</v>
      </c>
    </row>
    <row r="64" spans="1:30" x14ac:dyDescent="0.2">
      <c r="A64" s="6">
        <v>454</v>
      </c>
      <c r="B64" s="3" t="s">
        <v>97</v>
      </c>
      <c r="C64" s="27" t="s">
        <v>420</v>
      </c>
      <c r="D64" s="5" t="s">
        <v>399</v>
      </c>
      <c r="E64" s="5"/>
      <c r="F64" s="5" t="s">
        <v>485</v>
      </c>
      <c r="G64" s="3" t="s">
        <v>5</v>
      </c>
      <c r="H64" s="3" t="s">
        <v>98</v>
      </c>
      <c r="I64" s="3" t="s">
        <v>7</v>
      </c>
      <c r="J64" s="7">
        <v>194</v>
      </c>
      <c r="K64" s="17" t="s">
        <v>469</v>
      </c>
      <c r="L64" s="10">
        <v>1542577.142857143</v>
      </c>
      <c r="M64" s="10">
        <v>0</v>
      </c>
      <c r="O64" s="11" t="s">
        <v>468</v>
      </c>
      <c r="P64" s="11" t="s">
        <v>469</v>
      </c>
      <c r="Q64" s="3" t="s">
        <v>469</v>
      </c>
      <c r="U64" s="11" t="s">
        <v>343</v>
      </c>
      <c r="Z64" s="7">
        <v>47295</v>
      </c>
      <c r="AA64" s="7">
        <v>14</v>
      </c>
      <c r="AB64" s="7">
        <v>0</v>
      </c>
      <c r="AC64" s="7">
        <v>38600</v>
      </c>
    </row>
    <row r="65" spans="1:30" x14ac:dyDescent="0.2">
      <c r="A65" s="6">
        <v>1212</v>
      </c>
      <c r="B65" s="3" t="s">
        <v>99</v>
      </c>
      <c r="C65" s="27" t="s">
        <v>421</v>
      </c>
      <c r="D65" s="5" t="s">
        <v>411</v>
      </c>
      <c r="E65" s="5"/>
      <c r="F65" s="5"/>
      <c r="G65" s="3" t="s">
        <v>100</v>
      </c>
      <c r="H65" s="3" t="s">
        <v>101</v>
      </c>
      <c r="I65" s="3" t="s">
        <v>23</v>
      </c>
      <c r="J65" s="7">
        <v>194</v>
      </c>
      <c r="K65" s="17" t="s">
        <v>497</v>
      </c>
      <c r="L65" s="10">
        <v>66427.256052010838</v>
      </c>
      <c r="M65" s="10">
        <v>0</v>
      </c>
      <c r="O65" s="11" t="s">
        <v>469</v>
      </c>
      <c r="P65" s="11" t="s">
        <v>469</v>
      </c>
      <c r="Q65" s="3" t="s">
        <v>469</v>
      </c>
      <c r="Z65" s="7">
        <v>47549</v>
      </c>
      <c r="AA65" s="7">
        <v>14</v>
      </c>
      <c r="AB65" s="7">
        <v>0</v>
      </c>
      <c r="AC65" s="7">
        <v>38600</v>
      </c>
    </row>
    <row r="66" spans="1:30" x14ac:dyDescent="0.2">
      <c r="A66" s="6" t="s">
        <v>102</v>
      </c>
      <c r="B66" s="3" t="s">
        <v>103</v>
      </c>
      <c r="C66" s="27" t="s">
        <v>422</v>
      </c>
      <c r="D66" s="5" t="s">
        <v>399</v>
      </c>
      <c r="E66" s="5"/>
      <c r="F66" s="5" t="s">
        <v>485</v>
      </c>
      <c r="G66" s="3" t="s">
        <v>5</v>
      </c>
      <c r="H66" s="3" t="s">
        <v>104</v>
      </c>
      <c r="I66" s="3" t="s">
        <v>7</v>
      </c>
      <c r="J66" s="7">
        <v>194</v>
      </c>
      <c r="K66" s="17" t="s">
        <v>497</v>
      </c>
      <c r="L66" s="10">
        <v>47311389.714285709</v>
      </c>
      <c r="M66" s="10">
        <v>0</v>
      </c>
      <c r="O66" s="11" t="s">
        <v>468</v>
      </c>
      <c r="P66" s="11" t="s">
        <v>468</v>
      </c>
      <c r="Q66" s="3" t="s">
        <v>469</v>
      </c>
      <c r="R66" s="11">
        <v>572</v>
      </c>
      <c r="S66" s="11">
        <v>2017</v>
      </c>
      <c r="T66" s="11" t="s">
        <v>344</v>
      </c>
      <c r="Z66" s="7">
        <v>47400</v>
      </c>
      <c r="AA66" s="7">
        <v>14</v>
      </c>
      <c r="AB66" s="7">
        <v>0</v>
      </c>
      <c r="AC66" s="7">
        <v>38600</v>
      </c>
    </row>
    <row r="67" spans="1:30" x14ac:dyDescent="0.2">
      <c r="A67" s="6">
        <v>588</v>
      </c>
      <c r="B67" s="3" t="s">
        <v>103</v>
      </c>
      <c r="C67" s="17"/>
      <c r="D67" s="5"/>
      <c r="E67" s="5"/>
      <c r="F67" s="5"/>
      <c r="G67" s="3"/>
      <c r="H67" s="3" t="s">
        <v>104</v>
      </c>
      <c r="I67" s="3" t="s">
        <v>8</v>
      </c>
      <c r="J67" s="7">
        <v>194</v>
      </c>
      <c r="L67" s="10">
        <v>0</v>
      </c>
      <c r="M67" s="10">
        <v>15366795.070543637</v>
      </c>
      <c r="O67" s="11" t="s">
        <v>468</v>
      </c>
      <c r="P67" s="11" t="s">
        <v>468</v>
      </c>
      <c r="Q67" s="3" t="s">
        <v>469</v>
      </c>
      <c r="Z67" s="7">
        <v>47400</v>
      </c>
      <c r="AA67" s="7">
        <v>50</v>
      </c>
      <c r="AB67" s="7">
        <v>0</v>
      </c>
      <c r="AC67" s="7">
        <v>38600</v>
      </c>
    </row>
    <row r="68" spans="1:30" x14ac:dyDescent="0.2">
      <c r="A68" s="6">
        <v>1440</v>
      </c>
      <c r="B68" s="3" t="s">
        <v>105</v>
      </c>
      <c r="C68" s="27" t="s">
        <v>422</v>
      </c>
      <c r="D68" s="5"/>
      <c r="E68" s="5"/>
      <c r="F68" s="5"/>
      <c r="G68" s="3" t="s">
        <v>12</v>
      </c>
      <c r="H68" s="3" t="s">
        <v>106</v>
      </c>
      <c r="I68" s="3" t="s">
        <v>7</v>
      </c>
      <c r="J68" s="7">
        <v>194</v>
      </c>
      <c r="K68" s="17" t="s">
        <v>468</v>
      </c>
      <c r="L68" s="10">
        <v>627761.52395977883</v>
      </c>
      <c r="M68" s="10">
        <v>73933.388914285722</v>
      </c>
      <c r="O68" s="11" t="s">
        <v>468</v>
      </c>
      <c r="P68" s="11" t="s">
        <v>469</v>
      </c>
      <c r="Q68" s="3" t="s">
        <v>469</v>
      </c>
      <c r="Z68" s="7">
        <v>47403</v>
      </c>
      <c r="AA68" s="7">
        <v>14</v>
      </c>
      <c r="AB68" s="7">
        <v>0</v>
      </c>
      <c r="AC68" s="7">
        <v>38600</v>
      </c>
    </row>
    <row r="69" spans="1:30" x14ac:dyDescent="0.2">
      <c r="A69" s="6">
        <v>726</v>
      </c>
      <c r="B69" s="3" t="s">
        <v>107</v>
      </c>
      <c r="C69" s="27" t="s">
        <v>412</v>
      </c>
      <c r="D69" s="5" t="s">
        <v>399</v>
      </c>
      <c r="E69" s="5"/>
      <c r="F69" s="5" t="s">
        <v>485</v>
      </c>
      <c r="G69" s="3" t="s">
        <v>5</v>
      </c>
      <c r="H69" s="3" t="s">
        <v>108</v>
      </c>
      <c r="I69" s="3" t="s">
        <v>7</v>
      </c>
      <c r="J69" s="7">
        <v>194</v>
      </c>
      <c r="K69" s="17" t="s">
        <v>469</v>
      </c>
      <c r="L69" s="10">
        <v>784702.28571428568</v>
      </c>
      <c r="M69" s="10">
        <v>0</v>
      </c>
      <c r="O69" s="11" t="s">
        <v>468</v>
      </c>
      <c r="P69" s="11" t="s">
        <v>468</v>
      </c>
      <c r="Q69" s="3" t="s">
        <v>469</v>
      </c>
      <c r="Z69" s="7">
        <v>47120</v>
      </c>
      <c r="AA69" s="7">
        <v>14</v>
      </c>
      <c r="AB69" s="7">
        <v>0</v>
      </c>
      <c r="AC69" s="7">
        <v>34630</v>
      </c>
    </row>
    <row r="70" spans="1:30" ht="14.4" x14ac:dyDescent="0.3">
      <c r="A70" s="2"/>
      <c r="B70" s="1" t="s">
        <v>109</v>
      </c>
      <c r="C70" s="28" t="s">
        <v>423</v>
      </c>
      <c r="D70" s="4"/>
      <c r="E70" s="4"/>
      <c r="F70" s="4" t="s">
        <v>485</v>
      </c>
      <c r="G70" s="1" t="s">
        <v>5</v>
      </c>
      <c r="H70" s="1" t="s">
        <v>483</v>
      </c>
      <c r="I70" s="1" t="s">
        <v>14</v>
      </c>
      <c r="J70" s="7">
        <v>194</v>
      </c>
      <c r="L70" s="10">
        <v>1810851.4285714284</v>
      </c>
      <c r="O70" s="11" t="s">
        <v>468</v>
      </c>
      <c r="P70" s="11" t="s">
        <v>468</v>
      </c>
      <c r="Q70" s="3" t="s">
        <v>469</v>
      </c>
      <c r="Z70" s="7">
        <v>47228</v>
      </c>
      <c r="AA70" s="7">
        <v>14</v>
      </c>
      <c r="AB70" s="7">
        <v>0</v>
      </c>
      <c r="AC70" s="7">
        <v>34630</v>
      </c>
      <c r="AD70" s="7" t="s">
        <v>345</v>
      </c>
    </row>
    <row r="71" spans="1:30" ht="14.4" x14ac:dyDescent="0.3">
      <c r="A71" s="2"/>
      <c r="B71" s="1" t="s">
        <v>110</v>
      </c>
      <c r="C71" s="28" t="s">
        <v>423</v>
      </c>
      <c r="D71" s="4"/>
      <c r="E71" s="4"/>
      <c r="F71" s="4" t="s">
        <v>485</v>
      </c>
      <c r="G71" s="1" t="s">
        <v>5</v>
      </c>
      <c r="H71" s="1" t="s">
        <v>483</v>
      </c>
      <c r="I71" s="1" t="s">
        <v>77</v>
      </c>
      <c r="J71" s="7">
        <v>194</v>
      </c>
      <c r="L71" s="10">
        <v>878598.2857142858</v>
      </c>
      <c r="O71" s="11" t="s">
        <v>468</v>
      </c>
      <c r="P71" s="11" t="s">
        <v>468</v>
      </c>
      <c r="Q71" s="3" t="s">
        <v>469</v>
      </c>
      <c r="Z71" s="7">
        <v>47229</v>
      </c>
      <c r="AA71" s="7">
        <v>14</v>
      </c>
      <c r="AB71" s="7">
        <v>0</v>
      </c>
      <c r="AC71" s="7">
        <v>34630</v>
      </c>
      <c r="AD71" s="7" t="s">
        <v>345</v>
      </c>
    </row>
    <row r="72" spans="1:30" x14ac:dyDescent="0.2">
      <c r="A72" s="6">
        <v>629</v>
      </c>
      <c r="B72" s="3" t="s">
        <v>111</v>
      </c>
      <c r="C72" s="27" t="s">
        <v>423</v>
      </c>
      <c r="D72" s="5" t="s">
        <v>400</v>
      </c>
      <c r="E72" s="5"/>
      <c r="F72" s="5" t="s">
        <v>485</v>
      </c>
      <c r="G72" s="3" t="s">
        <v>5</v>
      </c>
      <c r="H72" s="3" t="s">
        <v>63</v>
      </c>
      <c r="I72" s="3" t="s">
        <v>7</v>
      </c>
      <c r="J72" s="7">
        <v>194</v>
      </c>
      <c r="K72" s="17" t="s">
        <v>469</v>
      </c>
      <c r="L72" s="10">
        <v>838357.14285714284</v>
      </c>
      <c r="M72" s="10">
        <v>0</v>
      </c>
      <c r="O72" s="11" t="s">
        <v>469</v>
      </c>
      <c r="P72" s="11" t="s">
        <v>469</v>
      </c>
      <c r="Q72" s="3" t="s">
        <v>469</v>
      </c>
      <c r="Z72" s="7">
        <v>47102</v>
      </c>
      <c r="AA72" s="7">
        <v>14</v>
      </c>
      <c r="AB72" s="7">
        <v>0</v>
      </c>
      <c r="AC72" s="7">
        <v>34630</v>
      </c>
    </row>
    <row r="73" spans="1:30" x14ac:dyDescent="0.2">
      <c r="A73" s="6">
        <v>630</v>
      </c>
      <c r="B73" s="3" t="s">
        <v>112</v>
      </c>
      <c r="C73" s="27" t="s">
        <v>423</v>
      </c>
      <c r="D73" s="5" t="s">
        <v>400</v>
      </c>
      <c r="E73" s="5"/>
      <c r="F73" s="5" t="s">
        <v>485</v>
      </c>
      <c r="G73" s="3" t="s">
        <v>5</v>
      </c>
      <c r="H73" s="3" t="s">
        <v>113</v>
      </c>
      <c r="I73" s="3" t="s">
        <v>7</v>
      </c>
      <c r="J73" s="7">
        <v>194</v>
      </c>
      <c r="K73" s="17" t="s">
        <v>469</v>
      </c>
      <c r="L73" s="10">
        <v>1160286.2857142857</v>
      </c>
      <c r="M73" s="10">
        <v>0</v>
      </c>
      <c r="O73" s="11" t="s">
        <v>469</v>
      </c>
      <c r="P73" s="11" t="s">
        <v>469</v>
      </c>
      <c r="Q73" s="3" t="s">
        <v>468</v>
      </c>
      <c r="Z73" s="7">
        <v>47112</v>
      </c>
      <c r="AA73" s="7">
        <v>14</v>
      </c>
      <c r="AB73" s="7">
        <v>0</v>
      </c>
      <c r="AC73" s="7">
        <v>38600</v>
      </c>
    </row>
    <row r="74" spans="1:30" x14ac:dyDescent="0.2">
      <c r="A74" s="6">
        <v>647</v>
      </c>
      <c r="B74" s="3" t="s">
        <v>114</v>
      </c>
      <c r="C74" s="27" t="s">
        <v>424</v>
      </c>
      <c r="D74" s="5" t="s">
        <v>411</v>
      </c>
      <c r="E74" s="5"/>
      <c r="F74" s="5" t="s">
        <v>485</v>
      </c>
      <c r="G74" s="3" t="s">
        <v>5</v>
      </c>
      <c r="H74" s="3" t="s">
        <v>41</v>
      </c>
      <c r="I74" s="3" t="s">
        <v>7</v>
      </c>
      <c r="J74" s="7">
        <v>194</v>
      </c>
      <c r="K74" s="17" t="s">
        <v>469</v>
      </c>
      <c r="L74" s="10">
        <v>838357.14285714284</v>
      </c>
      <c r="M74" s="10">
        <v>0</v>
      </c>
      <c r="O74" s="11" t="s">
        <v>469</v>
      </c>
      <c r="P74" s="11" t="s">
        <v>468</v>
      </c>
      <c r="Q74" s="3" t="s">
        <v>468</v>
      </c>
      <c r="Z74" s="7">
        <v>47215</v>
      </c>
      <c r="AA74" s="7">
        <v>14</v>
      </c>
      <c r="AB74" s="7">
        <v>0</v>
      </c>
      <c r="AC74" s="7">
        <v>38600</v>
      </c>
    </row>
    <row r="75" spans="1:30" x14ac:dyDescent="0.2">
      <c r="A75" s="6">
        <v>400</v>
      </c>
      <c r="B75" s="3" t="s">
        <v>115</v>
      </c>
      <c r="C75" s="27" t="s">
        <v>425</v>
      </c>
      <c r="D75" s="5" t="s">
        <v>399</v>
      </c>
      <c r="E75" s="5"/>
      <c r="F75" s="5" t="s">
        <v>485</v>
      </c>
      <c r="G75" s="3" t="s">
        <v>116</v>
      </c>
      <c r="H75" s="3" t="s">
        <v>117</v>
      </c>
      <c r="I75" s="3" t="s">
        <v>7</v>
      </c>
      <c r="J75" s="7">
        <v>194</v>
      </c>
      <c r="K75" s="17" t="s">
        <v>469</v>
      </c>
      <c r="L75" s="10">
        <v>6371514.2857142864</v>
      </c>
      <c r="M75" s="10">
        <v>0</v>
      </c>
      <c r="O75" s="11" t="s">
        <v>468</v>
      </c>
      <c r="P75" s="11" t="s">
        <v>468</v>
      </c>
      <c r="Q75" s="3" t="s">
        <v>469</v>
      </c>
      <c r="Z75" s="7">
        <v>47556</v>
      </c>
      <c r="AA75" s="7">
        <v>14</v>
      </c>
      <c r="AB75" s="7">
        <v>0</v>
      </c>
      <c r="AC75" s="7">
        <v>38600</v>
      </c>
    </row>
    <row r="76" spans="1:30" x14ac:dyDescent="0.2">
      <c r="A76" s="6">
        <v>586</v>
      </c>
      <c r="B76" s="3" t="s">
        <v>118</v>
      </c>
      <c r="C76" s="27" t="s">
        <v>426</v>
      </c>
      <c r="D76" s="5" t="s">
        <v>400</v>
      </c>
      <c r="E76" s="5"/>
      <c r="F76" s="5" t="s">
        <v>485</v>
      </c>
      <c r="G76" s="3" t="s">
        <v>5</v>
      </c>
      <c r="H76" s="3" t="s">
        <v>119</v>
      </c>
      <c r="I76" s="3" t="s">
        <v>7</v>
      </c>
      <c r="J76" s="7">
        <v>194</v>
      </c>
      <c r="K76" s="17" t="s">
        <v>497</v>
      </c>
      <c r="L76" s="10">
        <v>6904293.7142857136</v>
      </c>
      <c r="M76" s="10">
        <v>0</v>
      </c>
      <c r="O76" s="11" t="s">
        <v>468</v>
      </c>
      <c r="P76" s="11" t="s">
        <v>468</v>
      </c>
      <c r="Q76" s="3" t="s">
        <v>469</v>
      </c>
      <c r="R76" s="11">
        <v>137</v>
      </c>
      <c r="S76" s="11">
        <v>2016</v>
      </c>
      <c r="T76" s="11" t="s">
        <v>334</v>
      </c>
      <c r="Z76" s="7">
        <v>47040</v>
      </c>
      <c r="AA76" s="7">
        <v>14</v>
      </c>
      <c r="AB76" s="7">
        <v>0</v>
      </c>
      <c r="AC76" s="7">
        <v>38600</v>
      </c>
    </row>
    <row r="77" spans="1:30" x14ac:dyDescent="0.2">
      <c r="A77" s="6">
        <v>586</v>
      </c>
      <c r="B77" s="3" t="s">
        <v>118</v>
      </c>
      <c r="C77" s="17"/>
      <c r="D77" s="5"/>
      <c r="E77" s="5"/>
      <c r="F77" s="5"/>
      <c r="G77" s="3"/>
      <c r="H77" s="3" t="s">
        <v>119</v>
      </c>
      <c r="I77" s="3" t="s">
        <v>8</v>
      </c>
      <c r="J77" s="7">
        <v>194</v>
      </c>
      <c r="L77" s="10">
        <v>0</v>
      </c>
      <c r="M77" s="10">
        <v>818708.69292507495</v>
      </c>
      <c r="O77" s="11" t="s">
        <v>468</v>
      </c>
      <c r="P77" s="11" t="s">
        <v>468</v>
      </c>
      <c r="Q77" s="3" t="s">
        <v>469</v>
      </c>
      <c r="Z77" s="7">
        <v>47040</v>
      </c>
      <c r="AA77" s="7">
        <v>50</v>
      </c>
      <c r="AB77" s="7">
        <v>0</v>
      </c>
      <c r="AC77" s="7">
        <v>38600</v>
      </c>
    </row>
    <row r="78" spans="1:30" x14ac:dyDescent="0.2">
      <c r="A78" s="6">
        <v>586</v>
      </c>
      <c r="B78" s="3" t="s">
        <v>120</v>
      </c>
      <c r="C78" s="17" t="s">
        <v>426</v>
      </c>
      <c r="D78" s="5"/>
      <c r="E78" s="5"/>
      <c r="F78" s="5" t="s">
        <v>485</v>
      </c>
      <c r="G78" s="3" t="s">
        <v>116</v>
      </c>
      <c r="H78" s="3" t="s">
        <v>121</v>
      </c>
      <c r="I78" s="3" t="s">
        <v>7</v>
      </c>
      <c r="J78" s="7">
        <v>194</v>
      </c>
      <c r="K78" s="17" t="s">
        <v>497</v>
      </c>
      <c r="L78" s="10">
        <v>20373.325714285718</v>
      </c>
      <c r="M78" s="10">
        <v>0</v>
      </c>
      <c r="O78" s="11" t="s">
        <v>468</v>
      </c>
      <c r="P78" s="11" t="s">
        <v>469</v>
      </c>
      <c r="Q78" s="3" t="s">
        <v>469</v>
      </c>
      <c r="Z78" s="7">
        <v>47041</v>
      </c>
      <c r="AA78" s="7">
        <v>14</v>
      </c>
      <c r="AB78" s="7">
        <v>0</v>
      </c>
      <c r="AC78" s="7">
        <v>38600</v>
      </c>
    </row>
    <row r="79" spans="1:30" x14ac:dyDescent="0.2">
      <c r="A79" s="6">
        <v>586</v>
      </c>
      <c r="B79" s="3" t="s">
        <v>120</v>
      </c>
      <c r="C79" s="17" t="s">
        <v>426</v>
      </c>
      <c r="D79" s="5"/>
      <c r="E79" s="5"/>
      <c r="F79" s="5" t="s">
        <v>485</v>
      </c>
      <c r="G79" s="3" t="s">
        <v>122</v>
      </c>
      <c r="H79" s="3" t="s">
        <v>123</v>
      </c>
      <c r="I79" s="3" t="s">
        <v>7</v>
      </c>
      <c r="J79" s="7">
        <v>194</v>
      </c>
      <c r="K79" s="17" t="s">
        <v>497</v>
      </c>
      <c r="L79" s="10">
        <v>481036.8571428571</v>
      </c>
      <c r="M79" s="10">
        <v>0</v>
      </c>
      <c r="O79" s="11" t="s">
        <v>469</v>
      </c>
      <c r="P79" s="11" t="s">
        <v>469</v>
      </c>
      <c r="Q79" s="3" t="s">
        <v>469</v>
      </c>
      <c r="Z79" s="7">
        <v>47005</v>
      </c>
      <c r="AA79" s="7">
        <v>14</v>
      </c>
      <c r="AB79" s="7">
        <v>0</v>
      </c>
      <c r="AC79" s="7">
        <v>38600</v>
      </c>
    </row>
    <row r="80" spans="1:30" x14ac:dyDescent="0.2">
      <c r="A80" s="6">
        <v>593</v>
      </c>
      <c r="B80" s="3" t="s">
        <v>124</v>
      </c>
      <c r="C80" s="27" t="s">
        <v>427</v>
      </c>
      <c r="D80" s="5" t="s">
        <v>399</v>
      </c>
      <c r="E80" s="5"/>
      <c r="F80" s="5" t="s">
        <v>485</v>
      </c>
      <c r="G80" s="3" t="s">
        <v>9</v>
      </c>
      <c r="H80" s="3" t="s">
        <v>91</v>
      </c>
      <c r="I80" s="3" t="s">
        <v>7</v>
      </c>
      <c r="J80" s="7">
        <v>194</v>
      </c>
      <c r="K80" s="17" t="s">
        <v>497</v>
      </c>
      <c r="L80" s="10">
        <v>107525.88571428569</v>
      </c>
      <c r="M80" s="10">
        <v>0</v>
      </c>
      <c r="O80" s="11" t="s">
        <v>469</v>
      </c>
      <c r="P80" s="11" t="s">
        <v>469</v>
      </c>
      <c r="Q80" s="3" t="s">
        <v>469</v>
      </c>
      <c r="Z80" s="7">
        <v>47526</v>
      </c>
      <c r="AA80" s="7">
        <v>14</v>
      </c>
      <c r="AB80" s="7">
        <v>0</v>
      </c>
      <c r="AC80" s="7">
        <v>38600</v>
      </c>
    </row>
    <row r="81" spans="1:30" x14ac:dyDescent="0.2">
      <c r="A81" s="6">
        <v>593</v>
      </c>
      <c r="B81" s="3" t="s">
        <v>124</v>
      </c>
      <c r="C81" s="17"/>
      <c r="D81" s="5"/>
      <c r="E81" s="5"/>
      <c r="F81" s="5"/>
      <c r="G81" s="3"/>
      <c r="H81" s="3" t="s">
        <v>91</v>
      </c>
      <c r="I81" s="3" t="s">
        <v>8</v>
      </c>
      <c r="J81" s="7">
        <v>194</v>
      </c>
      <c r="L81" s="10">
        <v>0</v>
      </c>
      <c r="M81" s="10">
        <v>19811.511810524513</v>
      </c>
      <c r="O81" s="11" t="s">
        <v>469</v>
      </c>
      <c r="P81" s="11" t="s">
        <v>469</v>
      </c>
      <c r="Q81" s="3" t="s">
        <v>469</v>
      </c>
      <c r="Z81" s="7">
        <v>47526</v>
      </c>
      <c r="AA81" s="7">
        <v>50</v>
      </c>
      <c r="AB81" s="7">
        <v>0</v>
      </c>
      <c r="AC81" s="7">
        <v>38600</v>
      </c>
    </row>
    <row r="82" spans="1:30" x14ac:dyDescent="0.2">
      <c r="A82" s="6">
        <v>1163</v>
      </c>
      <c r="B82" s="3" t="s">
        <v>125</v>
      </c>
      <c r="C82" s="27" t="s">
        <v>428</v>
      </c>
      <c r="D82" s="5" t="s">
        <v>399</v>
      </c>
      <c r="E82" s="5"/>
      <c r="F82" s="5" t="s">
        <v>485</v>
      </c>
      <c r="G82" s="3" t="s">
        <v>5</v>
      </c>
      <c r="H82" s="3" t="s">
        <v>63</v>
      </c>
      <c r="I82" s="3" t="s">
        <v>7</v>
      </c>
      <c r="J82" s="7">
        <v>194</v>
      </c>
      <c r="K82" s="17" t="s">
        <v>469</v>
      </c>
      <c r="L82" s="10">
        <v>804822.85714285716</v>
      </c>
      <c r="M82" s="10">
        <v>0</v>
      </c>
      <c r="O82" s="11" t="s">
        <v>468</v>
      </c>
      <c r="P82" s="11" t="s">
        <v>468</v>
      </c>
      <c r="Q82" s="3" t="s">
        <v>469</v>
      </c>
      <c r="Z82" s="7">
        <v>47126</v>
      </c>
      <c r="AA82" s="7">
        <v>14</v>
      </c>
      <c r="AB82" s="7">
        <v>0</v>
      </c>
      <c r="AC82" s="7">
        <v>34630</v>
      </c>
    </row>
    <row r="83" spans="1:30" x14ac:dyDescent="0.2">
      <c r="A83" s="6">
        <v>489</v>
      </c>
      <c r="B83" s="3" t="s">
        <v>126</v>
      </c>
      <c r="C83" s="27" t="s">
        <v>429</v>
      </c>
      <c r="D83" s="5" t="s">
        <v>399</v>
      </c>
      <c r="E83" s="5"/>
      <c r="F83" s="5" t="s">
        <v>485</v>
      </c>
      <c r="G83" s="3" t="s">
        <v>5</v>
      </c>
      <c r="H83" s="3" t="s">
        <v>41</v>
      </c>
      <c r="I83" s="3" t="s">
        <v>7</v>
      </c>
      <c r="J83" s="7">
        <v>194</v>
      </c>
      <c r="K83" s="17" t="s">
        <v>469</v>
      </c>
      <c r="L83" s="10">
        <v>1998643.4285714284</v>
      </c>
      <c r="M83" s="10">
        <v>0</v>
      </c>
      <c r="O83" s="11" t="s">
        <v>468</v>
      </c>
      <c r="P83" s="11" t="s">
        <v>468</v>
      </c>
      <c r="Q83" s="3" t="s">
        <v>468</v>
      </c>
      <c r="U83" s="11" t="s">
        <v>346</v>
      </c>
      <c r="Z83" s="7">
        <v>47251</v>
      </c>
      <c r="AA83" s="7">
        <v>14</v>
      </c>
      <c r="AB83" s="7">
        <v>0</v>
      </c>
      <c r="AC83" s="7">
        <v>38600</v>
      </c>
    </row>
    <row r="84" spans="1:30" x14ac:dyDescent="0.2">
      <c r="A84" s="6">
        <v>622</v>
      </c>
      <c r="B84" s="3" t="s">
        <v>127</v>
      </c>
      <c r="C84" s="27" t="s">
        <v>430</v>
      </c>
      <c r="D84" s="5" t="s">
        <v>400</v>
      </c>
      <c r="E84" s="5"/>
      <c r="F84" s="5" t="s">
        <v>485</v>
      </c>
      <c r="G84" s="3" t="s">
        <v>5</v>
      </c>
      <c r="H84" s="3" t="s">
        <v>128</v>
      </c>
      <c r="I84" s="3" t="s">
        <v>7</v>
      </c>
      <c r="J84" s="7">
        <v>194</v>
      </c>
      <c r="K84" s="17" t="s">
        <v>469</v>
      </c>
      <c r="L84" s="10">
        <v>885305.14285714284</v>
      </c>
      <c r="M84" s="10">
        <v>0</v>
      </c>
      <c r="O84" s="11" t="s">
        <v>469</v>
      </c>
      <c r="P84" s="11" t="s">
        <v>469</v>
      </c>
      <c r="Q84" s="3" t="s">
        <v>469</v>
      </c>
      <c r="Z84" s="7">
        <v>47675</v>
      </c>
      <c r="AA84" s="7">
        <v>14</v>
      </c>
      <c r="AB84" s="7">
        <v>0</v>
      </c>
      <c r="AC84" s="7">
        <v>38600</v>
      </c>
    </row>
    <row r="85" spans="1:30" ht="14.4" x14ac:dyDescent="0.3">
      <c r="A85" s="2">
        <v>515</v>
      </c>
      <c r="B85" s="1" t="s">
        <v>129</v>
      </c>
      <c r="C85" s="27" t="s">
        <v>431</v>
      </c>
      <c r="D85" s="4" t="s">
        <v>399</v>
      </c>
      <c r="E85" s="4"/>
      <c r="F85" s="4"/>
      <c r="G85" s="1" t="s">
        <v>5</v>
      </c>
      <c r="H85" s="1" t="s">
        <v>130</v>
      </c>
      <c r="I85" s="1" t="s">
        <v>7</v>
      </c>
      <c r="J85" s="7">
        <v>194</v>
      </c>
      <c r="K85" s="17" t="s">
        <v>468</v>
      </c>
      <c r="L85" s="10">
        <v>559512.91</v>
      </c>
      <c r="M85" s="10">
        <v>0</v>
      </c>
      <c r="O85" s="11" t="s">
        <v>468</v>
      </c>
      <c r="P85" s="11" t="s">
        <v>469</v>
      </c>
      <c r="Q85" s="3" t="s">
        <v>469</v>
      </c>
      <c r="R85" s="11">
        <v>24</v>
      </c>
      <c r="S85" s="11">
        <v>2020</v>
      </c>
      <c r="T85" s="11">
        <v>5227.2</v>
      </c>
      <c r="Z85" s="7">
        <v>47454</v>
      </c>
      <c r="AA85" s="7">
        <v>14</v>
      </c>
      <c r="AB85" s="7">
        <v>0</v>
      </c>
      <c r="AC85" s="7">
        <v>38600</v>
      </c>
      <c r="AD85" s="7" t="s">
        <v>347</v>
      </c>
    </row>
    <row r="86" spans="1:30" x14ac:dyDescent="0.2">
      <c r="A86" s="6">
        <v>1028</v>
      </c>
      <c r="B86" s="3" t="s">
        <v>131</v>
      </c>
      <c r="C86" s="27" t="s">
        <v>432</v>
      </c>
      <c r="D86" s="5" t="s">
        <v>399</v>
      </c>
      <c r="E86" s="5"/>
      <c r="F86" s="5" t="s">
        <v>485</v>
      </c>
      <c r="G86" s="3" t="s">
        <v>5</v>
      </c>
      <c r="H86" s="3" t="s">
        <v>132</v>
      </c>
      <c r="I86" s="3" t="s">
        <v>7</v>
      </c>
      <c r="J86" s="7">
        <v>194</v>
      </c>
      <c r="K86" s="17" t="s">
        <v>469</v>
      </c>
      <c r="L86" s="10">
        <v>791409.14285714284</v>
      </c>
      <c r="M86" s="10">
        <v>0</v>
      </c>
      <c r="O86" s="11" t="s">
        <v>468</v>
      </c>
      <c r="P86" s="11" t="s">
        <v>468</v>
      </c>
      <c r="Q86" s="3" t="s">
        <v>469</v>
      </c>
      <c r="Z86" s="7">
        <v>47124</v>
      </c>
      <c r="AA86" s="7">
        <v>14</v>
      </c>
      <c r="AB86" s="7">
        <v>0</v>
      </c>
      <c r="AC86" s="7">
        <v>34630</v>
      </c>
    </row>
    <row r="87" spans="1:30" x14ac:dyDescent="0.2">
      <c r="A87" s="6">
        <v>356</v>
      </c>
      <c r="B87" s="3" t="s">
        <v>133</v>
      </c>
      <c r="C87" s="17" t="s">
        <v>491</v>
      </c>
      <c r="D87" s="5"/>
      <c r="E87" s="5"/>
      <c r="F87" s="5" t="s">
        <v>485</v>
      </c>
      <c r="G87" s="3" t="s">
        <v>5</v>
      </c>
      <c r="H87" s="3" t="s">
        <v>134</v>
      </c>
      <c r="I87" s="3" t="s">
        <v>7</v>
      </c>
      <c r="J87" s="7">
        <v>194</v>
      </c>
      <c r="K87" s="21" t="s">
        <v>477</v>
      </c>
      <c r="L87" s="10">
        <v>739306.28571428568</v>
      </c>
      <c r="M87" s="10">
        <v>0</v>
      </c>
      <c r="O87" s="11" t="s">
        <v>469</v>
      </c>
      <c r="P87" s="11" t="s">
        <v>469</v>
      </c>
      <c r="Q87" s="3" t="s">
        <v>468</v>
      </c>
      <c r="X87" s="7">
        <v>403004</v>
      </c>
      <c r="AC87" s="7">
        <v>38600</v>
      </c>
    </row>
    <row r="88" spans="1:30" x14ac:dyDescent="0.2">
      <c r="A88" s="22" t="s">
        <v>135</v>
      </c>
      <c r="B88" s="3" t="s">
        <v>136</v>
      </c>
      <c r="C88" s="17" t="s">
        <v>492</v>
      </c>
      <c r="D88" s="5"/>
      <c r="E88" s="5"/>
      <c r="F88" s="5"/>
      <c r="G88" s="3"/>
      <c r="H88" s="3" t="s">
        <v>137</v>
      </c>
      <c r="I88" s="3" t="s">
        <v>8</v>
      </c>
      <c r="J88" s="7">
        <v>194</v>
      </c>
      <c r="L88" s="10">
        <v>0</v>
      </c>
      <c r="M88" s="10">
        <v>51832.443690325759</v>
      </c>
      <c r="O88" s="11" t="s">
        <v>469</v>
      </c>
      <c r="P88" s="11" t="s">
        <v>469</v>
      </c>
      <c r="Q88" s="3" t="s">
        <v>469</v>
      </c>
      <c r="X88" s="7">
        <v>461001</v>
      </c>
      <c r="AC88" s="7">
        <v>38600</v>
      </c>
    </row>
    <row r="89" spans="1:30" x14ac:dyDescent="0.2">
      <c r="A89" s="6">
        <v>31</v>
      </c>
      <c r="B89" s="3" t="s">
        <v>138</v>
      </c>
      <c r="C89" s="17" t="s">
        <v>493</v>
      </c>
      <c r="D89" s="5" t="s">
        <v>399</v>
      </c>
      <c r="E89" s="5"/>
      <c r="F89" s="5" t="s">
        <v>485</v>
      </c>
      <c r="G89" s="3" t="s">
        <v>5</v>
      </c>
      <c r="H89" s="3" t="s">
        <v>139</v>
      </c>
      <c r="I89" s="3" t="s">
        <v>7</v>
      </c>
      <c r="J89" s="7">
        <v>194</v>
      </c>
      <c r="K89" s="17" t="s">
        <v>469</v>
      </c>
      <c r="L89" s="10">
        <v>1877920</v>
      </c>
      <c r="M89" s="10">
        <v>0</v>
      </c>
      <c r="O89" s="11" t="s">
        <v>468</v>
      </c>
      <c r="P89" s="11" t="s">
        <v>469</v>
      </c>
      <c r="Q89" s="3" t="s">
        <v>468</v>
      </c>
      <c r="U89" s="11" t="s">
        <v>348</v>
      </c>
      <c r="Z89" s="7">
        <v>47448</v>
      </c>
      <c r="AA89" s="7">
        <v>14</v>
      </c>
      <c r="AB89" s="7">
        <v>0</v>
      </c>
      <c r="AC89" s="7">
        <v>38600</v>
      </c>
    </row>
    <row r="90" spans="1:30" ht="14.4" x14ac:dyDescent="0.3">
      <c r="A90" s="2">
        <v>652</v>
      </c>
      <c r="B90" s="3" t="s">
        <v>140</v>
      </c>
      <c r="C90" s="27" t="s">
        <v>433</v>
      </c>
      <c r="D90" s="5" t="s">
        <v>399</v>
      </c>
      <c r="E90" s="5"/>
      <c r="F90" s="5" t="s">
        <v>485</v>
      </c>
      <c r="G90" s="3" t="s">
        <v>5</v>
      </c>
      <c r="H90" s="3" t="s">
        <v>63</v>
      </c>
      <c r="I90" s="3" t="s">
        <v>7</v>
      </c>
      <c r="J90" s="7">
        <v>194</v>
      </c>
      <c r="K90" s="17" t="s">
        <v>469</v>
      </c>
      <c r="L90" s="10">
        <v>985908</v>
      </c>
      <c r="M90" s="10">
        <v>0</v>
      </c>
      <c r="O90" s="11" t="s">
        <v>468</v>
      </c>
      <c r="P90" s="11" t="s">
        <v>468</v>
      </c>
      <c r="Q90" s="3" t="s">
        <v>469</v>
      </c>
      <c r="U90" s="11" t="s">
        <v>349</v>
      </c>
      <c r="Z90" s="7">
        <v>47119</v>
      </c>
      <c r="AA90" s="7">
        <v>14</v>
      </c>
      <c r="AB90" s="7">
        <v>0</v>
      </c>
      <c r="AC90" s="7">
        <v>34630</v>
      </c>
    </row>
    <row r="91" spans="1:30" x14ac:dyDescent="0.2">
      <c r="A91" s="6">
        <v>634</v>
      </c>
      <c r="B91" s="3" t="s">
        <v>141</v>
      </c>
      <c r="C91" s="27" t="s">
        <v>434</v>
      </c>
      <c r="D91" s="5" t="s">
        <v>399</v>
      </c>
      <c r="E91" s="5"/>
      <c r="F91" s="5" t="s">
        <v>485</v>
      </c>
      <c r="G91" s="3" t="s">
        <v>5</v>
      </c>
      <c r="H91" s="3" t="s">
        <v>63</v>
      </c>
      <c r="I91" s="3" t="s">
        <v>7</v>
      </c>
      <c r="J91" s="7">
        <v>194</v>
      </c>
      <c r="K91" s="17" t="s">
        <v>469</v>
      </c>
      <c r="L91" s="10">
        <v>838357.14285714284</v>
      </c>
      <c r="M91" s="10">
        <v>0</v>
      </c>
      <c r="O91" s="11" t="s">
        <v>469</v>
      </c>
      <c r="P91" s="11" t="s">
        <v>469</v>
      </c>
      <c r="Q91" s="3" t="s">
        <v>468</v>
      </c>
      <c r="U91" s="11" t="s">
        <v>350</v>
      </c>
      <c r="Z91" s="7">
        <v>47103</v>
      </c>
      <c r="AA91" s="7">
        <v>14</v>
      </c>
      <c r="AB91" s="7">
        <v>0</v>
      </c>
      <c r="AC91" s="7">
        <v>34630</v>
      </c>
    </row>
    <row r="92" spans="1:30" x14ac:dyDescent="0.2">
      <c r="A92" s="6">
        <v>32</v>
      </c>
      <c r="B92" s="3" t="s">
        <v>142</v>
      </c>
      <c r="C92" s="27" t="s">
        <v>435</v>
      </c>
      <c r="D92" s="5" t="s">
        <v>399</v>
      </c>
      <c r="E92" s="5"/>
      <c r="F92" s="5" t="s">
        <v>485</v>
      </c>
      <c r="G92" s="3" t="s">
        <v>5</v>
      </c>
      <c r="H92" s="3" t="s">
        <v>143</v>
      </c>
      <c r="I92" s="3" t="s">
        <v>7</v>
      </c>
      <c r="J92" s="7">
        <v>194</v>
      </c>
      <c r="K92" s="17" t="s">
        <v>469</v>
      </c>
      <c r="L92" s="10">
        <v>3152222.8571428573</v>
      </c>
      <c r="M92" s="10">
        <v>0</v>
      </c>
      <c r="O92" s="11" t="s">
        <v>468</v>
      </c>
      <c r="P92" s="11" t="s">
        <v>468</v>
      </c>
      <c r="Q92" s="3" t="s">
        <v>468</v>
      </c>
      <c r="Z92" s="7">
        <v>47447</v>
      </c>
      <c r="AA92" s="7">
        <v>14</v>
      </c>
      <c r="AB92" s="7">
        <v>0</v>
      </c>
      <c r="AC92" s="7">
        <v>38600</v>
      </c>
    </row>
    <row r="93" spans="1:30" x14ac:dyDescent="0.2">
      <c r="A93" s="6">
        <v>461</v>
      </c>
      <c r="B93" s="3" t="s">
        <v>142</v>
      </c>
      <c r="C93" s="27" t="s">
        <v>435</v>
      </c>
      <c r="D93" s="5" t="s">
        <v>399</v>
      </c>
      <c r="E93" s="5"/>
      <c r="F93" s="5" t="s">
        <v>485</v>
      </c>
      <c r="G93" s="3" t="s">
        <v>5</v>
      </c>
      <c r="H93" s="3" t="s">
        <v>144</v>
      </c>
      <c r="I93" s="3" t="s">
        <v>7</v>
      </c>
      <c r="J93" s="7">
        <v>194</v>
      </c>
      <c r="K93" s="17" t="s">
        <v>469</v>
      </c>
      <c r="L93" s="10">
        <v>3018085.7142857141</v>
      </c>
      <c r="M93" s="10">
        <v>0</v>
      </c>
      <c r="O93" s="11" t="s">
        <v>468</v>
      </c>
      <c r="P93" s="11" t="s">
        <v>468</v>
      </c>
      <c r="Q93" s="3" t="s">
        <v>468</v>
      </c>
      <c r="Z93" s="7">
        <v>47554</v>
      </c>
      <c r="AA93" s="7">
        <v>14</v>
      </c>
      <c r="AB93" s="7">
        <v>0</v>
      </c>
      <c r="AC93" s="7">
        <v>38600</v>
      </c>
    </row>
    <row r="94" spans="1:30" x14ac:dyDescent="0.2">
      <c r="A94" s="6">
        <v>658</v>
      </c>
      <c r="B94" s="3" t="s">
        <v>145</v>
      </c>
      <c r="C94" s="27" t="s">
        <v>436</v>
      </c>
      <c r="D94" s="5"/>
      <c r="E94" s="5"/>
      <c r="F94" s="5" t="s">
        <v>485</v>
      </c>
      <c r="G94" s="3" t="s">
        <v>5</v>
      </c>
      <c r="H94" s="3" t="s">
        <v>146</v>
      </c>
      <c r="I94" s="3" t="s">
        <v>77</v>
      </c>
      <c r="J94" s="7">
        <v>194</v>
      </c>
      <c r="K94" s="17" t="s">
        <v>469</v>
      </c>
      <c r="L94" s="10">
        <v>1207234.2857142857</v>
      </c>
      <c r="M94" s="10">
        <v>133079.26820142861</v>
      </c>
      <c r="O94" s="11" t="s">
        <v>468</v>
      </c>
      <c r="P94" s="11" t="s">
        <v>468</v>
      </c>
      <c r="Q94" s="3" t="s">
        <v>468</v>
      </c>
      <c r="Z94" s="7">
        <v>47937</v>
      </c>
      <c r="AA94" s="7">
        <v>14</v>
      </c>
      <c r="AB94" s="7">
        <v>0</v>
      </c>
      <c r="AC94" s="7">
        <v>34630</v>
      </c>
    </row>
    <row r="95" spans="1:30" x14ac:dyDescent="0.2">
      <c r="A95" s="6">
        <v>14</v>
      </c>
      <c r="B95" s="3" t="s">
        <v>147</v>
      </c>
      <c r="C95" s="27" t="s">
        <v>437</v>
      </c>
      <c r="D95" s="5" t="s">
        <v>399</v>
      </c>
      <c r="E95" s="5" t="s">
        <v>473</v>
      </c>
      <c r="F95" s="5" t="s">
        <v>485</v>
      </c>
      <c r="G95" s="3" t="s">
        <v>5</v>
      </c>
      <c r="H95" s="3" t="s">
        <v>63</v>
      </c>
      <c r="I95" s="3" t="s">
        <v>7</v>
      </c>
      <c r="J95" s="7">
        <v>194</v>
      </c>
      <c r="K95" s="17" t="s">
        <v>469</v>
      </c>
      <c r="L95" s="10">
        <v>798116</v>
      </c>
      <c r="M95" s="10">
        <v>0</v>
      </c>
      <c r="O95" s="11" t="s">
        <v>469</v>
      </c>
      <c r="P95" s="11" t="s">
        <v>469</v>
      </c>
      <c r="Q95" s="3" t="s">
        <v>468</v>
      </c>
      <c r="U95" s="11" t="s">
        <v>339</v>
      </c>
      <c r="Z95" s="7">
        <v>47114</v>
      </c>
      <c r="AA95" s="7">
        <v>14</v>
      </c>
      <c r="AB95" s="7">
        <v>0</v>
      </c>
      <c r="AC95" s="7">
        <v>38600</v>
      </c>
    </row>
    <row r="96" spans="1:30" x14ac:dyDescent="0.2">
      <c r="A96" s="6">
        <v>512</v>
      </c>
      <c r="B96" s="3" t="s">
        <v>148</v>
      </c>
      <c r="C96" s="27" t="s">
        <v>437</v>
      </c>
      <c r="D96" s="5" t="s">
        <v>399</v>
      </c>
      <c r="E96" s="5" t="s">
        <v>473</v>
      </c>
      <c r="F96" s="5" t="s">
        <v>485</v>
      </c>
      <c r="G96" s="3" t="s">
        <v>5</v>
      </c>
      <c r="H96" s="3" t="s">
        <v>149</v>
      </c>
      <c r="I96" s="3" t="s">
        <v>7</v>
      </c>
      <c r="J96" s="7">
        <v>194</v>
      </c>
      <c r="K96" s="21" t="s">
        <v>478</v>
      </c>
      <c r="L96" s="10">
        <v>1279513.142857143</v>
      </c>
      <c r="M96" s="10">
        <v>0</v>
      </c>
      <c r="O96" s="11" t="s">
        <v>469</v>
      </c>
      <c r="P96" s="11" t="s">
        <v>469</v>
      </c>
      <c r="Q96" s="3" t="s">
        <v>468</v>
      </c>
      <c r="U96" s="11" t="s">
        <v>351</v>
      </c>
      <c r="Z96" s="7">
        <v>47114</v>
      </c>
      <c r="AA96" s="7">
        <v>14</v>
      </c>
      <c r="AB96" s="7">
        <v>0</v>
      </c>
      <c r="AC96" s="7">
        <v>38600</v>
      </c>
    </row>
    <row r="97" spans="1:29" x14ac:dyDescent="0.2">
      <c r="A97" s="6">
        <v>724</v>
      </c>
      <c r="B97" s="3" t="s">
        <v>150</v>
      </c>
      <c r="C97" s="27" t="s">
        <v>438</v>
      </c>
      <c r="D97" s="5" t="s">
        <v>399</v>
      </c>
      <c r="E97" s="5"/>
      <c r="F97" s="5" t="s">
        <v>485</v>
      </c>
      <c r="G97" s="3" t="s">
        <v>5</v>
      </c>
      <c r="H97" s="3" t="s">
        <v>151</v>
      </c>
      <c r="I97" s="3" t="s">
        <v>7</v>
      </c>
      <c r="J97" s="7">
        <v>194</v>
      </c>
      <c r="K97" s="17" t="s">
        <v>469</v>
      </c>
      <c r="L97" s="10">
        <v>6103240</v>
      </c>
      <c r="M97" s="10">
        <v>0</v>
      </c>
      <c r="O97" s="11" t="s">
        <v>468</v>
      </c>
      <c r="P97" s="11" t="s">
        <v>468</v>
      </c>
      <c r="Q97" s="3" t="s">
        <v>469</v>
      </c>
      <c r="Z97" s="7">
        <v>47121</v>
      </c>
      <c r="AA97" s="7">
        <v>14</v>
      </c>
      <c r="AB97" s="7">
        <v>0</v>
      </c>
      <c r="AC97" s="7">
        <v>38600</v>
      </c>
    </row>
    <row r="98" spans="1:29" x14ac:dyDescent="0.2">
      <c r="A98" s="6">
        <v>635</v>
      </c>
      <c r="B98" s="3" t="s">
        <v>152</v>
      </c>
      <c r="C98" s="27" t="s">
        <v>439</v>
      </c>
      <c r="D98" s="5" t="s">
        <v>399</v>
      </c>
      <c r="E98" s="5"/>
      <c r="F98" s="5" t="s">
        <v>485</v>
      </c>
      <c r="G98" s="3" t="s">
        <v>5</v>
      </c>
      <c r="H98" s="3" t="s">
        <v>63</v>
      </c>
      <c r="I98" s="3" t="s">
        <v>7</v>
      </c>
      <c r="J98" s="7">
        <v>194</v>
      </c>
      <c r="K98" s="17" t="s">
        <v>469</v>
      </c>
      <c r="L98" s="10">
        <v>838357.14285714284</v>
      </c>
      <c r="M98" s="10">
        <v>0</v>
      </c>
      <c r="O98" s="11" t="s">
        <v>469</v>
      </c>
      <c r="P98" s="11" t="s">
        <v>469</v>
      </c>
      <c r="Q98" s="3" t="s">
        <v>468</v>
      </c>
      <c r="U98" s="11" t="s">
        <v>352</v>
      </c>
      <c r="Z98" s="7">
        <v>47113</v>
      </c>
      <c r="AA98" s="7">
        <v>14</v>
      </c>
      <c r="AB98" s="7">
        <v>0</v>
      </c>
      <c r="AC98" s="7">
        <v>34630</v>
      </c>
    </row>
    <row r="99" spans="1:29" x14ac:dyDescent="0.2">
      <c r="A99" s="6">
        <v>62</v>
      </c>
      <c r="B99" s="3" t="s">
        <v>153</v>
      </c>
      <c r="C99" s="27" t="s">
        <v>404</v>
      </c>
      <c r="D99" s="5" t="s">
        <v>411</v>
      </c>
      <c r="E99" s="5"/>
      <c r="F99" s="5" t="s">
        <v>485</v>
      </c>
      <c r="G99" s="3" t="s">
        <v>154</v>
      </c>
      <c r="H99" s="3" t="s">
        <v>155</v>
      </c>
      <c r="I99" s="3" t="s">
        <v>7</v>
      </c>
      <c r="J99" s="7">
        <v>194</v>
      </c>
      <c r="K99" s="17" t="s">
        <v>469</v>
      </c>
      <c r="L99" s="10">
        <v>181085.14285714287</v>
      </c>
      <c r="M99" s="10">
        <v>0</v>
      </c>
      <c r="O99" s="11" t="s">
        <v>469</v>
      </c>
      <c r="P99" s="11" t="s">
        <v>469</v>
      </c>
      <c r="Q99" s="3" t="s">
        <v>468</v>
      </c>
      <c r="Z99" s="7">
        <v>47420</v>
      </c>
      <c r="AA99" s="7">
        <v>14</v>
      </c>
      <c r="AB99" s="7">
        <v>0</v>
      </c>
      <c r="AC99" s="7">
        <v>38600</v>
      </c>
    </row>
    <row r="100" spans="1:29" x14ac:dyDescent="0.2">
      <c r="A100" s="6">
        <v>531</v>
      </c>
      <c r="B100" s="3" t="s">
        <v>156</v>
      </c>
      <c r="C100" s="27" t="s">
        <v>404</v>
      </c>
      <c r="D100" s="5" t="s">
        <v>411</v>
      </c>
      <c r="E100" s="5"/>
      <c r="F100" s="5" t="s">
        <v>485</v>
      </c>
      <c r="G100" s="3" t="s">
        <v>154</v>
      </c>
      <c r="H100" s="3" t="s">
        <v>155</v>
      </c>
      <c r="I100" s="3" t="s">
        <v>7</v>
      </c>
      <c r="J100" s="7">
        <v>194</v>
      </c>
      <c r="K100" s="17" t="s">
        <v>469</v>
      </c>
      <c r="L100" s="10">
        <v>154257.71428571429</v>
      </c>
      <c r="M100" s="10">
        <v>0</v>
      </c>
      <c r="O100" s="11" t="s">
        <v>469</v>
      </c>
      <c r="P100" s="11" t="s">
        <v>469</v>
      </c>
      <c r="Q100" s="3" t="s">
        <v>469</v>
      </c>
      <c r="Z100" s="7">
        <v>47417</v>
      </c>
      <c r="AA100" s="7">
        <v>14</v>
      </c>
      <c r="AB100" s="7">
        <v>0</v>
      </c>
      <c r="AC100" s="7">
        <v>38600</v>
      </c>
    </row>
    <row r="101" spans="1:29" x14ac:dyDescent="0.2">
      <c r="A101" s="6">
        <v>22</v>
      </c>
      <c r="B101" s="3" t="s">
        <v>157</v>
      </c>
      <c r="C101" s="27" t="s">
        <v>404</v>
      </c>
      <c r="D101" s="5" t="s">
        <v>399</v>
      </c>
      <c r="E101" s="5"/>
      <c r="F101" s="5" t="s">
        <v>485</v>
      </c>
      <c r="G101" s="3" t="s">
        <v>154</v>
      </c>
      <c r="H101" s="3" t="s">
        <v>158</v>
      </c>
      <c r="I101" s="3" t="s">
        <v>7</v>
      </c>
      <c r="J101" s="7">
        <v>194</v>
      </c>
      <c r="K101" s="17" t="s">
        <v>469</v>
      </c>
      <c r="L101" s="10">
        <v>221326.28571428571</v>
      </c>
      <c r="M101" s="10">
        <v>0</v>
      </c>
      <c r="O101" s="11" t="s">
        <v>469</v>
      </c>
      <c r="P101" s="11" t="s">
        <v>469</v>
      </c>
      <c r="Q101" s="3" t="s">
        <v>469</v>
      </c>
      <c r="Z101" s="7">
        <v>47422</v>
      </c>
      <c r="AA101" s="7">
        <v>14</v>
      </c>
      <c r="AB101" s="7">
        <v>0</v>
      </c>
      <c r="AC101" s="7">
        <v>38600</v>
      </c>
    </row>
    <row r="102" spans="1:29" x14ac:dyDescent="0.2">
      <c r="A102" s="6">
        <v>8</v>
      </c>
      <c r="B102" s="3" t="s">
        <v>159</v>
      </c>
      <c r="C102" s="27" t="s">
        <v>404</v>
      </c>
      <c r="D102" s="5" t="s">
        <v>399</v>
      </c>
      <c r="E102" s="5"/>
      <c r="F102" s="5" t="s">
        <v>485</v>
      </c>
      <c r="G102" s="3" t="s">
        <v>154</v>
      </c>
      <c r="H102" s="3" t="s">
        <v>160</v>
      </c>
      <c r="I102" s="3" t="s">
        <v>7</v>
      </c>
      <c r="J102" s="7">
        <v>194</v>
      </c>
      <c r="K102" s="17" t="s">
        <v>469</v>
      </c>
      <c r="L102" s="10">
        <v>221326.28571428571</v>
      </c>
      <c r="M102" s="10">
        <v>0</v>
      </c>
      <c r="O102" s="11" t="s">
        <v>469</v>
      </c>
      <c r="P102" s="11" t="s">
        <v>469</v>
      </c>
      <c r="Q102" s="3" t="s">
        <v>469</v>
      </c>
      <c r="Z102" s="7">
        <v>47421</v>
      </c>
      <c r="AA102" s="7">
        <v>14</v>
      </c>
      <c r="AB102" s="7">
        <v>0</v>
      </c>
      <c r="AC102" s="7">
        <v>38600</v>
      </c>
    </row>
    <row r="103" spans="1:29" x14ac:dyDescent="0.2">
      <c r="A103" s="6">
        <v>12</v>
      </c>
      <c r="B103" s="3" t="s">
        <v>161</v>
      </c>
      <c r="C103" s="27" t="s">
        <v>404</v>
      </c>
      <c r="D103" s="5" t="s">
        <v>399</v>
      </c>
      <c r="E103" s="5"/>
      <c r="F103" s="5" t="s">
        <v>485</v>
      </c>
      <c r="G103" s="3" t="s">
        <v>154</v>
      </c>
      <c r="H103" s="3" t="s">
        <v>162</v>
      </c>
      <c r="I103" s="3" t="s">
        <v>7</v>
      </c>
      <c r="J103" s="7">
        <v>194</v>
      </c>
      <c r="K103" s="17" t="s">
        <v>469</v>
      </c>
      <c r="L103" s="10">
        <v>254860.57142857145</v>
      </c>
      <c r="M103" s="10">
        <v>0</v>
      </c>
      <c r="O103" s="11" t="s">
        <v>469</v>
      </c>
      <c r="P103" s="11" t="s">
        <v>469</v>
      </c>
      <c r="Q103" s="3" t="s">
        <v>469</v>
      </c>
      <c r="Z103" s="7">
        <v>47423</v>
      </c>
      <c r="AA103" s="7">
        <v>14</v>
      </c>
      <c r="AB103" s="7">
        <v>0</v>
      </c>
      <c r="AC103" s="7">
        <v>38600</v>
      </c>
    </row>
    <row r="104" spans="1:29" x14ac:dyDescent="0.2">
      <c r="A104" s="6">
        <v>1487</v>
      </c>
      <c r="B104" s="3" t="s">
        <v>163</v>
      </c>
      <c r="C104" s="27" t="s">
        <v>440</v>
      </c>
      <c r="D104" s="5" t="s">
        <v>399</v>
      </c>
      <c r="E104" s="5" t="s">
        <v>473</v>
      </c>
      <c r="F104" s="5" t="s">
        <v>485</v>
      </c>
      <c r="G104" s="3" t="s">
        <v>36</v>
      </c>
      <c r="H104" s="3" t="s">
        <v>164</v>
      </c>
      <c r="I104" s="3" t="s">
        <v>7</v>
      </c>
      <c r="J104" s="7">
        <v>194</v>
      </c>
      <c r="K104" s="17" t="s">
        <v>469</v>
      </c>
      <c r="L104" s="10">
        <v>254860.57142857145</v>
      </c>
      <c r="M104" s="10">
        <v>0</v>
      </c>
      <c r="O104" s="11" t="s">
        <v>469</v>
      </c>
      <c r="P104" s="11" t="s">
        <v>469</v>
      </c>
      <c r="Q104" s="3" t="s">
        <v>469</v>
      </c>
      <c r="Z104" s="7">
        <v>47405</v>
      </c>
      <c r="AA104" s="7">
        <v>14</v>
      </c>
      <c r="AB104" s="7">
        <v>0</v>
      </c>
      <c r="AC104" s="7">
        <v>38600</v>
      </c>
    </row>
    <row r="105" spans="1:29" x14ac:dyDescent="0.2">
      <c r="A105" s="6">
        <v>651</v>
      </c>
      <c r="B105" s="3" t="s">
        <v>165</v>
      </c>
      <c r="C105" s="17"/>
      <c r="D105" s="5" t="s">
        <v>399</v>
      </c>
      <c r="E105" s="5"/>
      <c r="F105" s="5"/>
      <c r="G105" s="3" t="s">
        <v>5</v>
      </c>
      <c r="H105" s="3" t="s">
        <v>166</v>
      </c>
      <c r="I105" s="3" t="s">
        <v>7</v>
      </c>
      <c r="J105" s="7">
        <v>194</v>
      </c>
      <c r="L105" s="10">
        <v>434933.47933550662</v>
      </c>
      <c r="M105" s="10">
        <v>0</v>
      </c>
      <c r="O105" s="11" t="s">
        <v>469</v>
      </c>
      <c r="P105" s="11" t="s">
        <v>469</v>
      </c>
      <c r="Q105" s="3" t="s">
        <v>469</v>
      </c>
      <c r="Z105" s="7">
        <v>47700</v>
      </c>
      <c r="AA105" s="7">
        <v>14</v>
      </c>
      <c r="AB105" s="7">
        <v>0</v>
      </c>
      <c r="AC105" s="7">
        <v>38600</v>
      </c>
    </row>
    <row r="106" spans="1:29" x14ac:dyDescent="0.2">
      <c r="A106" s="6">
        <v>651</v>
      </c>
      <c r="B106" s="3" t="s">
        <v>167</v>
      </c>
      <c r="C106" s="17"/>
      <c r="D106" s="5" t="s">
        <v>399</v>
      </c>
      <c r="E106" s="5"/>
      <c r="F106" s="5"/>
      <c r="G106" s="3" t="s">
        <v>5</v>
      </c>
      <c r="H106" s="3" t="s">
        <v>166</v>
      </c>
      <c r="I106" s="3" t="s">
        <v>7</v>
      </c>
      <c r="J106" s="7">
        <v>194</v>
      </c>
      <c r="L106" s="10">
        <v>0</v>
      </c>
      <c r="M106" s="10">
        <v>0</v>
      </c>
      <c r="O106" s="11" t="s">
        <v>469</v>
      </c>
      <c r="P106" s="11" t="s">
        <v>469</v>
      </c>
      <c r="Q106" s="3" t="s">
        <v>469</v>
      </c>
      <c r="Z106" s="7">
        <v>47701</v>
      </c>
      <c r="AA106" s="7">
        <v>14</v>
      </c>
      <c r="AB106" s="7">
        <v>0</v>
      </c>
      <c r="AC106" s="7">
        <v>38600</v>
      </c>
    </row>
    <row r="107" spans="1:29" x14ac:dyDescent="0.2">
      <c r="A107" s="6">
        <v>651</v>
      </c>
      <c r="B107" s="3" t="s">
        <v>168</v>
      </c>
      <c r="C107" s="17"/>
      <c r="D107" s="5" t="s">
        <v>399</v>
      </c>
      <c r="E107" s="5"/>
      <c r="F107" s="5"/>
      <c r="G107" s="3" t="s">
        <v>5</v>
      </c>
      <c r="H107" s="3" t="s">
        <v>166</v>
      </c>
      <c r="I107" s="3" t="s">
        <v>7</v>
      </c>
      <c r="J107" s="7">
        <v>194</v>
      </c>
      <c r="L107" s="10">
        <v>0</v>
      </c>
      <c r="M107" s="10">
        <v>0</v>
      </c>
      <c r="O107" s="11" t="s">
        <v>469</v>
      </c>
      <c r="P107" s="11" t="s">
        <v>469</v>
      </c>
      <c r="Q107" s="3" t="s">
        <v>469</v>
      </c>
      <c r="Z107" s="7">
        <v>47702</v>
      </c>
      <c r="AA107" s="7">
        <v>14</v>
      </c>
      <c r="AB107" s="7">
        <v>0</v>
      </c>
      <c r="AC107" s="7">
        <v>38600</v>
      </c>
    </row>
    <row r="108" spans="1:29" x14ac:dyDescent="0.2">
      <c r="A108" s="6">
        <v>651</v>
      </c>
      <c r="B108" s="3" t="s">
        <v>169</v>
      </c>
      <c r="C108" s="17"/>
      <c r="D108" s="5" t="s">
        <v>399</v>
      </c>
      <c r="E108" s="5"/>
      <c r="F108" s="5"/>
      <c r="G108" s="3" t="s">
        <v>5</v>
      </c>
      <c r="H108" s="3" t="s">
        <v>166</v>
      </c>
      <c r="I108" s="3" t="s">
        <v>7</v>
      </c>
      <c r="J108" s="7">
        <v>194</v>
      </c>
      <c r="L108" s="10">
        <v>0</v>
      </c>
      <c r="M108" s="10">
        <v>0</v>
      </c>
      <c r="O108" s="11" t="s">
        <v>469</v>
      </c>
      <c r="P108" s="11" t="s">
        <v>469</v>
      </c>
      <c r="Q108" s="3" t="s">
        <v>469</v>
      </c>
      <c r="Z108" s="7">
        <v>47708</v>
      </c>
      <c r="AA108" s="7">
        <v>14</v>
      </c>
      <c r="AB108" s="7">
        <v>0</v>
      </c>
      <c r="AC108" s="7">
        <v>38600</v>
      </c>
    </row>
    <row r="109" spans="1:29" x14ac:dyDescent="0.2">
      <c r="A109" s="6">
        <v>651</v>
      </c>
      <c r="B109" s="3" t="s">
        <v>170</v>
      </c>
      <c r="C109" s="17"/>
      <c r="D109" s="5" t="s">
        <v>399</v>
      </c>
      <c r="E109" s="5"/>
      <c r="F109" s="5"/>
      <c r="G109" s="3" t="s">
        <v>5</v>
      </c>
      <c r="H109" s="3" t="s">
        <v>166</v>
      </c>
      <c r="I109" s="3" t="s">
        <v>7</v>
      </c>
      <c r="J109" s="7">
        <v>194</v>
      </c>
      <c r="L109" s="10">
        <v>0</v>
      </c>
      <c r="M109" s="10">
        <v>0</v>
      </c>
      <c r="O109" s="11" t="s">
        <v>469</v>
      </c>
      <c r="P109" s="11" t="s">
        <v>469</v>
      </c>
      <c r="Q109" s="3" t="s">
        <v>469</v>
      </c>
      <c r="Z109" s="7">
        <v>47706</v>
      </c>
      <c r="AA109" s="7">
        <v>14</v>
      </c>
      <c r="AB109" s="7">
        <v>0</v>
      </c>
      <c r="AC109" s="7">
        <v>38600</v>
      </c>
    </row>
    <row r="110" spans="1:29" x14ac:dyDescent="0.2">
      <c r="A110" s="6">
        <v>651</v>
      </c>
      <c r="B110" s="3" t="s">
        <v>171</v>
      </c>
      <c r="C110" s="17"/>
      <c r="D110" s="5" t="s">
        <v>399</v>
      </c>
      <c r="E110" s="5"/>
      <c r="F110" s="5"/>
      <c r="G110" s="3" t="s">
        <v>5</v>
      </c>
      <c r="H110" s="3" t="s">
        <v>166</v>
      </c>
      <c r="I110" s="3" t="s">
        <v>7</v>
      </c>
      <c r="J110" s="7">
        <v>194</v>
      </c>
      <c r="L110" s="10">
        <v>0</v>
      </c>
      <c r="M110" s="10">
        <v>0</v>
      </c>
      <c r="O110" s="11" t="s">
        <v>469</v>
      </c>
      <c r="P110" s="11" t="s">
        <v>469</v>
      </c>
      <c r="Q110" s="3" t="s">
        <v>469</v>
      </c>
      <c r="Z110" s="7">
        <v>47707</v>
      </c>
      <c r="AA110" s="7">
        <v>14</v>
      </c>
      <c r="AB110" s="7">
        <v>0</v>
      </c>
      <c r="AC110" s="7">
        <v>38600</v>
      </c>
    </row>
    <row r="111" spans="1:29" x14ac:dyDescent="0.2">
      <c r="A111" s="6">
        <v>651</v>
      </c>
      <c r="B111" s="3" t="s">
        <v>172</v>
      </c>
      <c r="C111" s="17"/>
      <c r="D111" s="5" t="s">
        <v>399</v>
      </c>
      <c r="E111" s="5"/>
      <c r="F111" s="5"/>
      <c r="G111" s="3" t="s">
        <v>5</v>
      </c>
      <c r="H111" s="3" t="s">
        <v>166</v>
      </c>
      <c r="I111" s="3" t="s">
        <v>7</v>
      </c>
      <c r="J111" s="7">
        <v>194</v>
      </c>
      <c r="L111" s="10">
        <v>0</v>
      </c>
      <c r="M111" s="10">
        <v>0</v>
      </c>
      <c r="O111" s="11" t="s">
        <v>469</v>
      </c>
      <c r="P111" s="11" t="s">
        <v>469</v>
      </c>
      <c r="Q111" s="3" t="s">
        <v>469</v>
      </c>
      <c r="Z111" s="7">
        <v>47709</v>
      </c>
      <c r="AA111" s="7">
        <v>14</v>
      </c>
      <c r="AB111" s="7">
        <v>0</v>
      </c>
      <c r="AC111" s="7">
        <v>38600</v>
      </c>
    </row>
    <row r="112" spans="1:29" x14ac:dyDescent="0.2">
      <c r="A112" s="6">
        <v>399</v>
      </c>
      <c r="B112" s="3" t="s">
        <v>173</v>
      </c>
      <c r="C112" s="27" t="s">
        <v>441</v>
      </c>
      <c r="D112" s="5" t="s">
        <v>399</v>
      </c>
      <c r="E112" s="5"/>
      <c r="F112" s="5" t="s">
        <v>485</v>
      </c>
      <c r="G112" s="3" t="s">
        <v>5</v>
      </c>
      <c r="H112" s="3" t="s">
        <v>174</v>
      </c>
      <c r="I112" s="3" t="s">
        <v>7</v>
      </c>
      <c r="J112" s="7">
        <v>194</v>
      </c>
      <c r="K112" s="17" t="s">
        <v>468</v>
      </c>
      <c r="L112" s="10">
        <v>12582285.714285715</v>
      </c>
      <c r="M112" s="10">
        <v>0</v>
      </c>
      <c r="O112" s="11" t="s">
        <v>468</v>
      </c>
      <c r="P112" s="11" t="s">
        <v>468</v>
      </c>
      <c r="Q112" s="3" t="s">
        <v>469</v>
      </c>
      <c r="Z112" s="7">
        <v>47991</v>
      </c>
      <c r="AA112" s="7">
        <v>14</v>
      </c>
      <c r="AB112" s="7">
        <v>0</v>
      </c>
      <c r="AC112" s="7">
        <v>38600</v>
      </c>
    </row>
    <row r="113" spans="1:29" x14ac:dyDescent="0.2">
      <c r="A113" s="6">
        <v>663</v>
      </c>
      <c r="B113" s="3" t="s">
        <v>175</v>
      </c>
      <c r="C113" s="27" t="s">
        <v>442</v>
      </c>
      <c r="D113" s="5" t="s">
        <v>399</v>
      </c>
      <c r="E113" s="5"/>
      <c r="F113" s="5" t="s">
        <v>485</v>
      </c>
      <c r="G113" s="3" t="s">
        <v>176</v>
      </c>
      <c r="H113" s="3" t="s">
        <v>177</v>
      </c>
      <c r="I113" s="3" t="s">
        <v>7</v>
      </c>
      <c r="J113" s="7">
        <v>194</v>
      </c>
      <c r="K113" s="17" t="s">
        <v>469</v>
      </c>
      <c r="L113" s="10">
        <v>120723.42857142858</v>
      </c>
      <c r="M113" s="10">
        <v>0</v>
      </c>
      <c r="O113" s="11" t="s">
        <v>469</v>
      </c>
      <c r="P113" s="11" t="s">
        <v>469</v>
      </c>
      <c r="Q113" s="3" t="s">
        <v>469</v>
      </c>
      <c r="Z113" s="7">
        <v>47024</v>
      </c>
      <c r="AA113" s="7">
        <v>14</v>
      </c>
      <c r="AB113" s="7">
        <v>0</v>
      </c>
      <c r="AC113" s="7">
        <v>38600</v>
      </c>
    </row>
    <row r="114" spans="1:29" x14ac:dyDescent="0.2">
      <c r="A114" s="6">
        <v>610</v>
      </c>
      <c r="B114" s="3" t="s">
        <v>178</v>
      </c>
      <c r="C114" s="27" t="s">
        <v>443</v>
      </c>
      <c r="D114" s="5" t="s">
        <v>399</v>
      </c>
      <c r="E114" s="5"/>
      <c r="F114" s="5" t="s">
        <v>485</v>
      </c>
      <c r="G114" s="3" t="s">
        <v>179</v>
      </c>
      <c r="H114" s="3" t="s">
        <v>41</v>
      </c>
      <c r="I114" s="3" t="s">
        <v>7</v>
      </c>
      <c r="J114" s="7">
        <v>194</v>
      </c>
      <c r="K114" s="17" t="s">
        <v>469</v>
      </c>
      <c r="L114" s="10">
        <v>3219291.4285714286</v>
      </c>
      <c r="M114" s="10">
        <v>0</v>
      </c>
      <c r="O114" s="11" t="s">
        <v>468</v>
      </c>
      <c r="P114" s="11" t="s">
        <v>468</v>
      </c>
      <c r="Q114" s="3" t="s">
        <v>469</v>
      </c>
      <c r="Z114" s="7">
        <v>47240</v>
      </c>
      <c r="AA114" s="7">
        <v>14</v>
      </c>
      <c r="AB114" s="7">
        <v>0</v>
      </c>
      <c r="AC114" s="7">
        <v>38600</v>
      </c>
    </row>
    <row r="115" spans="1:29" x14ac:dyDescent="0.2">
      <c r="A115" s="6">
        <v>717</v>
      </c>
      <c r="B115" s="3" t="s">
        <v>180</v>
      </c>
      <c r="C115" s="27" t="s">
        <v>443</v>
      </c>
      <c r="D115" s="5" t="s">
        <v>399</v>
      </c>
      <c r="E115" s="5"/>
      <c r="F115" s="5" t="s">
        <v>485</v>
      </c>
      <c r="G115" s="3" t="s">
        <v>36</v>
      </c>
      <c r="H115" s="3" t="s">
        <v>41</v>
      </c>
      <c r="I115" s="3" t="s">
        <v>7</v>
      </c>
      <c r="J115" s="7">
        <v>194</v>
      </c>
      <c r="K115" s="17" t="s">
        <v>469</v>
      </c>
      <c r="L115" s="10">
        <v>14084.4</v>
      </c>
      <c r="M115" s="10">
        <v>0</v>
      </c>
      <c r="O115" s="11" t="s">
        <v>469</v>
      </c>
      <c r="P115" s="11" t="s">
        <v>469</v>
      </c>
      <c r="Q115" s="3" t="s">
        <v>469</v>
      </c>
      <c r="Z115" s="7">
        <v>47241</v>
      </c>
      <c r="AA115" s="7">
        <v>14</v>
      </c>
      <c r="AB115" s="7">
        <v>0</v>
      </c>
      <c r="AC115" s="7">
        <v>38600</v>
      </c>
    </row>
    <row r="116" spans="1:29" x14ac:dyDescent="0.2">
      <c r="A116" s="6">
        <v>45</v>
      </c>
      <c r="B116" s="3" t="s">
        <v>181</v>
      </c>
      <c r="C116" s="27" t="s">
        <v>444</v>
      </c>
      <c r="D116" s="5" t="s">
        <v>399</v>
      </c>
      <c r="E116" s="5"/>
      <c r="F116" s="5" t="s">
        <v>485</v>
      </c>
      <c r="G116" s="3" t="s">
        <v>5</v>
      </c>
      <c r="H116" s="3" t="s">
        <v>182</v>
      </c>
      <c r="I116" s="3" t="s">
        <v>7</v>
      </c>
      <c r="J116" s="7">
        <v>194</v>
      </c>
      <c r="K116" s="17" t="s">
        <v>469</v>
      </c>
      <c r="L116" s="10">
        <v>1354785.142857143</v>
      </c>
      <c r="M116" s="10">
        <v>0</v>
      </c>
      <c r="O116" s="11" t="s">
        <v>468</v>
      </c>
      <c r="P116" s="11" t="s">
        <v>468</v>
      </c>
      <c r="Q116" s="3" t="s">
        <v>469</v>
      </c>
      <c r="Z116" s="7">
        <v>47451</v>
      </c>
      <c r="AA116" s="7">
        <v>14</v>
      </c>
      <c r="AB116" s="7">
        <v>0</v>
      </c>
      <c r="AC116" s="7">
        <v>38600</v>
      </c>
    </row>
    <row r="117" spans="1:29" x14ac:dyDescent="0.2">
      <c r="A117" s="6">
        <v>459</v>
      </c>
      <c r="B117" s="3" t="s">
        <v>183</v>
      </c>
      <c r="C117" s="27" t="s">
        <v>445</v>
      </c>
      <c r="D117" s="5" t="s">
        <v>399</v>
      </c>
      <c r="E117" s="5"/>
      <c r="F117" s="5" t="s">
        <v>485</v>
      </c>
      <c r="G117" s="3" t="s">
        <v>5</v>
      </c>
      <c r="H117" s="3" t="s">
        <v>184</v>
      </c>
      <c r="I117" s="3" t="s">
        <v>7</v>
      </c>
      <c r="J117" s="7">
        <v>194</v>
      </c>
      <c r="K117" s="17" t="s">
        <v>469</v>
      </c>
      <c r="L117" s="10">
        <v>1180406.857142857</v>
      </c>
      <c r="M117" s="10">
        <v>0</v>
      </c>
      <c r="O117" s="11" t="s">
        <v>468</v>
      </c>
      <c r="P117" s="11" t="s">
        <v>468</v>
      </c>
      <c r="Q117" s="3" t="s">
        <v>469</v>
      </c>
      <c r="U117" s="11" t="s">
        <v>353</v>
      </c>
      <c r="Z117" s="7">
        <v>47571</v>
      </c>
      <c r="AA117" s="7">
        <v>14</v>
      </c>
      <c r="AB117" s="7">
        <v>0</v>
      </c>
      <c r="AC117" s="7">
        <v>38600</v>
      </c>
    </row>
    <row r="118" spans="1:29" x14ac:dyDescent="0.2">
      <c r="A118" s="6">
        <v>1088</v>
      </c>
      <c r="B118" s="3" t="s">
        <v>185</v>
      </c>
      <c r="C118" s="27" t="s">
        <v>445</v>
      </c>
      <c r="D118" s="5" t="s">
        <v>399</v>
      </c>
      <c r="E118" s="5"/>
      <c r="F118" s="5" t="s">
        <v>485</v>
      </c>
      <c r="G118" s="3" t="s">
        <v>5</v>
      </c>
      <c r="H118" s="3" t="s">
        <v>186</v>
      </c>
      <c r="I118" s="3" t="s">
        <v>7</v>
      </c>
      <c r="J118" s="7">
        <v>194</v>
      </c>
      <c r="K118" s="17" t="s">
        <v>469</v>
      </c>
      <c r="L118" s="10">
        <v>8785982.8571428563</v>
      </c>
      <c r="M118" s="10">
        <v>0</v>
      </c>
      <c r="O118" s="11" t="s">
        <v>468</v>
      </c>
      <c r="P118" s="11" t="s">
        <v>468</v>
      </c>
      <c r="Q118" s="3" t="s">
        <v>469</v>
      </c>
      <c r="U118" s="11" t="s">
        <v>354</v>
      </c>
      <c r="Z118" s="7">
        <v>47122</v>
      </c>
      <c r="AA118" s="7">
        <v>14</v>
      </c>
      <c r="AB118" s="7">
        <v>0</v>
      </c>
      <c r="AC118" s="7">
        <v>38600</v>
      </c>
    </row>
    <row r="119" spans="1:29" x14ac:dyDescent="0.2">
      <c r="A119" s="6">
        <v>591</v>
      </c>
      <c r="B119" s="3" t="s">
        <v>187</v>
      </c>
      <c r="C119" s="27" t="s">
        <v>445</v>
      </c>
      <c r="D119" s="5" t="s">
        <v>399</v>
      </c>
      <c r="E119" s="5"/>
      <c r="F119" s="5" t="s">
        <v>485</v>
      </c>
      <c r="G119" s="3" t="s">
        <v>5</v>
      </c>
      <c r="H119" s="3" t="s">
        <v>188</v>
      </c>
      <c r="I119" s="3" t="s">
        <v>7</v>
      </c>
      <c r="J119" s="7">
        <v>194</v>
      </c>
      <c r="K119" s="17" t="s">
        <v>497</v>
      </c>
      <c r="L119" s="10">
        <v>797955.25714285707</v>
      </c>
      <c r="M119" s="10">
        <v>0</v>
      </c>
      <c r="O119" s="11" t="s">
        <v>468</v>
      </c>
      <c r="P119" s="11" t="s">
        <v>469</v>
      </c>
      <c r="Q119" s="3" t="s">
        <v>469</v>
      </c>
      <c r="Z119" s="7">
        <v>47518</v>
      </c>
      <c r="AA119" s="7">
        <v>14</v>
      </c>
      <c r="AB119" s="7">
        <v>0</v>
      </c>
      <c r="AC119" s="7">
        <v>38600</v>
      </c>
    </row>
    <row r="120" spans="1:29" x14ac:dyDescent="0.2">
      <c r="A120" s="6">
        <v>591</v>
      </c>
      <c r="B120" s="3" t="s">
        <v>187</v>
      </c>
      <c r="C120" s="17"/>
      <c r="D120" s="5"/>
      <c r="E120" s="5"/>
      <c r="F120" s="5"/>
      <c r="G120" s="3"/>
      <c r="H120" s="3" t="s">
        <v>188</v>
      </c>
      <c r="I120" s="3" t="s">
        <v>8</v>
      </c>
      <c r="J120" s="7">
        <v>194</v>
      </c>
      <c r="L120" s="10">
        <v>0</v>
      </c>
      <c r="M120" s="10">
        <v>75675.367787875613</v>
      </c>
      <c r="O120" s="11" t="s">
        <v>468</v>
      </c>
      <c r="P120" s="11" t="s">
        <v>469</v>
      </c>
      <c r="Q120" s="3" t="s">
        <v>469</v>
      </c>
      <c r="Z120" s="7">
        <v>47518</v>
      </c>
      <c r="AA120" s="7">
        <v>50</v>
      </c>
      <c r="AB120" s="7">
        <v>0</v>
      </c>
      <c r="AC120" s="7">
        <v>38600</v>
      </c>
    </row>
    <row r="121" spans="1:29" x14ac:dyDescent="0.2">
      <c r="A121" s="6">
        <v>65</v>
      </c>
      <c r="B121" s="3" t="s">
        <v>189</v>
      </c>
      <c r="C121" s="27" t="s">
        <v>446</v>
      </c>
      <c r="D121" s="5" t="s">
        <v>399</v>
      </c>
      <c r="E121" s="5"/>
      <c r="F121" s="5" t="s">
        <v>485</v>
      </c>
      <c r="G121" s="3" t="s">
        <v>5</v>
      </c>
      <c r="H121" s="3" t="s">
        <v>190</v>
      </c>
      <c r="I121" s="3" t="s">
        <v>7</v>
      </c>
      <c r="J121" s="7">
        <v>194</v>
      </c>
      <c r="K121" s="17" t="s">
        <v>468</v>
      </c>
      <c r="L121" s="10">
        <v>17460000</v>
      </c>
      <c r="M121" s="10">
        <v>0</v>
      </c>
      <c r="O121" s="11" t="s">
        <v>468</v>
      </c>
      <c r="P121" s="11" t="s">
        <v>468</v>
      </c>
      <c r="Q121" s="3" t="s">
        <v>469</v>
      </c>
      <c r="Z121" s="7">
        <v>47311</v>
      </c>
      <c r="AA121" s="7">
        <v>14</v>
      </c>
      <c r="AB121" s="7">
        <v>0</v>
      </c>
      <c r="AC121" s="7">
        <v>38600</v>
      </c>
    </row>
    <row r="122" spans="1:29" x14ac:dyDescent="0.2">
      <c r="A122" s="6">
        <v>65</v>
      </c>
      <c r="B122" s="3" t="s">
        <v>189</v>
      </c>
      <c r="C122" s="27" t="s">
        <v>446</v>
      </c>
      <c r="D122" s="5" t="s">
        <v>399</v>
      </c>
      <c r="E122" s="5"/>
      <c r="F122" s="5" t="s">
        <v>485</v>
      </c>
      <c r="G122" s="3" t="s">
        <v>5</v>
      </c>
      <c r="H122" s="3" t="s">
        <v>191</v>
      </c>
      <c r="I122" s="3" t="s">
        <v>7</v>
      </c>
      <c r="J122" s="7">
        <v>194</v>
      </c>
      <c r="K122" s="17" t="s">
        <v>468</v>
      </c>
      <c r="L122" s="10">
        <v>2882285.7142857141</v>
      </c>
      <c r="M122" s="10">
        <v>0</v>
      </c>
      <c r="O122" s="11" t="s">
        <v>468</v>
      </c>
      <c r="P122" s="11" t="s">
        <v>468</v>
      </c>
      <c r="Q122" s="3" t="s">
        <v>469</v>
      </c>
      <c r="Z122" s="7">
        <v>47311</v>
      </c>
      <c r="AA122" s="7">
        <v>14</v>
      </c>
      <c r="AB122" s="7">
        <v>0</v>
      </c>
      <c r="AC122" s="7">
        <v>38600</v>
      </c>
    </row>
    <row r="123" spans="1:29" x14ac:dyDescent="0.2">
      <c r="A123" s="6">
        <v>516</v>
      </c>
      <c r="B123" s="3" t="s">
        <v>192</v>
      </c>
      <c r="C123" s="27" t="s">
        <v>446</v>
      </c>
      <c r="D123" s="5" t="s">
        <v>399</v>
      </c>
      <c r="E123" s="5"/>
      <c r="F123" s="5" t="s">
        <v>485</v>
      </c>
      <c r="G123" s="3" t="s">
        <v>5</v>
      </c>
      <c r="H123" s="3" t="s">
        <v>193</v>
      </c>
      <c r="I123" s="3" t="s">
        <v>7</v>
      </c>
      <c r="J123" s="7">
        <v>194</v>
      </c>
      <c r="K123" s="17" t="s">
        <v>468</v>
      </c>
      <c r="L123" s="10">
        <v>6407542.8571428573</v>
      </c>
      <c r="M123" s="10">
        <v>0</v>
      </c>
      <c r="O123" s="11" t="s">
        <v>468</v>
      </c>
      <c r="P123" s="11" t="s">
        <v>468</v>
      </c>
      <c r="Q123" s="3" t="s">
        <v>469</v>
      </c>
      <c r="Z123" s="7">
        <v>47313</v>
      </c>
      <c r="AA123" s="7">
        <v>14</v>
      </c>
      <c r="AB123" s="7">
        <v>0</v>
      </c>
      <c r="AC123" s="7">
        <v>38600</v>
      </c>
    </row>
    <row r="124" spans="1:29" x14ac:dyDescent="0.2">
      <c r="A124" s="6" t="s">
        <v>194</v>
      </c>
      <c r="B124" s="3" t="s">
        <v>195</v>
      </c>
      <c r="C124" s="27" t="s">
        <v>446</v>
      </c>
      <c r="D124" s="5" t="s">
        <v>399</v>
      </c>
      <c r="E124" s="5"/>
      <c r="F124" s="5" t="s">
        <v>485</v>
      </c>
      <c r="G124" s="3" t="s">
        <v>5</v>
      </c>
      <c r="H124" s="3" t="s">
        <v>196</v>
      </c>
      <c r="I124" s="3" t="s">
        <v>7</v>
      </c>
      <c r="J124" s="7">
        <v>194</v>
      </c>
      <c r="K124" s="17" t="s">
        <v>468</v>
      </c>
      <c r="L124" s="10">
        <v>12471428.571428571</v>
      </c>
      <c r="M124" s="10">
        <v>0</v>
      </c>
      <c r="O124" s="11" t="s">
        <v>468</v>
      </c>
      <c r="P124" s="11" t="s">
        <v>468</v>
      </c>
      <c r="Q124" s="3" t="s">
        <v>469</v>
      </c>
      <c r="Z124" s="7">
        <v>47292</v>
      </c>
      <c r="AA124" s="7">
        <v>14</v>
      </c>
      <c r="AB124" s="7">
        <v>0</v>
      </c>
      <c r="AC124" s="7">
        <v>38600</v>
      </c>
    </row>
    <row r="125" spans="1:29" x14ac:dyDescent="0.2">
      <c r="A125" s="6">
        <v>519</v>
      </c>
      <c r="B125" s="3" t="s">
        <v>197</v>
      </c>
      <c r="C125" s="27" t="s">
        <v>446</v>
      </c>
      <c r="D125" s="5" t="s">
        <v>399</v>
      </c>
      <c r="E125" s="5"/>
      <c r="F125" s="5"/>
      <c r="G125" s="3" t="s">
        <v>5</v>
      </c>
      <c r="H125" s="3" t="s">
        <v>198</v>
      </c>
      <c r="I125" s="3" t="s">
        <v>7</v>
      </c>
      <c r="J125" s="7">
        <v>194</v>
      </c>
      <c r="K125" s="17" t="s">
        <v>469</v>
      </c>
      <c r="L125" s="10">
        <v>10637075.428571429</v>
      </c>
      <c r="M125" s="10">
        <v>0</v>
      </c>
      <c r="O125" s="11" t="s">
        <v>468</v>
      </c>
      <c r="P125" s="11" t="s">
        <v>468</v>
      </c>
      <c r="Q125" s="3" t="s">
        <v>469</v>
      </c>
      <c r="Z125" s="7">
        <v>47314</v>
      </c>
      <c r="AA125" s="7">
        <v>14</v>
      </c>
      <c r="AB125" s="7">
        <v>0</v>
      </c>
      <c r="AC125" s="7">
        <v>38600</v>
      </c>
    </row>
    <row r="126" spans="1:29" x14ac:dyDescent="0.2">
      <c r="A126" s="6">
        <v>518</v>
      </c>
      <c r="B126" s="3" t="s">
        <v>199</v>
      </c>
      <c r="C126" s="27" t="s">
        <v>446</v>
      </c>
      <c r="D126" s="5" t="s">
        <v>399</v>
      </c>
      <c r="E126" s="5"/>
      <c r="F126" s="5" t="s">
        <v>485</v>
      </c>
      <c r="G126" s="3" t="s">
        <v>5</v>
      </c>
      <c r="H126" s="3" t="s">
        <v>200</v>
      </c>
      <c r="I126" s="3" t="s">
        <v>7</v>
      </c>
      <c r="J126" s="7">
        <v>194</v>
      </c>
      <c r="K126" s="17" t="s">
        <v>469</v>
      </c>
      <c r="L126" s="10">
        <v>0</v>
      </c>
      <c r="M126" s="10">
        <v>0</v>
      </c>
      <c r="O126" s="11" t="s">
        <v>468</v>
      </c>
      <c r="P126" s="11" t="s">
        <v>468</v>
      </c>
      <c r="Q126" s="3" t="s">
        <v>469</v>
      </c>
      <c r="Z126" s="7">
        <v>47312</v>
      </c>
      <c r="AA126" s="7">
        <v>14</v>
      </c>
      <c r="AB126" s="7">
        <v>0</v>
      </c>
      <c r="AC126" s="7">
        <v>38600</v>
      </c>
    </row>
    <row r="127" spans="1:29" x14ac:dyDescent="0.2">
      <c r="A127" s="6">
        <v>465</v>
      </c>
      <c r="B127" s="3" t="s">
        <v>201</v>
      </c>
      <c r="C127" s="27" t="s">
        <v>447</v>
      </c>
      <c r="D127" s="5" t="s">
        <v>399</v>
      </c>
      <c r="E127" s="5"/>
      <c r="F127" s="5" t="s">
        <v>485</v>
      </c>
      <c r="G127" s="3" t="s">
        <v>5</v>
      </c>
      <c r="H127" s="3" t="s">
        <v>202</v>
      </c>
      <c r="I127" s="3" t="s">
        <v>7</v>
      </c>
      <c r="J127" s="7">
        <v>194</v>
      </c>
      <c r="K127" s="17" t="s">
        <v>469</v>
      </c>
      <c r="L127" s="10">
        <v>234740</v>
      </c>
      <c r="M127" s="10">
        <v>0</v>
      </c>
      <c r="O127" s="11" t="s">
        <v>469</v>
      </c>
      <c r="P127" s="11" t="s">
        <v>469</v>
      </c>
      <c r="Q127" s="3" t="s">
        <v>469</v>
      </c>
      <c r="Z127" s="7">
        <v>47551</v>
      </c>
      <c r="AA127" s="7">
        <v>14</v>
      </c>
      <c r="AB127" s="7">
        <v>0</v>
      </c>
      <c r="AC127" s="7">
        <v>38600</v>
      </c>
    </row>
    <row r="128" spans="1:29" x14ac:dyDescent="0.2">
      <c r="A128" s="6">
        <v>457</v>
      </c>
      <c r="B128" s="3" t="s">
        <v>203</v>
      </c>
      <c r="C128" s="27" t="s">
        <v>448</v>
      </c>
      <c r="D128" s="5" t="s">
        <v>399</v>
      </c>
      <c r="E128" s="5"/>
      <c r="F128" s="5" t="s">
        <v>485</v>
      </c>
      <c r="G128" s="3" t="s">
        <v>5</v>
      </c>
      <c r="H128" s="3" t="s">
        <v>204</v>
      </c>
      <c r="I128" s="3" t="s">
        <v>7</v>
      </c>
      <c r="J128" s="7">
        <v>194</v>
      </c>
      <c r="K128" s="17" t="s">
        <v>469</v>
      </c>
      <c r="L128" s="10">
        <v>23541068.571428571</v>
      </c>
      <c r="M128" s="10">
        <v>0</v>
      </c>
      <c r="O128" s="11" t="s">
        <v>468</v>
      </c>
      <c r="P128" s="11" t="s">
        <v>468</v>
      </c>
      <c r="Q128" s="3" t="s">
        <v>469</v>
      </c>
      <c r="Z128" s="7">
        <v>47570</v>
      </c>
      <c r="AA128" s="7">
        <v>14</v>
      </c>
      <c r="AB128" s="7">
        <v>0</v>
      </c>
      <c r="AC128" s="7">
        <v>38600</v>
      </c>
    </row>
    <row r="129" spans="1:30" x14ac:dyDescent="0.2">
      <c r="A129" s="6">
        <v>457</v>
      </c>
      <c r="B129" s="3" t="s">
        <v>203</v>
      </c>
      <c r="C129" s="17"/>
      <c r="D129" s="5"/>
      <c r="E129" s="5"/>
      <c r="F129" s="5"/>
      <c r="G129" s="3"/>
      <c r="H129" s="3" t="s">
        <v>205</v>
      </c>
      <c r="I129" s="3" t="s">
        <v>206</v>
      </c>
      <c r="J129" s="7">
        <v>194</v>
      </c>
      <c r="L129" s="10">
        <v>0</v>
      </c>
      <c r="M129" s="10">
        <v>0</v>
      </c>
      <c r="O129" s="11" t="s">
        <v>468</v>
      </c>
      <c r="P129" s="11" t="s">
        <v>468</v>
      </c>
      <c r="Q129" s="3" t="s">
        <v>469</v>
      </c>
      <c r="W129" s="10">
        <v>1073619.8500000001</v>
      </c>
      <c r="Z129" s="7">
        <v>47570</v>
      </c>
      <c r="AA129" s="7">
        <v>14</v>
      </c>
      <c r="AB129" s="7">
        <v>0</v>
      </c>
      <c r="AC129" s="7">
        <v>38600</v>
      </c>
      <c r="AD129" s="7" t="s">
        <v>355</v>
      </c>
    </row>
    <row r="130" spans="1:30" x14ac:dyDescent="0.2">
      <c r="A130" s="6">
        <v>457</v>
      </c>
      <c r="B130" s="3" t="s">
        <v>203</v>
      </c>
      <c r="C130" s="17"/>
      <c r="D130" s="5"/>
      <c r="E130" s="5"/>
      <c r="F130" s="5"/>
      <c r="G130" s="3"/>
      <c r="H130" s="3" t="s">
        <v>205</v>
      </c>
      <c r="I130" s="3" t="s">
        <v>20</v>
      </c>
      <c r="J130" s="7">
        <v>194</v>
      </c>
      <c r="L130" s="10">
        <v>0</v>
      </c>
      <c r="M130" s="10">
        <v>0</v>
      </c>
      <c r="O130" s="11" t="s">
        <v>468</v>
      </c>
      <c r="P130" s="11" t="s">
        <v>468</v>
      </c>
      <c r="Q130" s="3" t="s">
        <v>469</v>
      </c>
      <c r="V130" s="10">
        <v>1073619.8500000001</v>
      </c>
      <c r="Z130" s="7">
        <v>47570</v>
      </c>
      <c r="AA130" s="7">
        <v>14</v>
      </c>
      <c r="AB130" s="7">
        <v>0</v>
      </c>
      <c r="AC130" s="7">
        <v>38600</v>
      </c>
      <c r="AD130" s="7" t="s">
        <v>355</v>
      </c>
    </row>
    <row r="131" spans="1:30" x14ac:dyDescent="0.2">
      <c r="A131" s="6">
        <v>561</v>
      </c>
      <c r="B131" s="3" t="s">
        <v>207</v>
      </c>
      <c r="C131" s="27" t="s">
        <v>449</v>
      </c>
      <c r="D131" s="5" t="s">
        <v>399</v>
      </c>
      <c r="E131" s="5"/>
      <c r="F131" s="5" t="s">
        <v>485</v>
      </c>
      <c r="G131" s="3" t="s">
        <v>5</v>
      </c>
      <c r="H131" s="3" t="s">
        <v>39</v>
      </c>
      <c r="I131" s="3" t="s">
        <v>7</v>
      </c>
      <c r="J131" s="7">
        <v>194</v>
      </c>
      <c r="K131" s="21" t="s">
        <v>479</v>
      </c>
      <c r="L131" s="10">
        <v>1592241.1428571427</v>
      </c>
      <c r="M131" s="10">
        <v>0</v>
      </c>
      <c r="O131" s="11" t="s">
        <v>469</v>
      </c>
      <c r="P131" s="11" t="s">
        <v>468</v>
      </c>
      <c r="Q131" s="3" t="s">
        <v>468</v>
      </c>
      <c r="U131" s="11" t="s">
        <v>356</v>
      </c>
      <c r="Z131" s="7">
        <v>47245</v>
      </c>
      <c r="AA131" s="7">
        <v>14</v>
      </c>
      <c r="AB131" s="7">
        <v>0</v>
      </c>
      <c r="AC131" s="7">
        <v>38600</v>
      </c>
    </row>
    <row r="132" spans="1:30" x14ac:dyDescent="0.2">
      <c r="A132" s="6">
        <v>396</v>
      </c>
      <c r="B132" s="3" t="s">
        <v>208</v>
      </c>
      <c r="C132" s="17" t="s">
        <v>494</v>
      </c>
      <c r="D132" s="5"/>
      <c r="E132" s="5"/>
      <c r="F132" s="5"/>
      <c r="G132" s="3" t="s">
        <v>9</v>
      </c>
      <c r="H132" s="3" t="s">
        <v>209</v>
      </c>
      <c r="I132" s="3" t="s">
        <v>7</v>
      </c>
      <c r="J132" s="7">
        <v>194</v>
      </c>
      <c r="K132" s="17" t="s">
        <v>469</v>
      </c>
      <c r="L132" s="10">
        <v>138082.35284649141</v>
      </c>
      <c r="M132" s="10">
        <v>20732.977476130309</v>
      </c>
      <c r="O132" s="11" t="s">
        <v>469</v>
      </c>
      <c r="P132" s="11" t="s">
        <v>469</v>
      </c>
      <c r="Q132" s="3" t="s">
        <v>469</v>
      </c>
      <c r="X132" s="7">
        <v>403004</v>
      </c>
      <c r="AC132" s="7">
        <v>38600</v>
      </c>
      <c r="AD132" s="7" t="s">
        <v>357</v>
      </c>
    </row>
    <row r="133" spans="1:30" x14ac:dyDescent="0.2">
      <c r="A133" s="6">
        <v>601</v>
      </c>
      <c r="B133" s="3" t="s">
        <v>210</v>
      </c>
      <c r="C133" s="27" t="s">
        <v>450</v>
      </c>
      <c r="D133" s="5" t="s">
        <v>399</v>
      </c>
      <c r="E133" s="5"/>
      <c r="F133" s="5" t="s">
        <v>485</v>
      </c>
      <c r="G133" s="3" t="s">
        <v>5</v>
      </c>
      <c r="H133" s="3" t="s">
        <v>484</v>
      </c>
      <c r="I133" s="3" t="s">
        <v>7</v>
      </c>
      <c r="J133" s="7">
        <v>194</v>
      </c>
      <c r="K133" s="17" t="s">
        <v>469</v>
      </c>
      <c r="L133" s="10">
        <v>342049.71428571426</v>
      </c>
      <c r="M133" s="10">
        <v>0</v>
      </c>
      <c r="O133" s="11" t="s">
        <v>469</v>
      </c>
      <c r="P133" s="11" t="s">
        <v>469</v>
      </c>
      <c r="Q133" s="3" t="s">
        <v>468</v>
      </c>
      <c r="Z133" s="7">
        <v>47520</v>
      </c>
      <c r="AA133" s="7">
        <v>14</v>
      </c>
      <c r="AB133" s="7">
        <v>0</v>
      </c>
      <c r="AC133" s="7">
        <v>38600</v>
      </c>
    </row>
    <row r="134" spans="1:30" ht="22.8" x14ac:dyDescent="0.2">
      <c r="A134" s="6" t="s">
        <v>211</v>
      </c>
      <c r="B134" s="19" t="s">
        <v>212</v>
      </c>
      <c r="C134" s="29" t="s">
        <v>450</v>
      </c>
      <c r="D134" s="20"/>
      <c r="E134" s="20"/>
      <c r="F134" s="20"/>
      <c r="G134" s="3" t="s">
        <v>56</v>
      </c>
      <c r="H134" s="19" t="s">
        <v>213</v>
      </c>
      <c r="I134" s="3" t="s">
        <v>7</v>
      </c>
      <c r="J134" s="7">
        <v>194</v>
      </c>
      <c r="K134" s="7" t="s">
        <v>469</v>
      </c>
      <c r="L134" s="10">
        <v>288024.53967979812</v>
      </c>
      <c r="M134" s="10">
        <v>0</v>
      </c>
      <c r="O134" s="11" t="s">
        <v>469</v>
      </c>
      <c r="P134" s="11" t="s">
        <v>469</v>
      </c>
      <c r="Q134" s="3" t="s">
        <v>469</v>
      </c>
      <c r="Z134" s="7">
        <v>47611</v>
      </c>
      <c r="AA134" s="7">
        <v>14</v>
      </c>
      <c r="AB134" s="7">
        <v>0</v>
      </c>
      <c r="AC134" s="7">
        <v>38600</v>
      </c>
    </row>
    <row r="135" spans="1:30" x14ac:dyDescent="0.2">
      <c r="A135" s="6" t="s">
        <v>214</v>
      </c>
      <c r="B135" s="3" t="s">
        <v>215</v>
      </c>
      <c r="C135" s="17" t="s">
        <v>450</v>
      </c>
      <c r="D135" s="5"/>
      <c r="E135" s="5"/>
      <c r="F135" s="5"/>
      <c r="G135" s="3" t="s">
        <v>9</v>
      </c>
      <c r="H135" s="3" t="s">
        <v>216</v>
      </c>
      <c r="I135" s="3" t="s">
        <v>7</v>
      </c>
      <c r="J135" s="7">
        <v>194</v>
      </c>
      <c r="K135" s="17" t="s">
        <v>468</v>
      </c>
      <c r="L135" s="10">
        <v>267791.41463990108</v>
      </c>
      <c r="M135" s="10">
        <v>0</v>
      </c>
      <c r="O135" s="11" t="s">
        <v>469</v>
      </c>
      <c r="P135" s="11" t="s">
        <v>469</v>
      </c>
      <c r="Q135" s="3" t="s">
        <v>469</v>
      </c>
      <c r="Z135" s="7">
        <v>47741</v>
      </c>
      <c r="AA135" s="7">
        <v>14</v>
      </c>
      <c r="AB135" s="7">
        <v>0</v>
      </c>
      <c r="AC135" s="7">
        <v>38600</v>
      </c>
    </row>
    <row r="136" spans="1:30" ht="22.8" x14ac:dyDescent="0.2">
      <c r="A136" s="6" t="s">
        <v>217</v>
      </c>
      <c r="B136" s="3" t="s">
        <v>218</v>
      </c>
      <c r="C136" s="27" t="s">
        <v>451</v>
      </c>
      <c r="D136" s="5" t="s">
        <v>399</v>
      </c>
      <c r="E136" s="5"/>
      <c r="F136" s="5" t="s">
        <v>485</v>
      </c>
      <c r="G136" s="3" t="s">
        <v>5</v>
      </c>
      <c r="H136" s="3" t="s">
        <v>219</v>
      </c>
      <c r="I136" s="3" t="s">
        <v>7</v>
      </c>
      <c r="J136" s="7">
        <v>194</v>
      </c>
      <c r="K136" s="21" t="s">
        <v>480</v>
      </c>
      <c r="L136" s="10">
        <v>7967857.1428571418</v>
      </c>
      <c r="M136" s="10">
        <v>0</v>
      </c>
      <c r="O136" s="11" t="s">
        <v>468</v>
      </c>
      <c r="P136" s="11" t="s">
        <v>468</v>
      </c>
      <c r="Q136" s="3" t="s">
        <v>468</v>
      </c>
      <c r="U136" s="11" t="s">
        <v>358</v>
      </c>
      <c r="Z136" s="7">
        <v>47444</v>
      </c>
      <c r="AA136" s="7">
        <v>14</v>
      </c>
      <c r="AB136" s="7">
        <v>0</v>
      </c>
      <c r="AC136" s="7">
        <v>38600</v>
      </c>
    </row>
    <row r="137" spans="1:30" x14ac:dyDescent="0.2">
      <c r="A137" s="6">
        <v>40</v>
      </c>
      <c r="B137" s="3" t="s">
        <v>220</v>
      </c>
      <c r="C137" s="27" t="s">
        <v>452</v>
      </c>
      <c r="D137" s="5" t="s">
        <v>399</v>
      </c>
      <c r="E137" s="5"/>
      <c r="F137" s="5" t="s">
        <v>485</v>
      </c>
      <c r="G137" s="3" t="s">
        <v>5</v>
      </c>
      <c r="H137" s="3" t="s">
        <v>221</v>
      </c>
      <c r="I137" s="3" t="s">
        <v>7</v>
      </c>
      <c r="J137" s="7">
        <v>194</v>
      </c>
      <c r="K137" s="17" t="s">
        <v>468</v>
      </c>
      <c r="L137" s="10">
        <v>565371.42857142852</v>
      </c>
      <c r="M137" s="10">
        <v>0</v>
      </c>
      <c r="O137" s="11" t="s">
        <v>469</v>
      </c>
      <c r="P137" s="11" t="s">
        <v>469</v>
      </c>
      <c r="Q137" s="3" t="s">
        <v>469</v>
      </c>
      <c r="U137" s="11" t="s">
        <v>359</v>
      </c>
      <c r="Z137" s="7">
        <v>47432</v>
      </c>
      <c r="AA137" s="7">
        <v>14</v>
      </c>
      <c r="AB137" s="7">
        <v>0</v>
      </c>
      <c r="AC137" s="7">
        <v>38600</v>
      </c>
    </row>
    <row r="138" spans="1:30" x14ac:dyDescent="0.2">
      <c r="A138" s="6">
        <v>1446</v>
      </c>
      <c r="B138" s="3" t="s">
        <v>222</v>
      </c>
      <c r="C138" s="27" t="s">
        <v>452</v>
      </c>
      <c r="D138" s="5" t="s">
        <v>399</v>
      </c>
      <c r="E138" s="5" t="s">
        <v>473</v>
      </c>
      <c r="F138" s="5"/>
      <c r="G138" s="3"/>
      <c r="H138" s="3" t="s">
        <v>223</v>
      </c>
      <c r="I138" s="3" t="s">
        <v>7</v>
      </c>
      <c r="J138" s="7">
        <v>194</v>
      </c>
      <c r="K138" s="17" t="s">
        <v>468</v>
      </c>
      <c r="L138" s="10">
        <v>16628.571428571428</v>
      </c>
      <c r="M138" s="10">
        <v>0</v>
      </c>
      <c r="O138" s="11" t="s">
        <v>469</v>
      </c>
      <c r="P138" s="11" t="s">
        <v>469</v>
      </c>
      <c r="Q138" s="3" t="s">
        <v>468</v>
      </c>
      <c r="Z138" s="7">
        <v>47442</v>
      </c>
      <c r="AA138" s="7">
        <v>14</v>
      </c>
      <c r="AB138" s="7">
        <v>0</v>
      </c>
      <c r="AC138" s="7">
        <v>38600</v>
      </c>
    </row>
    <row r="139" spans="1:30" x14ac:dyDescent="0.2">
      <c r="A139" s="6">
        <v>637</v>
      </c>
      <c r="B139" s="3" t="s">
        <v>224</v>
      </c>
      <c r="C139" s="27" t="s">
        <v>453</v>
      </c>
      <c r="D139" s="5" t="s">
        <v>399</v>
      </c>
      <c r="E139" s="5"/>
      <c r="F139" s="5" t="s">
        <v>485</v>
      </c>
      <c r="G139" s="3" t="s">
        <v>5</v>
      </c>
      <c r="H139" s="3" t="s">
        <v>63</v>
      </c>
      <c r="I139" s="3" t="s">
        <v>7</v>
      </c>
      <c r="J139" s="7">
        <v>194</v>
      </c>
      <c r="K139" s="17" t="s">
        <v>469</v>
      </c>
      <c r="L139" s="10">
        <v>858477.7142857142</v>
      </c>
      <c r="M139" s="10">
        <v>0</v>
      </c>
      <c r="O139" s="11" t="s">
        <v>468</v>
      </c>
      <c r="P139" s="11" t="s">
        <v>468</v>
      </c>
      <c r="Q139" s="3" t="s">
        <v>468</v>
      </c>
      <c r="Z139" s="7">
        <v>47115</v>
      </c>
      <c r="AA139" s="7">
        <v>14</v>
      </c>
      <c r="AB139" s="7">
        <v>0</v>
      </c>
      <c r="AC139" s="7">
        <v>34630</v>
      </c>
    </row>
    <row r="140" spans="1:30" x14ac:dyDescent="0.2">
      <c r="A140" s="6">
        <v>25</v>
      </c>
      <c r="B140" s="3" t="s">
        <v>225</v>
      </c>
      <c r="C140" s="27" t="s">
        <v>454</v>
      </c>
      <c r="D140" s="5" t="s">
        <v>399</v>
      </c>
      <c r="E140" s="5"/>
      <c r="F140" s="5" t="s">
        <v>485</v>
      </c>
      <c r="G140" s="3" t="s">
        <v>9</v>
      </c>
      <c r="H140" s="3" t="s">
        <v>226</v>
      </c>
      <c r="I140" s="3" t="s">
        <v>7</v>
      </c>
      <c r="J140" s="7">
        <v>194</v>
      </c>
      <c r="K140" s="17" t="s">
        <v>469</v>
      </c>
      <c r="L140" s="10">
        <v>315222.28571428574</v>
      </c>
      <c r="M140" s="10">
        <v>0</v>
      </c>
      <c r="O140" s="11" t="s">
        <v>469</v>
      </c>
      <c r="P140" s="11" t="s">
        <v>469</v>
      </c>
      <c r="Q140" s="3" t="s">
        <v>469</v>
      </c>
      <c r="Z140" s="7">
        <v>47435</v>
      </c>
      <c r="AA140" s="7">
        <v>14</v>
      </c>
      <c r="AB140" s="7">
        <v>0</v>
      </c>
      <c r="AC140" s="7">
        <v>38600</v>
      </c>
    </row>
    <row r="141" spans="1:30" x14ac:dyDescent="0.2">
      <c r="A141" s="6" t="s">
        <v>227</v>
      </c>
      <c r="B141" s="3"/>
      <c r="C141" s="17"/>
      <c r="D141" s="5"/>
      <c r="E141" s="5"/>
      <c r="F141" s="5"/>
      <c r="G141" s="3"/>
      <c r="H141" s="3"/>
      <c r="I141" s="3"/>
      <c r="J141" s="7">
        <v>194</v>
      </c>
      <c r="L141" s="10">
        <v>0</v>
      </c>
      <c r="M141" s="10">
        <v>0</v>
      </c>
      <c r="Q141" s="7"/>
    </row>
    <row r="142" spans="1:30" ht="14.4" x14ac:dyDescent="0.3">
      <c r="A142" s="2" t="s">
        <v>228</v>
      </c>
      <c r="B142" s="1" t="s">
        <v>229</v>
      </c>
      <c r="C142" s="28" t="s">
        <v>455</v>
      </c>
      <c r="D142" s="4"/>
      <c r="E142" s="4"/>
      <c r="F142" s="4" t="s">
        <v>485</v>
      </c>
      <c r="G142" s="1" t="s">
        <v>5</v>
      </c>
      <c r="H142" s="1" t="s">
        <v>230</v>
      </c>
      <c r="I142" s="1" t="s">
        <v>77</v>
      </c>
      <c r="J142" s="7">
        <v>194</v>
      </c>
      <c r="K142" s="17" t="s">
        <v>469</v>
      </c>
      <c r="L142" s="10">
        <v>254860.57142857145</v>
      </c>
      <c r="M142" s="10">
        <v>22195.16487418643</v>
      </c>
      <c r="P142" s="11" t="s">
        <v>468</v>
      </c>
      <c r="Q142" s="3" t="s">
        <v>469</v>
      </c>
      <c r="Z142" s="7">
        <v>47970</v>
      </c>
      <c r="AA142" s="7">
        <v>14</v>
      </c>
      <c r="AB142" s="7">
        <v>0</v>
      </c>
      <c r="AC142" s="7">
        <v>34630</v>
      </c>
      <c r="AD142" s="7" t="s">
        <v>360</v>
      </c>
    </row>
    <row r="143" spans="1:30" ht="14.4" x14ac:dyDescent="0.3">
      <c r="A143" s="2" t="s">
        <v>228</v>
      </c>
      <c r="B143" s="1" t="s">
        <v>231</v>
      </c>
      <c r="C143" s="27" t="s">
        <v>455</v>
      </c>
      <c r="D143" s="4" t="s">
        <v>399</v>
      </c>
      <c r="E143" s="4"/>
      <c r="F143" s="4" t="s">
        <v>485</v>
      </c>
      <c r="G143" s="1" t="s">
        <v>116</v>
      </c>
      <c r="H143" s="1" t="s">
        <v>232</v>
      </c>
      <c r="I143" s="1" t="s">
        <v>77</v>
      </c>
      <c r="J143" s="7">
        <v>194</v>
      </c>
      <c r="K143" s="17" t="s">
        <v>469</v>
      </c>
      <c r="L143" s="10">
        <v>21797285.714285713</v>
      </c>
      <c r="M143" s="10">
        <v>3835848.7926973556</v>
      </c>
      <c r="O143" s="11" t="s">
        <v>468</v>
      </c>
      <c r="P143" s="11" t="s">
        <v>468</v>
      </c>
      <c r="Q143" s="3" t="s">
        <v>469</v>
      </c>
      <c r="Z143" s="7">
        <v>47970</v>
      </c>
      <c r="AA143" s="7">
        <v>14</v>
      </c>
      <c r="AB143" s="7">
        <v>0</v>
      </c>
      <c r="AC143" s="7">
        <v>34630</v>
      </c>
      <c r="AD143" s="7" t="s">
        <v>360</v>
      </c>
    </row>
    <row r="144" spans="1:30" x14ac:dyDescent="0.2">
      <c r="A144" s="6" t="s">
        <v>228</v>
      </c>
      <c r="B144" s="3" t="s">
        <v>233</v>
      </c>
      <c r="C144" s="27" t="s">
        <v>438</v>
      </c>
      <c r="D144" s="5" t="s">
        <v>399</v>
      </c>
      <c r="E144" s="5"/>
      <c r="F144" s="5" t="s">
        <v>485</v>
      </c>
      <c r="G144" s="3" t="s">
        <v>5</v>
      </c>
      <c r="H144" s="3" t="s">
        <v>234</v>
      </c>
      <c r="I144" s="3" t="s">
        <v>235</v>
      </c>
      <c r="J144" s="7">
        <v>194</v>
      </c>
      <c r="K144" s="17" t="s">
        <v>469</v>
      </c>
      <c r="L144" s="10">
        <v>8651845.7142857146</v>
      </c>
      <c r="M144" s="10">
        <v>0</v>
      </c>
      <c r="O144" s="11" t="s">
        <v>468</v>
      </c>
      <c r="P144" s="11" t="s">
        <v>468</v>
      </c>
      <c r="Q144" s="3" t="s">
        <v>469</v>
      </c>
      <c r="Z144" s="7">
        <v>47976</v>
      </c>
      <c r="AA144" s="7">
        <v>14</v>
      </c>
      <c r="AB144" s="7">
        <v>0</v>
      </c>
      <c r="AC144" s="7">
        <v>34630</v>
      </c>
    </row>
    <row r="145" spans="1:30" x14ac:dyDescent="0.2">
      <c r="A145" s="6" t="s">
        <v>228</v>
      </c>
      <c r="B145" s="3" t="s">
        <v>236</v>
      </c>
      <c r="C145" s="27" t="s">
        <v>438</v>
      </c>
      <c r="D145" s="5" t="s">
        <v>399</v>
      </c>
      <c r="E145" s="5"/>
      <c r="F145" s="5" t="s">
        <v>485</v>
      </c>
      <c r="G145" s="3" t="s">
        <v>5</v>
      </c>
      <c r="H145" s="3" t="s">
        <v>234</v>
      </c>
      <c r="I145" s="3" t="s">
        <v>235</v>
      </c>
      <c r="J145" s="7">
        <v>194</v>
      </c>
      <c r="K145" s="17" t="s">
        <v>469</v>
      </c>
      <c r="L145" s="10">
        <v>6572720</v>
      </c>
      <c r="M145" s="10">
        <v>0</v>
      </c>
      <c r="O145" s="11" t="s">
        <v>468</v>
      </c>
      <c r="P145" s="11" t="s">
        <v>468</v>
      </c>
      <c r="Q145" s="3" t="s">
        <v>469</v>
      </c>
      <c r="Z145" s="7">
        <v>47977</v>
      </c>
      <c r="AA145" s="7">
        <v>14</v>
      </c>
      <c r="AB145" s="7">
        <v>0</v>
      </c>
      <c r="AC145" s="7">
        <v>34630</v>
      </c>
    </row>
    <row r="146" spans="1:30" x14ac:dyDescent="0.2">
      <c r="A146" s="6" t="s">
        <v>228</v>
      </c>
      <c r="B146" s="3" t="s">
        <v>237</v>
      </c>
      <c r="C146" s="17"/>
      <c r="D146" s="5"/>
      <c r="E146" s="5"/>
      <c r="F146" s="5"/>
      <c r="G146" s="3"/>
      <c r="H146" s="3" t="s">
        <v>234</v>
      </c>
      <c r="I146" s="3" t="s">
        <v>238</v>
      </c>
      <c r="J146" s="7">
        <v>194</v>
      </c>
      <c r="K146" s="17" t="s">
        <v>469</v>
      </c>
      <c r="L146" s="10">
        <v>0</v>
      </c>
      <c r="M146" s="10">
        <v>2632877.5442068684</v>
      </c>
      <c r="O146" s="11" t="s">
        <v>468</v>
      </c>
      <c r="P146" s="11" t="s">
        <v>468</v>
      </c>
      <c r="Q146" s="3" t="s">
        <v>469</v>
      </c>
      <c r="Z146" s="7">
        <v>47976</v>
      </c>
      <c r="AA146" s="7">
        <v>14</v>
      </c>
      <c r="AB146" s="7">
        <v>0</v>
      </c>
      <c r="AC146" s="7">
        <v>34630</v>
      </c>
    </row>
    <row r="147" spans="1:30" ht="14.4" x14ac:dyDescent="0.3">
      <c r="A147" s="2" t="s">
        <v>228</v>
      </c>
      <c r="B147" s="1" t="s">
        <v>239</v>
      </c>
      <c r="C147" s="27" t="s">
        <v>445</v>
      </c>
      <c r="D147" s="4" t="s">
        <v>399</v>
      </c>
      <c r="E147" s="4"/>
      <c r="F147" s="4" t="s">
        <v>485</v>
      </c>
      <c r="G147" s="1" t="s">
        <v>5</v>
      </c>
      <c r="H147" s="1" t="s">
        <v>240</v>
      </c>
      <c r="I147" s="1" t="s">
        <v>77</v>
      </c>
      <c r="J147" s="7">
        <v>194</v>
      </c>
      <c r="K147" s="17" t="s">
        <v>469</v>
      </c>
      <c r="L147" s="10">
        <v>26089674.285714284</v>
      </c>
      <c r="M147" s="10">
        <v>3905734.5009805891</v>
      </c>
      <c r="O147" s="11" t="s">
        <v>468</v>
      </c>
      <c r="P147" s="11" t="s">
        <v>468</v>
      </c>
      <c r="Q147" s="3" t="s">
        <v>469</v>
      </c>
      <c r="Z147" s="7">
        <v>47288</v>
      </c>
      <c r="AA147" s="7">
        <v>14</v>
      </c>
      <c r="AB147" s="7">
        <v>0</v>
      </c>
      <c r="AC147" s="7">
        <v>34630</v>
      </c>
      <c r="AD147" s="7" t="s">
        <v>361</v>
      </c>
    </row>
    <row r="148" spans="1:30" ht="14.4" x14ac:dyDescent="0.3">
      <c r="A148" s="2" t="s">
        <v>228</v>
      </c>
      <c r="B148" s="1" t="s">
        <v>241</v>
      </c>
      <c r="C148" s="27" t="s">
        <v>456</v>
      </c>
      <c r="D148" s="4" t="s">
        <v>399</v>
      </c>
      <c r="E148" s="4"/>
      <c r="F148" s="4" t="s">
        <v>486</v>
      </c>
      <c r="G148" s="1" t="s">
        <v>5</v>
      </c>
      <c r="H148" s="1" t="s">
        <v>242</v>
      </c>
      <c r="I148" s="1" t="s">
        <v>77</v>
      </c>
      <c r="K148" s="17" t="s">
        <v>469</v>
      </c>
      <c r="L148" s="10">
        <v>30000000</v>
      </c>
      <c r="M148" s="10">
        <v>4314369.57</v>
      </c>
      <c r="O148" s="11" t="s">
        <v>468</v>
      </c>
      <c r="P148" s="11" t="s">
        <v>468</v>
      </c>
      <c r="Q148" s="3" t="s">
        <v>469</v>
      </c>
      <c r="Z148" s="7">
        <v>47974</v>
      </c>
      <c r="AA148" s="7">
        <v>14</v>
      </c>
      <c r="AB148" s="7">
        <v>0</v>
      </c>
      <c r="AC148" s="7">
        <v>34630</v>
      </c>
      <c r="AD148" s="7" t="s">
        <v>362</v>
      </c>
    </row>
    <row r="149" spans="1:30" ht="14.4" x14ac:dyDescent="0.3">
      <c r="A149" s="2" t="s">
        <v>228</v>
      </c>
      <c r="B149" s="1" t="s">
        <v>241</v>
      </c>
      <c r="C149" s="27" t="s">
        <v>456</v>
      </c>
      <c r="D149" s="4" t="s">
        <v>399</v>
      </c>
      <c r="E149" s="4"/>
      <c r="F149" s="4" t="s">
        <v>487</v>
      </c>
      <c r="G149" s="1" t="s">
        <v>5</v>
      </c>
      <c r="H149" s="1" t="s">
        <v>243</v>
      </c>
      <c r="I149" s="1" t="s">
        <v>77</v>
      </c>
      <c r="J149" s="7">
        <v>194</v>
      </c>
      <c r="K149" s="17" t="s">
        <v>469</v>
      </c>
      <c r="L149" s="10">
        <v>26103479</v>
      </c>
      <c r="Q149" s="3"/>
      <c r="Z149" s="7">
        <v>47974</v>
      </c>
      <c r="AA149" s="7">
        <v>14</v>
      </c>
      <c r="AB149" s="7">
        <v>0</v>
      </c>
      <c r="AC149" s="7">
        <v>34630</v>
      </c>
      <c r="AD149" s="7" t="s">
        <v>363</v>
      </c>
    </row>
    <row r="150" spans="1:30" x14ac:dyDescent="0.2">
      <c r="A150" s="6"/>
      <c r="B150" s="3"/>
      <c r="C150" s="17"/>
      <c r="D150" s="5"/>
      <c r="E150" s="5"/>
      <c r="F150" s="5"/>
      <c r="G150" s="3"/>
      <c r="H150" s="3"/>
      <c r="I150" s="3"/>
      <c r="K150" s="17" t="s">
        <v>469</v>
      </c>
      <c r="Q150" s="7"/>
    </row>
    <row r="151" spans="1:30" ht="14.4" x14ac:dyDescent="0.3">
      <c r="A151" s="2">
        <v>603</v>
      </c>
      <c r="B151" s="1" t="s">
        <v>244</v>
      </c>
      <c r="C151" s="27" t="s">
        <v>457</v>
      </c>
      <c r="D151" s="4" t="s">
        <v>399</v>
      </c>
      <c r="E151" s="4"/>
      <c r="F151" s="4" t="s">
        <v>485</v>
      </c>
      <c r="G151" s="1" t="s">
        <v>245</v>
      </c>
      <c r="H151" s="1" t="s">
        <v>246</v>
      </c>
      <c r="I151" s="1" t="s">
        <v>14</v>
      </c>
      <c r="J151" s="7">
        <v>194</v>
      </c>
      <c r="K151" s="17" t="s">
        <v>469</v>
      </c>
      <c r="L151" s="10">
        <v>3957045.7142857146</v>
      </c>
      <c r="M151" s="10">
        <v>226135.39008883762</v>
      </c>
      <c r="N151" s="11" t="s">
        <v>364</v>
      </c>
      <c r="O151" s="11" t="s">
        <v>468</v>
      </c>
      <c r="P151" s="11" t="s">
        <v>468</v>
      </c>
      <c r="Q151" s="3" t="s">
        <v>469</v>
      </c>
      <c r="Z151" s="7">
        <v>47239</v>
      </c>
      <c r="AA151" s="7">
        <v>14</v>
      </c>
      <c r="AB151" s="7">
        <v>0</v>
      </c>
      <c r="AC151" s="7">
        <v>34630</v>
      </c>
      <c r="AD151" s="7" t="s">
        <v>365</v>
      </c>
    </row>
    <row r="152" spans="1:30" x14ac:dyDescent="0.2">
      <c r="A152" s="6" t="s">
        <v>247</v>
      </c>
      <c r="B152" s="3" t="s">
        <v>248</v>
      </c>
      <c r="C152" s="27" t="s">
        <v>458</v>
      </c>
      <c r="D152" s="5" t="s">
        <v>399</v>
      </c>
      <c r="E152" s="5" t="s">
        <v>473</v>
      </c>
      <c r="F152" s="5" t="s">
        <v>485</v>
      </c>
      <c r="G152" s="3" t="s">
        <v>5</v>
      </c>
      <c r="H152" s="3" t="s">
        <v>249</v>
      </c>
      <c r="I152" s="3" t="s">
        <v>14</v>
      </c>
      <c r="J152" s="7">
        <v>194</v>
      </c>
      <c r="K152" s="17" t="s">
        <v>469</v>
      </c>
      <c r="L152" s="10">
        <v>3845574.29</v>
      </c>
      <c r="M152" s="10">
        <v>156211.65633460123</v>
      </c>
      <c r="N152" s="11" t="s">
        <v>366</v>
      </c>
      <c r="O152" s="11" t="s">
        <v>468</v>
      </c>
      <c r="P152" s="11" t="s">
        <v>468</v>
      </c>
      <c r="Q152" s="3" t="s">
        <v>468</v>
      </c>
      <c r="R152" s="11">
        <v>2</v>
      </c>
      <c r="S152" s="11">
        <v>2019</v>
      </c>
      <c r="T152" s="11">
        <v>22665.72</v>
      </c>
      <c r="Z152" s="7">
        <v>47922</v>
      </c>
      <c r="AA152" s="7">
        <v>14</v>
      </c>
      <c r="AB152" s="7">
        <v>0</v>
      </c>
      <c r="AC152" s="7">
        <v>34630</v>
      </c>
      <c r="AD152" s="7" t="s">
        <v>347</v>
      </c>
    </row>
    <row r="153" spans="1:30" x14ac:dyDescent="0.2">
      <c r="A153" s="6" t="s">
        <v>247</v>
      </c>
      <c r="B153" s="3" t="s">
        <v>250</v>
      </c>
      <c r="C153" s="27" t="s">
        <v>458</v>
      </c>
      <c r="D153" s="5" t="s">
        <v>399</v>
      </c>
      <c r="E153" s="5" t="s">
        <v>473</v>
      </c>
      <c r="F153" s="5" t="s">
        <v>485</v>
      </c>
      <c r="G153" s="3" t="s">
        <v>5</v>
      </c>
      <c r="H153" s="3" t="s">
        <v>251</v>
      </c>
      <c r="I153" s="3" t="s">
        <v>77</v>
      </c>
      <c r="J153" s="7">
        <v>194</v>
      </c>
      <c r="K153" s="17" t="s">
        <v>469</v>
      </c>
      <c r="L153" s="10">
        <v>684099.42857142852</v>
      </c>
      <c r="M153" s="10">
        <v>44631.901809886069</v>
      </c>
      <c r="N153" s="11" t="s">
        <v>366</v>
      </c>
      <c r="O153" s="11" t="s">
        <v>468</v>
      </c>
      <c r="P153" s="11" t="s">
        <v>468</v>
      </c>
      <c r="Q153" s="3" t="s">
        <v>468</v>
      </c>
      <c r="Z153" s="7">
        <v>47925</v>
      </c>
      <c r="AA153" s="7">
        <v>14</v>
      </c>
      <c r="AB153" s="7">
        <v>0</v>
      </c>
      <c r="AC153" s="7">
        <v>34630</v>
      </c>
    </row>
    <row r="154" spans="1:30" ht="14.4" x14ac:dyDescent="0.3">
      <c r="A154" s="2">
        <v>1150</v>
      </c>
      <c r="B154" s="1" t="s">
        <v>252</v>
      </c>
      <c r="C154" s="27" t="s">
        <v>406</v>
      </c>
      <c r="D154" s="4" t="s">
        <v>399</v>
      </c>
      <c r="E154" s="4"/>
      <c r="F154" s="4" t="s">
        <v>485</v>
      </c>
      <c r="G154" s="1" t="s">
        <v>5</v>
      </c>
      <c r="H154" s="1" t="s">
        <v>253</v>
      </c>
      <c r="I154" s="1" t="s">
        <v>77</v>
      </c>
      <c r="J154" s="7">
        <v>194</v>
      </c>
      <c r="K154" s="17" t="s">
        <v>469</v>
      </c>
      <c r="L154" s="10">
        <v>5500442.0899999999</v>
      </c>
      <c r="M154" s="10">
        <v>306302.19610898267</v>
      </c>
      <c r="N154" s="11">
        <v>16</v>
      </c>
      <c r="O154" s="11" t="s">
        <v>468</v>
      </c>
      <c r="P154" s="11" t="s">
        <v>468</v>
      </c>
      <c r="Q154" s="3" t="s">
        <v>469</v>
      </c>
      <c r="R154" s="11">
        <v>210</v>
      </c>
      <c r="S154" s="11">
        <v>2019</v>
      </c>
      <c r="T154" s="11">
        <v>71504.95</v>
      </c>
      <c r="Z154" s="7">
        <v>47263</v>
      </c>
      <c r="AA154" s="7">
        <v>14</v>
      </c>
      <c r="AB154" s="7">
        <v>0</v>
      </c>
      <c r="AC154" s="7">
        <v>34630</v>
      </c>
      <c r="AD154" s="7" t="s">
        <v>367</v>
      </c>
    </row>
    <row r="155" spans="1:30" x14ac:dyDescent="0.2">
      <c r="A155" s="6" t="s">
        <v>247</v>
      </c>
      <c r="B155" s="3" t="s">
        <v>254</v>
      </c>
      <c r="C155" s="27" t="s">
        <v>459</v>
      </c>
      <c r="D155" s="5" t="s">
        <v>399</v>
      </c>
      <c r="E155" s="5"/>
      <c r="F155" s="5" t="s">
        <v>485</v>
      </c>
      <c r="G155" s="3" t="s">
        <v>5</v>
      </c>
      <c r="H155" s="3" t="s">
        <v>255</v>
      </c>
      <c r="I155" s="3" t="s">
        <v>77</v>
      </c>
      <c r="J155" s="7">
        <v>194</v>
      </c>
      <c r="K155" s="17" t="s">
        <v>469</v>
      </c>
      <c r="L155" s="10">
        <v>5615286.2400000002</v>
      </c>
      <c r="M155" s="10">
        <v>200843.5581444873</v>
      </c>
      <c r="N155" s="11" t="s">
        <v>368</v>
      </c>
      <c r="O155" s="11" t="s">
        <v>468</v>
      </c>
      <c r="P155" s="11" t="s">
        <v>468</v>
      </c>
      <c r="Q155" s="3" t="s">
        <v>468</v>
      </c>
      <c r="R155" s="11">
        <v>148</v>
      </c>
      <c r="S155" s="11">
        <v>2019</v>
      </c>
      <c r="T155" s="11">
        <v>48594.81</v>
      </c>
      <c r="Z155" s="7">
        <v>47252</v>
      </c>
      <c r="AA155" s="7">
        <v>14</v>
      </c>
      <c r="AB155" s="7">
        <v>0</v>
      </c>
      <c r="AC155" s="7">
        <v>34630</v>
      </c>
      <c r="AD155" s="7" t="s">
        <v>369</v>
      </c>
    </row>
    <row r="156" spans="1:30" ht="14.4" x14ac:dyDescent="0.3">
      <c r="A156" s="2" t="s">
        <v>247</v>
      </c>
      <c r="B156" s="1" t="s">
        <v>256</v>
      </c>
      <c r="C156" s="27" t="s">
        <v>410</v>
      </c>
      <c r="D156" s="4" t="s">
        <v>399</v>
      </c>
      <c r="E156" s="4"/>
      <c r="F156" s="4" t="s">
        <v>485</v>
      </c>
      <c r="G156" s="1" t="s">
        <v>5</v>
      </c>
      <c r="H156" s="1" t="s">
        <v>257</v>
      </c>
      <c r="I156" s="1" t="s">
        <v>77</v>
      </c>
      <c r="J156" s="7">
        <v>194</v>
      </c>
      <c r="K156" s="17" t="s">
        <v>469</v>
      </c>
      <c r="L156" s="10">
        <v>8753977.9894179888</v>
      </c>
      <c r="M156" s="10">
        <v>300000</v>
      </c>
      <c r="N156" s="11">
        <v>16</v>
      </c>
      <c r="O156" s="11" t="s">
        <v>468</v>
      </c>
      <c r="P156" s="11" t="s">
        <v>468</v>
      </c>
      <c r="Q156" s="3" t="s">
        <v>469</v>
      </c>
      <c r="R156" s="11">
        <v>314</v>
      </c>
      <c r="S156" s="11">
        <v>2019</v>
      </c>
      <c r="T156" s="11" t="s">
        <v>370</v>
      </c>
      <c r="Z156" s="7">
        <v>47407</v>
      </c>
      <c r="AA156" s="7">
        <v>14</v>
      </c>
      <c r="AB156" s="7">
        <v>0</v>
      </c>
      <c r="AC156" s="7">
        <v>34630</v>
      </c>
      <c r="AD156" s="7" t="s">
        <v>371</v>
      </c>
    </row>
    <row r="157" spans="1:30" ht="14.4" x14ac:dyDescent="0.3">
      <c r="A157" s="2" t="s">
        <v>247</v>
      </c>
      <c r="B157" s="1" t="s">
        <v>258</v>
      </c>
      <c r="C157" s="27" t="s">
        <v>412</v>
      </c>
      <c r="D157" s="4" t="s">
        <v>400</v>
      </c>
      <c r="E157" s="4"/>
      <c r="F157" s="4" t="s">
        <v>485</v>
      </c>
      <c r="G157" s="1" t="s">
        <v>5</v>
      </c>
      <c r="H157" s="1" t="s">
        <v>259</v>
      </c>
      <c r="I157" s="1" t="s">
        <v>77</v>
      </c>
      <c r="J157" s="7">
        <v>194</v>
      </c>
      <c r="K157" s="17" t="s">
        <v>469</v>
      </c>
      <c r="L157" s="10">
        <v>2280331.4285714286</v>
      </c>
      <c r="M157" s="10">
        <v>383584</v>
      </c>
      <c r="O157" s="11" t="s">
        <v>468</v>
      </c>
      <c r="P157" s="11" t="s">
        <v>468</v>
      </c>
      <c r="Q157" s="3" t="s">
        <v>468</v>
      </c>
      <c r="Z157" s="7">
        <v>47235</v>
      </c>
      <c r="AA157" s="7">
        <v>14</v>
      </c>
      <c r="AB157" s="7">
        <v>0</v>
      </c>
      <c r="AC157" s="7">
        <v>34630</v>
      </c>
      <c r="AD157" s="7" t="s">
        <v>372</v>
      </c>
    </row>
    <row r="158" spans="1:30" ht="14.4" x14ac:dyDescent="0.3">
      <c r="A158" s="2" t="s">
        <v>247</v>
      </c>
      <c r="B158" s="1" t="s">
        <v>260</v>
      </c>
      <c r="C158" s="27" t="s">
        <v>460</v>
      </c>
      <c r="D158" s="4" t="s">
        <v>399</v>
      </c>
      <c r="E158" s="4"/>
      <c r="F158" s="4" t="s">
        <v>485</v>
      </c>
      <c r="G158" s="1" t="s">
        <v>5</v>
      </c>
      <c r="H158" s="1" t="s">
        <v>261</v>
      </c>
      <c r="I158" s="1" t="s">
        <v>77</v>
      </c>
      <c r="J158" s="7">
        <v>194</v>
      </c>
      <c r="K158" s="17" t="s">
        <v>469</v>
      </c>
      <c r="L158" s="10">
        <v>663978.85714285716</v>
      </c>
      <c r="M158" s="10">
        <v>22315.950904943034</v>
      </c>
      <c r="N158" s="11">
        <v>19</v>
      </c>
      <c r="O158" s="11" t="s">
        <v>468</v>
      </c>
      <c r="P158" s="11" t="s">
        <v>468</v>
      </c>
      <c r="Q158" s="3" t="s">
        <v>468</v>
      </c>
      <c r="Z158" s="7">
        <v>47928</v>
      </c>
      <c r="AA158" s="7">
        <v>14</v>
      </c>
      <c r="AB158" s="7">
        <v>0</v>
      </c>
      <c r="AC158" s="7">
        <v>34630</v>
      </c>
      <c r="AD158" s="7" t="s">
        <v>365</v>
      </c>
    </row>
    <row r="159" spans="1:30" ht="28.8" x14ac:dyDescent="0.3">
      <c r="A159" s="2" t="s">
        <v>262</v>
      </c>
      <c r="B159" s="1" t="s">
        <v>263</v>
      </c>
      <c r="C159" s="27" t="s">
        <v>418</v>
      </c>
      <c r="D159" s="4" t="s">
        <v>399</v>
      </c>
      <c r="E159" s="4"/>
      <c r="F159" s="4" t="s">
        <v>485</v>
      </c>
      <c r="G159" s="1" t="s">
        <v>5</v>
      </c>
      <c r="H159" s="1" t="s">
        <v>264</v>
      </c>
      <c r="I159" s="1" t="s">
        <v>77</v>
      </c>
      <c r="J159" s="7">
        <v>194</v>
      </c>
      <c r="K159" s="17" t="s">
        <v>469</v>
      </c>
      <c r="L159" s="10">
        <v>8987188.5714285709</v>
      </c>
      <c r="M159" s="10">
        <v>691794.53611099231</v>
      </c>
      <c r="N159" s="11" t="s">
        <v>373</v>
      </c>
      <c r="O159" s="11" t="s">
        <v>468</v>
      </c>
      <c r="P159" s="11" t="s">
        <v>468</v>
      </c>
      <c r="Q159" s="3" t="s">
        <v>469</v>
      </c>
      <c r="Z159" s="7">
        <v>47238</v>
      </c>
      <c r="AA159" s="7">
        <v>14</v>
      </c>
      <c r="AB159" s="7">
        <v>0</v>
      </c>
      <c r="AC159" s="7">
        <v>34630</v>
      </c>
      <c r="AD159" s="7" t="s">
        <v>365</v>
      </c>
    </row>
    <row r="160" spans="1:30" ht="14.4" x14ac:dyDescent="0.3">
      <c r="A160" s="2" t="s">
        <v>247</v>
      </c>
      <c r="B160" s="1" t="s">
        <v>265</v>
      </c>
      <c r="C160" s="27" t="s">
        <v>461</v>
      </c>
      <c r="D160" s="4" t="s">
        <v>400</v>
      </c>
      <c r="E160" s="4"/>
      <c r="F160" s="4" t="s">
        <v>485</v>
      </c>
      <c r="G160" s="1" t="s">
        <v>5</v>
      </c>
      <c r="H160" s="1" t="s">
        <v>266</v>
      </c>
      <c r="I160" s="1" t="s">
        <v>77</v>
      </c>
      <c r="J160" s="7">
        <v>194</v>
      </c>
      <c r="K160" s="17" t="s">
        <v>469</v>
      </c>
      <c r="L160" s="10">
        <v>2615674.2857142859</v>
      </c>
      <c r="M160" s="10">
        <v>245475.46</v>
      </c>
      <c r="N160" s="11" t="s">
        <v>374</v>
      </c>
      <c r="O160" s="11" t="s">
        <v>468</v>
      </c>
      <c r="P160" s="11" t="s">
        <v>468</v>
      </c>
      <c r="Q160" s="3" t="s">
        <v>468</v>
      </c>
      <c r="Z160" s="7">
        <v>47224</v>
      </c>
      <c r="AA160" s="7">
        <v>14</v>
      </c>
      <c r="AB160" s="7">
        <v>0</v>
      </c>
      <c r="AC160" s="7">
        <v>34630</v>
      </c>
      <c r="AD160" s="7" t="s">
        <v>375</v>
      </c>
    </row>
    <row r="161" spans="1:30" ht="14.4" x14ac:dyDescent="0.3">
      <c r="A161" s="2">
        <v>727</v>
      </c>
      <c r="B161" s="1" t="s">
        <v>267</v>
      </c>
      <c r="C161" s="27" t="s">
        <v>412</v>
      </c>
      <c r="D161" s="4" t="s">
        <v>399</v>
      </c>
      <c r="E161" s="4"/>
      <c r="F161" s="4" t="s">
        <v>485</v>
      </c>
      <c r="G161" s="1" t="s">
        <v>5</v>
      </c>
      <c r="H161" s="1" t="s">
        <v>268</v>
      </c>
      <c r="I161" s="1" t="s">
        <v>77</v>
      </c>
      <c r="J161" s="7">
        <v>194</v>
      </c>
      <c r="K161" s="17" t="s">
        <v>469</v>
      </c>
      <c r="L161" s="10">
        <v>4956008.4000000004</v>
      </c>
      <c r="M161" s="10">
        <v>401687.11628897459</v>
      </c>
      <c r="N161" s="11">
        <v>18</v>
      </c>
      <c r="O161" s="11" t="s">
        <v>468</v>
      </c>
      <c r="P161" s="11" t="s">
        <v>468</v>
      </c>
      <c r="Q161" s="3" t="s">
        <v>469</v>
      </c>
      <c r="R161" s="11">
        <v>164</v>
      </c>
      <c r="S161" s="11">
        <v>2019</v>
      </c>
      <c r="T161" s="11">
        <v>60002.69</v>
      </c>
      <c r="Z161" s="7">
        <v>47260</v>
      </c>
      <c r="AA161" s="7">
        <v>14</v>
      </c>
      <c r="AB161" s="7">
        <v>0</v>
      </c>
      <c r="AC161" s="7">
        <v>34630</v>
      </c>
      <c r="AD161" s="7" t="s">
        <v>376</v>
      </c>
    </row>
    <row r="162" spans="1:30" ht="28.8" x14ac:dyDescent="0.3">
      <c r="A162" s="2" t="s">
        <v>269</v>
      </c>
      <c r="B162" s="1" t="s">
        <v>270</v>
      </c>
      <c r="C162" s="27" t="s">
        <v>412</v>
      </c>
      <c r="D162" s="4" t="s">
        <v>399</v>
      </c>
      <c r="E162" s="4"/>
      <c r="F162" s="4" t="s">
        <v>485</v>
      </c>
      <c r="G162" s="1" t="s">
        <v>5</v>
      </c>
      <c r="H162" s="1" t="s">
        <v>271</v>
      </c>
      <c r="I162" s="1" t="s">
        <v>77</v>
      </c>
      <c r="J162" s="7">
        <v>194</v>
      </c>
      <c r="K162" s="17" t="s">
        <v>469</v>
      </c>
      <c r="L162" s="10">
        <v>8101883.4285714291</v>
      </c>
      <c r="M162" s="10">
        <v>506250</v>
      </c>
      <c r="N162" s="11">
        <v>27</v>
      </c>
      <c r="O162" s="11" t="s">
        <v>468</v>
      </c>
      <c r="P162" s="11" t="s">
        <v>468</v>
      </c>
      <c r="Q162" s="3" t="s">
        <v>469</v>
      </c>
      <c r="R162" s="11">
        <v>285</v>
      </c>
      <c r="S162" s="11">
        <v>2015</v>
      </c>
      <c r="T162" s="11" t="s">
        <v>333</v>
      </c>
      <c r="Z162" s="7">
        <v>47218</v>
      </c>
      <c r="AA162" s="7">
        <v>14</v>
      </c>
      <c r="AB162" s="7">
        <v>0</v>
      </c>
      <c r="AC162" s="7">
        <v>34630</v>
      </c>
      <c r="AD162" s="7" t="s">
        <v>377</v>
      </c>
    </row>
    <row r="163" spans="1:30" ht="14.4" x14ac:dyDescent="0.3">
      <c r="A163" s="2">
        <v>648</v>
      </c>
      <c r="B163" s="1" t="s">
        <v>272</v>
      </c>
      <c r="C163" s="27" t="s">
        <v>462</v>
      </c>
      <c r="D163" s="4" t="s">
        <v>411</v>
      </c>
      <c r="E163" s="4"/>
      <c r="F163" s="4" t="s">
        <v>485</v>
      </c>
      <c r="G163" s="1" t="s">
        <v>5</v>
      </c>
      <c r="H163" s="1" t="s">
        <v>273</v>
      </c>
      <c r="I163" s="1" t="s">
        <v>77</v>
      </c>
      <c r="J163" s="7">
        <v>194</v>
      </c>
      <c r="K163" s="17" t="s">
        <v>469</v>
      </c>
      <c r="L163" s="10">
        <v>1676711.6029714285</v>
      </c>
      <c r="M163" s="10">
        <v>133895.75</v>
      </c>
      <c r="N163" s="11">
        <v>7</v>
      </c>
      <c r="O163" s="11" t="s">
        <v>468</v>
      </c>
      <c r="P163" s="11" t="s">
        <v>468</v>
      </c>
      <c r="Q163" s="3" t="s">
        <v>468</v>
      </c>
      <c r="Z163" s="7">
        <v>47214</v>
      </c>
      <c r="AA163" s="7">
        <v>14</v>
      </c>
      <c r="AB163" s="7">
        <v>0</v>
      </c>
      <c r="AC163" s="7">
        <v>34630</v>
      </c>
      <c r="AD163" s="7" t="s">
        <v>378</v>
      </c>
    </row>
    <row r="164" spans="1:30" ht="22.8" x14ac:dyDescent="0.2">
      <c r="A164" s="6" t="s">
        <v>274</v>
      </c>
      <c r="B164" s="3" t="s">
        <v>275</v>
      </c>
      <c r="C164" s="27" t="s">
        <v>428</v>
      </c>
      <c r="D164" s="5" t="s">
        <v>399</v>
      </c>
      <c r="E164" s="5"/>
      <c r="F164" s="5" t="s">
        <v>485</v>
      </c>
      <c r="G164" s="3" t="s">
        <v>5</v>
      </c>
      <c r="H164" s="3" t="s">
        <v>276</v>
      </c>
      <c r="I164" s="3" t="s">
        <v>77</v>
      </c>
      <c r="J164" s="7">
        <v>194</v>
      </c>
      <c r="K164" s="17" t="s">
        <v>469</v>
      </c>
      <c r="L164" s="10">
        <v>7377542.8571428573</v>
      </c>
      <c r="M164" s="10">
        <v>468499.35333727999</v>
      </c>
      <c r="N164" s="11" t="s">
        <v>379</v>
      </c>
      <c r="O164" s="11" t="s">
        <v>468</v>
      </c>
      <c r="P164" s="11" t="s">
        <v>468</v>
      </c>
      <c r="Q164" s="3" t="s">
        <v>469</v>
      </c>
      <c r="R164" s="11">
        <v>123</v>
      </c>
      <c r="S164" s="11">
        <v>2015</v>
      </c>
      <c r="T164" s="11" t="s">
        <v>333</v>
      </c>
      <c r="Z164" s="7">
        <v>47266</v>
      </c>
      <c r="AA164" s="7">
        <v>14</v>
      </c>
      <c r="AB164" s="7">
        <v>0</v>
      </c>
      <c r="AC164" s="7">
        <v>34630</v>
      </c>
    </row>
    <row r="165" spans="1:30" x14ac:dyDescent="0.2">
      <c r="A165" s="6">
        <v>1030</v>
      </c>
      <c r="B165" s="3" t="s">
        <v>277</v>
      </c>
      <c r="C165" s="27" t="s">
        <v>432</v>
      </c>
      <c r="D165" s="5" t="s">
        <v>399</v>
      </c>
      <c r="E165" s="5"/>
      <c r="F165" s="5" t="s">
        <v>485</v>
      </c>
      <c r="G165" s="3" t="s">
        <v>5</v>
      </c>
      <c r="H165" s="3" t="s">
        <v>278</v>
      </c>
      <c r="I165" s="3" t="s">
        <v>77</v>
      </c>
      <c r="J165" s="7">
        <v>194</v>
      </c>
      <c r="K165" s="17" t="s">
        <v>469</v>
      </c>
      <c r="L165" s="10">
        <v>5128151.82</v>
      </c>
      <c r="M165" s="10">
        <v>401687.11628897459</v>
      </c>
      <c r="N165" s="11" t="s">
        <v>380</v>
      </c>
      <c r="O165" s="11" t="s">
        <v>468</v>
      </c>
      <c r="P165" s="11" t="s">
        <v>468</v>
      </c>
      <c r="Q165" s="3" t="s">
        <v>469</v>
      </c>
      <c r="R165" s="11">
        <v>174</v>
      </c>
      <c r="S165" s="11">
        <v>2019</v>
      </c>
      <c r="T165" s="11">
        <v>57767.82</v>
      </c>
      <c r="Z165" s="7">
        <v>47290</v>
      </c>
      <c r="AA165" s="7">
        <v>14</v>
      </c>
      <c r="AB165" s="7">
        <v>0</v>
      </c>
      <c r="AC165" s="7">
        <v>34630</v>
      </c>
      <c r="AD165" s="7" t="s">
        <v>381</v>
      </c>
    </row>
    <row r="166" spans="1:30" ht="14.4" x14ac:dyDescent="0.3">
      <c r="A166" s="2">
        <v>607</v>
      </c>
      <c r="B166" s="1" t="s">
        <v>279</v>
      </c>
      <c r="C166" s="27" t="s">
        <v>433</v>
      </c>
      <c r="D166" s="4" t="s">
        <v>399</v>
      </c>
      <c r="E166" s="4"/>
      <c r="F166" s="4" t="s">
        <v>485</v>
      </c>
      <c r="G166" s="1" t="s">
        <v>5</v>
      </c>
      <c r="H166" s="1" t="s">
        <v>280</v>
      </c>
      <c r="I166" s="1" t="s">
        <v>77</v>
      </c>
      <c r="J166" s="7">
        <v>194</v>
      </c>
      <c r="K166" s="17" t="s">
        <v>469</v>
      </c>
      <c r="L166" s="10">
        <v>7578748.5714285709</v>
      </c>
      <c r="M166" s="10">
        <v>600000</v>
      </c>
      <c r="N166" s="11">
        <v>32</v>
      </c>
      <c r="O166" s="11" t="s">
        <v>468</v>
      </c>
      <c r="P166" s="11" t="s">
        <v>468</v>
      </c>
      <c r="Q166" s="3" t="s">
        <v>469</v>
      </c>
      <c r="U166" s="11" t="s">
        <v>382</v>
      </c>
      <c r="Z166" s="7">
        <v>47254</v>
      </c>
      <c r="AA166" s="7">
        <v>14</v>
      </c>
      <c r="AB166" s="7">
        <v>0</v>
      </c>
      <c r="AC166" s="7">
        <v>34630</v>
      </c>
      <c r="AD166" s="7" t="s">
        <v>383</v>
      </c>
    </row>
    <row r="167" spans="1:30" ht="14.4" x14ac:dyDescent="0.3">
      <c r="A167" s="2">
        <v>1148</v>
      </c>
      <c r="B167" s="1" t="s">
        <v>281</v>
      </c>
      <c r="C167" s="27" t="s">
        <v>434</v>
      </c>
      <c r="D167" s="4" t="s">
        <v>399</v>
      </c>
      <c r="E167" s="4"/>
      <c r="F167" s="4" t="s">
        <v>485</v>
      </c>
      <c r="G167" s="1" t="s">
        <v>5</v>
      </c>
      <c r="H167" s="1" t="s">
        <v>282</v>
      </c>
      <c r="I167" s="1" t="s">
        <v>77</v>
      </c>
      <c r="J167" s="7">
        <v>194</v>
      </c>
      <c r="K167" s="17" t="s">
        <v>469</v>
      </c>
      <c r="L167" s="10">
        <v>4649955.42</v>
      </c>
      <c r="M167" s="10">
        <v>262500</v>
      </c>
      <c r="N167" s="11">
        <v>14</v>
      </c>
      <c r="O167" s="11" t="s">
        <v>468</v>
      </c>
      <c r="P167" s="11" t="s">
        <v>468</v>
      </c>
      <c r="Q167" s="3" t="s">
        <v>469</v>
      </c>
      <c r="R167" s="11">
        <v>92</v>
      </c>
      <c r="S167" s="11">
        <v>2019</v>
      </c>
      <c r="T167" s="11">
        <v>35635.71</v>
      </c>
      <c r="Z167" s="7">
        <v>47264</v>
      </c>
      <c r="AA167" s="7">
        <v>14</v>
      </c>
      <c r="AB167" s="7">
        <v>0</v>
      </c>
      <c r="AC167" s="7">
        <v>34630</v>
      </c>
    </row>
    <row r="168" spans="1:30" ht="14.4" x14ac:dyDescent="0.3">
      <c r="A168" s="2">
        <v>722</v>
      </c>
      <c r="B168" s="1" t="s">
        <v>283</v>
      </c>
      <c r="C168" s="27" t="s">
        <v>435</v>
      </c>
      <c r="D168" s="4" t="s">
        <v>399</v>
      </c>
      <c r="E168" s="4"/>
      <c r="F168" s="4" t="s">
        <v>485</v>
      </c>
      <c r="G168" s="1" t="s">
        <v>5</v>
      </c>
      <c r="H168" s="1" t="s">
        <v>284</v>
      </c>
      <c r="I168" s="1" t="s">
        <v>77</v>
      </c>
      <c r="J168" s="7">
        <v>194</v>
      </c>
      <c r="K168" s="17" t="s">
        <v>469</v>
      </c>
      <c r="L168" s="10">
        <v>4409612.8499999996</v>
      </c>
      <c r="M168" s="10">
        <v>375000</v>
      </c>
      <c r="N168" s="11">
        <v>20</v>
      </c>
      <c r="O168" s="11" t="s">
        <v>468</v>
      </c>
      <c r="P168" s="11" t="s">
        <v>468</v>
      </c>
      <c r="Q168" s="3" t="s">
        <v>469</v>
      </c>
      <c r="R168" s="11">
        <v>138</v>
      </c>
      <c r="S168" s="11">
        <v>2019</v>
      </c>
      <c r="T168" s="11">
        <v>50155.71</v>
      </c>
      <c r="Z168" s="7">
        <v>47630</v>
      </c>
      <c r="AA168" s="7">
        <v>14</v>
      </c>
      <c r="AB168" s="7">
        <v>0</v>
      </c>
      <c r="AC168" s="7">
        <v>34630</v>
      </c>
      <c r="AD168" s="7" t="s">
        <v>384</v>
      </c>
    </row>
    <row r="169" spans="1:30" x14ac:dyDescent="0.2">
      <c r="A169" s="6" t="s">
        <v>247</v>
      </c>
      <c r="B169" s="3" t="s">
        <v>285</v>
      </c>
      <c r="C169" s="27" t="s">
        <v>435</v>
      </c>
      <c r="D169" s="5" t="s">
        <v>400</v>
      </c>
      <c r="E169" s="5"/>
      <c r="F169" s="5" t="s">
        <v>485</v>
      </c>
      <c r="G169" s="3" t="s">
        <v>5</v>
      </c>
      <c r="H169" s="3" t="s">
        <v>286</v>
      </c>
      <c r="I169" s="3" t="s">
        <v>77</v>
      </c>
      <c r="J169" s="7">
        <v>194</v>
      </c>
      <c r="K169" s="17" t="s">
        <v>469</v>
      </c>
      <c r="L169" s="10">
        <v>2253504</v>
      </c>
      <c r="M169" s="10">
        <v>178527.60723954428</v>
      </c>
      <c r="N169" s="11" t="s">
        <v>385</v>
      </c>
      <c r="O169" s="11" t="s">
        <v>468</v>
      </c>
      <c r="P169" s="11" t="s">
        <v>468</v>
      </c>
      <c r="Q169" s="3" t="s">
        <v>468</v>
      </c>
      <c r="Z169" s="7">
        <v>47230</v>
      </c>
      <c r="AA169" s="7">
        <v>14</v>
      </c>
      <c r="AB169" s="7">
        <v>0</v>
      </c>
      <c r="AC169" s="7">
        <v>34630</v>
      </c>
    </row>
    <row r="170" spans="1:30" ht="14.4" x14ac:dyDescent="0.3">
      <c r="A170" s="2" t="s">
        <v>247</v>
      </c>
      <c r="B170" s="1" t="s">
        <v>287</v>
      </c>
      <c r="C170" s="27" t="s">
        <v>435</v>
      </c>
      <c r="D170" s="4" t="s">
        <v>400</v>
      </c>
      <c r="E170" s="4"/>
      <c r="F170" s="4" t="s">
        <v>485</v>
      </c>
      <c r="G170" s="1" t="s">
        <v>5</v>
      </c>
      <c r="H170" s="1" t="s">
        <v>288</v>
      </c>
      <c r="I170" s="1" t="s">
        <v>77</v>
      </c>
      <c r="J170" s="7">
        <v>194</v>
      </c>
      <c r="K170" s="17" t="s">
        <v>469</v>
      </c>
      <c r="L170" s="10">
        <v>2132780.5714285714</v>
      </c>
      <c r="M170" s="10">
        <v>178527.60723954428</v>
      </c>
      <c r="N170" s="11">
        <v>11</v>
      </c>
      <c r="O170" s="11" t="s">
        <v>468</v>
      </c>
      <c r="P170" s="11" t="s">
        <v>468</v>
      </c>
      <c r="Q170" s="3" t="s">
        <v>468</v>
      </c>
      <c r="Z170" s="7">
        <v>47220</v>
      </c>
      <c r="AA170" s="7">
        <v>14</v>
      </c>
      <c r="AB170" s="7">
        <v>0</v>
      </c>
      <c r="AC170" s="7">
        <v>34630</v>
      </c>
      <c r="AD170" s="7" t="s">
        <v>365</v>
      </c>
    </row>
    <row r="171" spans="1:30" ht="14.4" x14ac:dyDescent="0.3">
      <c r="A171" s="2" t="s">
        <v>247</v>
      </c>
      <c r="B171" s="1" t="s">
        <v>289</v>
      </c>
      <c r="C171" s="27" t="s">
        <v>435</v>
      </c>
      <c r="D171" s="4" t="s">
        <v>411</v>
      </c>
      <c r="E171" s="4"/>
      <c r="F171" s="4" t="s">
        <v>485</v>
      </c>
      <c r="G171" s="1" t="s">
        <v>290</v>
      </c>
      <c r="H171" s="1" t="s">
        <v>291</v>
      </c>
      <c r="I171" s="1" t="s">
        <v>77</v>
      </c>
      <c r="J171" s="7">
        <v>194</v>
      </c>
      <c r="K171" s="17" t="s">
        <v>469</v>
      </c>
      <c r="L171" s="10">
        <v>355463.42857142858</v>
      </c>
      <c r="M171" s="10">
        <v>44631.901809886069</v>
      </c>
      <c r="N171" s="11" t="s">
        <v>386</v>
      </c>
      <c r="O171" s="11" t="s">
        <v>468</v>
      </c>
      <c r="P171" s="11" t="s">
        <v>468</v>
      </c>
      <c r="Q171" s="3" t="s">
        <v>468</v>
      </c>
      <c r="Z171" s="7">
        <v>47221</v>
      </c>
      <c r="AA171" s="7">
        <v>14</v>
      </c>
      <c r="AB171" s="7">
        <v>0</v>
      </c>
      <c r="AC171" s="7">
        <v>34630</v>
      </c>
      <c r="AD171" s="7" t="s">
        <v>365</v>
      </c>
    </row>
    <row r="172" spans="1:30" x14ac:dyDescent="0.2">
      <c r="A172" s="6" t="s">
        <v>247</v>
      </c>
      <c r="B172" s="3" t="s">
        <v>292</v>
      </c>
      <c r="C172" s="27" t="s">
        <v>435</v>
      </c>
      <c r="D172" s="5" t="s">
        <v>400</v>
      </c>
      <c r="E172" s="5"/>
      <c r="F172" s="5" t="s">
        <v>485</v>
      </c>
      <c r="G172" s="3" t="s">
        <v>5</v>
      </c>
      <c r="H172" s="3" t="s">
        <v>293</v>
      </c>
      <c r="I172" s="3" t="s">
        <v>77</v>
      </c>
      <c r="J172" s="7">
        <v>194</v>
      </c>
      <c r="K172" s="17" t="s">
        <v>469</v>
      </c>
      <c r="L172" s="10">
        <v>2079125.7142857143</v>
      </c>
      <c r="M172" s="10">
        <v>178527.60723954428</v>
      </c>
      <c r="N172" s="11" t="s">
        <v>387</v>
      </c>
      <c r="O172" s="11" t="s">
        <v>468</v>
      </c>
      <c r="P172" s="11" t="s">
        <v>468</v>
      </c>
      <c r="Q172" s="3" t="s">
        <v>468</v>
      </c>
      <c r="Z172" s="7">
        <v>47226</v>
      </c>
      <c r="AA172" s="7">
        <v>14</v>
      </c>
      <c r="AB172" s="7">
        <v>0</v>
      </c>
      <c r="AC172" s="7">
        <v>34630</v>
      </c>
    </row>
    <row r="173" spans="1:30" ht="14.4" x14ac:dyDescent="0.3">
      <c r="A173" s="2">
        <v>707</v>
      </c>
      <c r="B173" s="1" t="s">
        <v>294</v>
      </c>
      <c r="C173" s="27" t="s">
        <v>438</v>
      </c>
      <c r="D173" s="4" t="s">
        <v>399</v>
      </c>
      <c r="E173" s="4"/>
      <c r="F173" s="4" t="s">
        <v>485</v>
      </c>
      <c r="G173" s="1" t="s">
        <v>5</v>
      </c>
      <c r="H173" s="1" t="s">
        <v>295</v>
      </c>
      <c r="I173" s="1" t="s">
        <v>77</v>
      </c>
      <c r="J173" s="7">
        <v>194</v>
      </c>
      <c r="K173" s="17" t="s">
        <v>469</v>
      </c>
      <c r="L173" s="10">
        <v>2515071.4285714286</v>
      </c>
      <c r="M173" s="10">
        <v>245547.31</v>
      </c>
      <c r="O173" s="11" t="s">
        <v>468</v>
      </c>
      <c r="P173" s="11" t="s">
        <v>468</v>
      </c>
      <c r="Q173" s="3" t="s">
        <v>468</v>
      </c>
      <c r="U173" s="11" t="s">
        <v>388</v>
      </c>
      <c r="Z173" s="7">
        <v>47237</v>
      </c>
      <c r="AA173" s="7">
        <v>14</v>
      </c>
      <c r="AB173" s="7">
        <v>0</v>
      </c>
      <c r="AC173" s="7">
        <v>34630</v>
      </c>
      <c r="AD173" s="7" t="s">
        <v>389</v>
      </c>
    </row>
    <row r="174" spans="1:30" ht="14.4" x14ac:dyDescent="0.3">
      <c r="A174" s="2">
        <v>707</v>
      </c>
      <c r="B174" s="1" t="s">
        <v>296</v>
      </c>
      <c r="C174" s="27" t="s">
        <v>438</v>
      </c>
      <c r="D174" s="4" t="s">
        <v>411</v>
      </c>
      <c r="E174" s="4"/>
      <c r="F174" s="4" t="s">
        <v>485</v>
      </c>
      <c r="G174" s="1" t="s">
        <v>5</v>
      </c>
      <c r="H174" s="1" t="s">
        <v>297</v>
      </c>
      <c r="I174" s="1" t="s">
        <v>77</v>
      </c>
      <c r="K174" s="17" t="s">
        <v>469</v>
      </c>
      <c r="L174" s="10">
        <v>593000</v>
      </c>
      <c r="M174" s="10">
        <v>37500</v>
      </c>
      <c r="O174" s="11" t="s">
        <v>468</v>
      </c>
      <c r="P174" s="11" t="s">
        <v>468</v>
      </c>
      <c r="Q174" s="3" t="s">
        <v>468</v>
      </c>
      <c r="Z174" s="7">
        <v>47237</v>
      </c>
      <c r="AA174" s="7">
        <v>14</v>
      </c>
      <c r="AB174" s="7">
        <v>0</v>
      </c>
      <c r="AC174" s="7">
        <v>34630</v>
      </c>
      <c r="AD174" s="7" t="s">
        <v>390</v>
      </c>
    </row>
    <row r="175" spans="1:30" ht="14.4" x14ac:dyDescent="0.3">
      <c r="A175" s="2">
        <v>715</v>
      </c>
      <c r="B175" s="1" t="s">
        <v>298</v>
      </c>
      <c r="C175" s="27" t="s">
        <v>438</v>
      </c>
      <c r="D175" s="4" t="s">
        <v>399</v>
      </c>
      <c r="E175" s="4"/>
      <c r="F175" s="4" t="s">
        <v>485</v>
      </c>
      <c r="G175" s="1" t="s">
        <v>5</v>
      </c>
      <c r="H175" s="1" t="s">
        <v>299</v>
      </c>
      <c r="I175" s="1" t="s">
        <v>77</v>
      </c>
      <c r="J175" s="7">
        <v>194</v>
      </c>
      <c r="K175" s="17" t="s">
        <v>469</v>
      </c>
      <c r="L175" s="10">
        <v>2951017.1428571427</v>
      </c>
      <c r="M175" s="10">
        <v>150000</v>
      </c>
      <c r="N175" s="11">
        <v>8</v>
      </c>
      <c r="O175" s="11" t="s">
        <v>468</v>
      </c>
      <c r="P175" s="11" t="s">
        <v>468</v>
      </c>
      <c r="Q175" s="3" t="s">
        <v>468</v>
      </c>
      <c r="Z175" s="7">
        <v>47927</v>
      </c>
      <c r="AA175" s="7">
        <v>14</v>
      </c>
      <c r="AB175" s="7">
        <v>0</v>
      </c>
      <c r="AC175" s="7">
        <v>34630</v>
      </c>
      <c r="AD175" s="7" t="s">
        <v>391</v>
      </c>
    </row>
    <row r="176" spans="1:30" x14ac:dyDescent="0.2">
      <c r="A176" s="6">
        <v>1119</v>
      </c>
      <c r="B176" s="3" t="s">
        <v>300</v>
      </c>
      <c r="C176" s="27" t="s">
        <v>463</v>
      </c>
      <c r="D176" s="5" t="s">
        <v>399</v>
      </c>
      <c r="E176" s="5"/>
      <c r="F176" s="5" t="s">
        <v>485</v>
      </c>
      <c r="G176" s="3" t="s">
        <v>301</v>
      </c>
      <c r="H176" s="3" t="s">
        <v>302</v>
      </c>
      <c r="I176" s="3" t="s">
        <v>77</v>
      </c>
      <c r="J176" s="7">
        <v>194</v>
      </c>
      <c r="K176" s="17" t="s">
        <v>469</v>
      </c>
      <c r="L176" s="10">
        <v>1730369.1428571427</v>
      </c>
      <c r="M176" s="10">
        <v>111579.75452471516</v>
      </c>
      <c r="N176" s="11">
        <v>4</v>
      </c>
      <c r="O176" s="11" t="s">
        <v>468</v>
      </c>
      <c r="P176" s="11" t="s">
        <v>468</v>
      </c>
      <c r="Q176" s="3" t="s">
        <v>468</v>
      </c>
      <c r="Z176" s="7">
        <v>47222</v>
      </c>
      <c r="AA176" s="7">
        <v>14</v>
      </c>
      <c r="AB176" s="7">
        <v>0</v>
      </c>
      <c r="AC176" s="7">
        <v>34630</v>
      </c>
    </row>
    <row r="177" spans="1:30" x14ac:dyDescent="0.2">
      <c r="A177" s="6" t="s">
        <v>247</v>
      </c>
      <c r="B177" s="3" t="s">
        <v>303</v>
      </c>
      <c r="C177" s="17"/>
      <c r="D177" s="5"/>
      <c r="E177" s="5"/>
      <c r="F177" s="5"/>
      <c r="G177" s="3" t="s">
        <v>5</v>
      </c>
      <c r="H177" s="3" t="s">
        <v>304</v>
      </c>
      <c r="I177" s="3" t="s">
        <v>8</v>
      </c>
      <c r="J177" s="7">
        <v>194</v>
      </c>
      <c r="K177" s="17" t="s">
        <v>469</v>
      </c>
      <c r="L177" s="10">
        <v>0</v>
      </c>
      <c r="M177" s="10">
        <v>44631.901809886069</v>
      </c>
      <c r="O177" s="11" t="s">
        <v>468</v>
      </c>
      <c r="P177" s="11" t="s">
        <v>470</v>
      </c>
      <c r="Q177" s="3" t="s">
        <v>469</v>
      </c>
      <c r="Z177" s="7">
        <v>47222</v>
      </c>
      <c r="AA177" s="7">
        <v>14</v>
      </c>
      <c r="AB177" s="7">
        <v>0</v>
      </c>
      <c r="AC177" s="7">
        <v>34630</v>
      </c>
    </row>
    <row r="178" spans="1:30" x14ac:dyDescent="0.2">
      <c r="A178" s="6" t="s">
        <v>247</v>
      </c>
      <c r="B178" s="3" t="s">
        <v>305</v>
      </c>
      <c r="C178" s="27" t="s">
        <v>464</v>
      </c>
      <c r="D178" s="5" t="s">
        <v>399</v>
      </c>
      <c r="E178" s="5"/>
      <c r="F178" s="5" t="s">
        <v>485</v>
      </c>
      <c r="G178" s="3" t="s">
        <v>5</v>
      </c>
      <c r="H178" s="3" t="s">
        <v>306</v>
      </c>
      <c r="I178" s="3" t="s">
        <v>77</v>
      </c>
      <c r="J178" s="7">
        <v>194</v>
      </c>
      <c r="K178" s="17" t="s">
        <v>469</v>
      </c>
      <c r="L178" s="10">
        <v>3584265.98</v>
      </c>
      <c r="M178" s="10">
        <v>225000</v>
      </c>
      <c r="N178" s="11">
        <v>12</v>
      </c>
      <c r="O178" s="11" t="s">
        <v>468</v>
      </c>
      <c r="P178" s="11" t="s">
        <v>468</v>
      </c>
      <c r="Q178" s="3" t="s">
        <v>468</v>
      </c>
      <c r="R178" s="11">
        <v>80</v>
      </c>
      <c r="S178" s="11">
        <v>2019</v>
      </c>
      <c r="T178" s="11">
        <v>29631.69</v>
      </c>
      <c r="Z178" s="7">
        <v>47201</v>
      </c>
      <c r="AA178" s="7">
        <v>14</v>
      </c>
      <c r="AB178" s="7">
        <v>0</v>
      </c>
      <c r="AC178" s="7">
        <v>34630</v>
      </c>
      <c r="AD178" s="7" t="s">
        <v>347</v>
      </c>
    </row>
    <row r="179" spans="1:30" x14ac:dyDescent="0.2">
      <c r="A179" s="6">
        <v>718</v>
      </c>
      <c r="B179" s="3" t="s">
        <v>307</v>
      </c>
      <c r="C179" s="27" t="s">
        <v>453</v>
      </c>
      <c r="D179" s="5" t="s">
        <v>399</v>
      </c>
      <c r="E179" s="5"/>
      <c r="F179" s="5" t="s">
        <v>485</v>
      </c>
      <c r="G179" s="3" t="s">
        <v>5</v>
      </c>
      <c r="H179" s="3" t="s">
        <v>308</v>
      </c>
      <c r="I179" s="3" t="s">
        <v>77</v>
      </c>
      <c r="J179" s="7">
        <v>194</v>
      </c>
      <c r="K179" s="17" t="s">
        <v>469</v>
      </c>
      <c r="L179" s="10">
        <v>5030142.8571428573</v>
      </c>
      <c r="M179" s="10">
        <v>535583.13377908443</v>
      </c>
      <c r="N179" s="11" t="s">
        <v>392</v>
      </c>
      <c r="O179" s="11" t="s">
        <v>468</v>
      </c>
      <c r="P179" s="11" t="s">
        <v>468</v>
      </c>
      <c r="Q179" s="3" t="s">
        <v>468</v>
      </c>
      <c r="Z179" s="7">
        <v>47234</v>
      </c>
      <c r="AA179" s="7">
        <v>14</v>
      </c>
      <c r="AB179" s="7">
        <v>0</v>
      </c>
      <c r="AC179" s="7">
        <v>34630</v>
      </c>
    </row>
    <row r="180" spans="1:30" x14ac:dyDescent="0.2">
      <c r="A180" s="6"/>
      <c r="B180" s="3"/>
      <c r="C180" s="17"/>
      <c r="D180" s="5"/>
      <c r="E180" s="5"/>
      <c r="F180" s="5"/>
      <c r="G180" s="3"/>
      <c r="H180" s="3"/>
      <c r="I180" s="3"/>
    </row>
    <row r="181" spans="1:30" s="8" customFormat="1" ht="14.4" x14ac:dyDescent="0.3">
      <c r="A181" s="12"/>
      <c r="B181" s="13"/>
      <c r="C181" s="26"/>
      <c r="D181" s="23"/>
      <c r="E181" s="23"/>
      <c r="F181" s="23"/>
      <c r="G181" s="13"/>
      <c r="H181" s="13"/>
      <c r="I181" s="13"/>
      <c r="J181" s="8" t="s">
        <v>393</v>
      </c>
      <c r="L181" s="15">
        <f>SUM(L4:L179)</f>
        <v>473485963.02846199</v>
      </c>
      <c r="M181" s="15">
        <f>SUM(M4:M179)</f>
        <v>39846575.375125468</v>
      </c>
      <c r="N181" s="16"/>
      <c r="O181" s="16"/>
      <c r="P181" s="16"/>
      <c r="Q181" s="16"/>
      <c r="R181" s="16"/>
      <c r="S181" s="16"/>
      <c r="T181" s="16"/>
      <c r="U181" s="16"/>
      <c r="V181" s="15">
        <f>SUM(V14:V137)</f>
        <v>1610429.2600000002</v>
      </c>
      <c r="W181" s="15">
        <f>SUM(W10:W135)</f>
        <v>1610429.2600000002</v>
      </c>
    </row>
  </sheetData>
  <conditionalFormatting sqref="C4">
    <cfRule type="expression" dxfId="213" priority="214">
      <formula>AND(LEN(SUBSTITUTE(C4," ",""))&lt;&gt;6,LEN(C4)&lt;&gt;0)</formula>
    </cfRule>
  </conditionalFormatting>
  <conditionalFormatting sqref="C28">
    <cfRule type="expression" dxfId="212" priority="211">
      <formula>AND(LEN(SUBSTITUTE(C28," ",""))&lt;&gt;6,LEN(C28)&lt;&gt;0)</formula>
    </cfRule>
  </conditionalFormatting>
  <conditionalFormatting sqref="C29">
    <cfRule type="expression" dxfId="211" priority="209">
      <formula>AND(LEN(SUBSTITUTE(C29," ",""))&lt;&gt;6,LEN(C29)&lt;&gt;0)</formula>
    </cfRule>
  </conditionalFormatting>
  <conditionalFormatting sqref="C30">
    <cfRule type="expression" dxfId="210" priority="207">
      <formula>AND(LEN(SUBSTITUTE(C30," ",""))&lt;&gt;6,LEN(C30)&lt;&gt;0)</formula>
    </cfRule>
  </conditionalFormatting>
  <conditionalFormatting sqref="C31">
    <cfRule type="expression" dxfId="209" priority="206">
      <formula>AND(LEN(SUBSTITUTE(C31," ",""))&lt;&gt;6,LEN(C31)&lt;&gt;0)</formula>
    </cfRule>
  </conditionalFormatting>
  <conditionalFormatting sqref="C33">
    <cfRule type="expression" dxfId="208" priority="204">
      <formula>AND(LEN(SUBSTITUTE(C33," ",""))&lt;&gt;6,LEN(C33)&lt;&gt;0)</formula>
    </cfRule>
  </conditionalFormatting>
  <conditionalFormatting sqref="C43">
    <cfRule type="expression" dxfId="207" priority="201">
      <formula>AND(LEN(SUBSTITUTE(C43," ",""))&lt;&gt;6,LEN(C43)&lt;&gt;0)</formula>
    </cfRule>
  </conditionalFormatting>
  <conditionalFormatting sqref="C44">
    <cfRule type="expression" dxfId="206" priority="199">
      <formula>AND(LEN(SUBSTITUTE(C44," ",""))&lt;&gt;6,LEN(C44)&lt;&gt;0)</formula>
    </cfRule>
  </conditionalFormatting>
  <conditionalFormatting sqref="C45">
    <cfRule type="expression" dxfId="205" priority="197">
      <formula>AND(LEN(SUBSTITUTE(C45," ",""))&lt;&gt;6,LEN(C45)&lt;&gt;0)</formula>
    </cfRule>
  </conditionalFormatting>
  <conditionalFormatting sqref="C48">
    <cfRule type="expression" dxfId="204" priority="195">
      <formula>AND(LEN(SUBSTITUTE(C48," ",""))&lt;&gt;6,LEN(C48)&lt;&gt;0)</formula>
    </cfRule>
  </conditionalFormatting>
  <conditionalFormatting sqref="C50">
    <cfRule type="expression" dxfId="203" priority="193">
      <formula>AND(LEN(SUBSTITUTE(C50," ",""))&lt;&gt;6,LEN(C50)&lt;&gt;0)</formula>
    </cfRule>
  </conditionalFormatting>
  <conditionalFormatting sqref="C49">
    <cfRule type="expression" dxfId="202" priority="191">
      <formula>AND(LEN(SUBSTITUTE(C49," ",""))&lt;&gt;6,LEN(C49)&lt;&gt;0)</formula>
    </cfRule>
  </conditionalFormatting>
  <conditionalFormatting sqref="C51">
    <cfRule type="expression" dxfId="201" priority="190">
      <formula>AND(LEN(SUBSTITUTE(C51," ",""))&lt;&gt;6,LEN(C51)&lt;&gt;0)</formula>
    </cfRule>
  </conditionalFormatting>
  <conditionalFormatting sqref="C53">
    <cfRule type="expression" dxfId="200" priority="187">
      <formula>AND(LEN(SUBSTITUTE(C53," ",""))&lt;&gt;6,LEN(C53)&lt;&gt;0)</formula>
    </cfRule>
  </conditionalFormatting>
  <conditionalFormatting sqref="C56">
    <cfRule type="expression" dxfId="199" priority="185">
      <formula>AND(LEN(SUBSTITUTE(C56," ",""))&lt;&gt;6,LEN(C56)&lt;&gt;0)</formula>
    </cfRule>
  </conditionalFormatting>
  <conditionalFormatting sqref="C57">
    <cfRule type="expression" dxfId="198" priority="184">
      <formula>AND(LEN(SUBSTITUTE(C57," ",""))&lt;&gt;6,LEN(C57)&lt;&gt;0)</formula>
    </cfRule>
  </conditionalFormatting>
  <conditionalFormatting sqref="C59">
    <cfRule type="expression" dxfId="197" priority="182">
      <formula>AND(LEN(SUBSTITUTE(C59," ",""))&lt;&gt;6,LEN(C59)&lt;&gt;0)</formula>
    </cfRule>
  </conditionalFormatting>
  <conditionalFormatting sqref="C61">
    <cfRule type="expression" dxfId="196" priority="179">
      <formula>AND(LEN(SUBSTITUTE(C61," ",""))&lt;&gt;6,LEN(C61)&lt;&gt;0)</formula>
    </cfRule>
  </conditionalFormatting>
  <conditionalFormatting sqref="C62">
    <cfRule type="expression" dxfId="195" priority="178">
      <formula>AND(LEN(SUBSTITUTE(C62," ",""))&lt;&gt;6,LEN(C62)&lt;&gt;0)</formula>
    </cfRule>
  </conditionalFormatting>
  <conditionalFormatting sqref="C64">
    <cfRule type="expression" dxfId="194" priority="175">
      <formula>AND(LEN(SUBSTITUTE(C64," ",""))&lt;&gt;6,LEN(C64)&lt;&gt;0)</formula>
    </cfRule>
  </conditionalFormatting>
  <conditionalFormatting sqref="C65">
    <cfRule type="expression" dxfId="193" priority="174">
      <formula>AND(LEN(SUBSTITUTE(C65," ",""))&lt;&gt;6,LEN(C65)&lt;&gt;0)</formula>
    </cfRule>
  </conditionalFormatting>
  <conditionalFormatting sqref="C66">
    <cfRule type="expression" dxfId="192" priority="172">
      <formula>AND(LEN(SUBSTITUTE(C66," ",""))&lt;&gt;6,LEN(C66)&lt;&gt;0)</formula>
    </cfRule>
  </conditionalFormatting>
  <conditionalFormatting sqref="C68">
    <cfRule type="expression" dxfId="191" priority="170">
      <formula>AND(LEN(SUBSTITUTE(C68," ",""))&lt;&gt;6,LEN(C68)&lt;&gt;0)</formula>
    </cfRule>
  </conditionalFormatting>
  <conditionalFormatting sqref="C69">
    <cfRule type="expression" dxfId="190" priority="167">
      <formula>AND(LEN(SUBSTITUTE(C69," ",""))&lt;&gt;6,LEN(C69)&lt;&gt;0)</formula>
    </cfRule>
  </conditionalFormatting>
  <conditionalFormatting sqref="C72">
    <cfRule type="expression" dxfId="189" priority="165">
      <formula>AND(LEN(SUBSTITUTE(C72," ",""))&lt;&gt;6,LEN(C72)&lt;&gt;0)</formula>
    </cfRule>
  </conditionalFormatting>
  <conditionalFormatting sqref="C73">
    <cfRule type="expression" dxfId="188" priority="163">
      <formula>AND(LEN(SUBSTITUTE(C73," ",""))&lt;&gt;6,LEN(C73)&lt;&gt;0)</formula>
    </cfRule>
  </conditionalFormatting>
  <conditionalFormatting sqref="C74">
    <cfRule type="expression" dxfId="187" priority="161">
      <formula>AND(LEN(SUBSTITUTE(C74," ",""))&lt;&gt;6,LEN(C74)&lt;&gt;0)</formula>
    </cfRule>
  </conditionalFormatting>
  <conditionalFormatting sqref="C75">
    <cfRule type="expression" dxfId="186" priority="159">
      <formula>AND(LEN(SUBSTITUTE(C75," ",""))&lt;&gt;6,LEN(C75)&lt;&gt;0)</formula>
    </cfRule>
  </conditionalFormatting>
  <conditionalFormatting sqref="C76">
    <cfRule type="expression" dxfId="185" priority="158">
      <formula>AND(LEN(SUBSTITUTE(C76," ",""))&lt;&gt;6,LEN(C76)&lt;&gt;0)</formula>
    </cfRule>
  </conditionalFormatting>
  <conditionalFormatting sqref="C80">
    <cfRule type="expression" dxfId="184" priority="155">
      <formula>AND(LEN(SUBSTITUTE(C80," ",""))&lt;&gt;6,LEN(C80)&lt;&gt;0)</formula>
    </cfRule>
  </conditionalFormatting>
  <conditionalFormatting sqref="C82">
    <cfRule type="expression" dxfId="183" priority="153">
      <formula>AND(LEN(SUBSTITUTE(C82," ",""))&lt;&gt;6,LEN(C82)&lt;&gt;0)</formula>
    </cfRule>
  </conditionalFormatting>
  <conditionalFormatting sqref="C83">
    <cfRule type="expression" dxfId="182" priority="151">
      <formula>AND(LEN(SUBSTITUTE(C83," ",""))&lt;&gt;6,LEN(C83)&lt;&gt;0)</formula>
    </cfRule>
  </conditionalFormatting>
  <conditionalFormatting sqref="C84">
    <cfRule type="expression" dxfId="181" priority="149">
      <formula>AND(LEN(SUBSTITUTE(C84," ",""))&lt;&gt;6,LEN(C84)&lt;&gt;0)</formula>
    </cfRule>
  </conditionalFormatting>
  <conditionalFormatting sqref="C85">
    <cfRule type="expression" dxfId="180" priority="147">
      <formula>AND(LEN(SUBSTITUTE(C85," ",""))&lt;&gt;6,LEN(C85)&lt;&gt;0)</formula>
    </cfRule>
  </conditionalFormatting>
  <conditionalFormatting sqref="C86">
    <cfRule type="expression" dxfId="179" priority="145">
      <formula>AND(LEN(SUBSTITUTE(C86," ",""))&lt;&gt;6,LEN(C86)&lt;&gt;0)</formula>
    </cfRule>
  </conditionalFormatting>
  <conditionalFormatting sqref="C90">
    <cfRule type="expression" dxfId="178" priority="143">
      <formula>AND(LEN(SUBSTITUTE(C90," ",""))&lt;&gt;6,LEN(C90)&lt;&gt;0)</formula>
    </cfRule>
  </conditionalFormatting>
  <conditionalFormatting sqref="C91">
    <cfRule type="expression" dxfId="177" priority="141">
      <formula>AND(LEN(SUBSTITUTE(C91," ",""))&lt;&gt;6,LEN(C91)&lt;&gt;0)</formula>
    </cfRule>
  </conditionalFormatting>
  <conditionalFormatting sqref="C92">
    <cfRule type="expression" dxfId="176" priority="139">
      <formula>AND(LEN(SUBSTITUTE(C92," ",""))&lt;&gt;6,LEN(C92)&lt;&gt;0)</formula>
    </cfRule>
  </conditionalFormatting>
  <conditionalFormatting sqref="C93">
    <cfRule type="expression" dxfId="175" priority="137">
      <formula>AND(LEN(SUBSTITUTE(C93," ",""))&lt;&gt;6,LEN(C93)&lt;&gt;0)</formula>
    </cfRule>
  </conditionalFormatting>
  <conditionalFormatting sqref="C94">
    <cfRule type="expression" dxfId="174" priority="135">
      <formula>AND(LEN(SUBSTITUTE(C94," ",""))&lt;&gt;6,LEN(C94)&lt;&gt;0)</formula>
    </cfRule>
  </conditionalFormatting>
  <conditionalFormatting sqref="C95">
    <cfRule type="expression" dxfId="173" priority="133">
      <formula>AND(LEN(SUBSTITUTE(C95," ",""))&lt;&gt;6,LEN(C95)&lt;&gt;0)</formula>
    </cfRule>
  </conditionalFormatting>
  <conditionalFormatting sqref="C96">
    <cfRule type="expression" dxfId="172" priority="131">
      <formula>AND(LEN(SUBSTITUTE(C96," ",""))&lt;&gt;6,LEN(C96)&lt;&gt;0)</formula>
    </cfRule>
  </conditionalFormatting>
  <conditionalFormatting sqref="C97">
    <cfRule type="expression" dxfId="171" priority="129">
      <formula>AND(LEN(SUBSTITUTE(C97," ",""))&lt;&gt;6,LEN(C97)&lt;&gt;0)</formula>
    </cfRule>
  </conditionalFormatting>
  <conditionalFormatting sqref="C98">
    <cfRule type="expression" dxfId="170" priority="127">
      <formula>AND(LEN(SUBSTITUTE(C98," ",""))&lt;&gt;6,LEN(C98)&lt;&gt;0)</formula>
    </cfRule>
  </conditionalFormatting>
  <conditionalFormatting sqref="C99">
    <cfRule type="expression" dxfId="169" priority="125">
      <formula>AND(LEN(SUBSTITUTE(C99," ",""))&lt;&gt;6,LEN(C99)&lt;&gt;0)</formula>
    </cfRule>
  </conditionalFormatting>
  <conditionalFormatting sqref="C100">
    <cfRule type="expression" dxfId="168" priority="123">
      <formula>AND(LEN(SUBSTITUTE(C100," ",""))&lt;&gt;6,LEN(C100)&lt;&gt;0)</formula>
    </cfRule>
  </conditionalFormatting>
  <conditionalFormatting sqref="C101">
    <cfRule type="expression" dxfId="167" priority="121">
      <formula>AND(LEN(SUBSTITUTE(C101," ",""))&lt;&gt;6,LEN(C101)&lt;&gt;0)</formula>
    </cfRule>
  </conditionalFormatting>
  <conditionalFormatting sqref="C102">
    <cfRule type="expression" dxfId="166" priority="119">
      <formula>AND(LEN(SUBSTITUTE(C102," ",""))&lt;&gt;6,LEN(C102)&lt;&gt;0)</formula>
    </cfRule>
  </conditionalFormatting>
  <conditionalFormatting sqref="C103">
    <cfRule type="expression" dxfId="165" priority="117">
      <formula>AND(LEN(SUBSTITUTE(C103," ",""))&lt;&gt;6,LEN(C103)&lt;&gt;0)</formula>
    </cfRule>
  </conditionalFormatting>
  <conditionalFormatting sqref="C104">
    <cfRule type="expression" dxfId="164" priority="115">
      <formula>AND(LEN(SUBSTITUTE(C104," ",""))&lt;&gt;6,LEN(C104)&lt;&gt;0)</formula>
    </cfRule>
  </conditionalFormatting>
  <conditionalFormatting sqref="C112">
    <cfRule type="expression" dxfId="163" priority="113">
      <formula>AND(LEN(SUBSTITUTE(C112," ",""))&lt;&gt;6,LEN(C112)&lt;&gt;0)</formula>
    </cfRule>
  </conditionalFormatting>
  <conditionalFormatting sqref="C113">
    <cfRule type="expression" dxfId="162" priority="111">
      <formula>AND(LEN(SUBSTITUTE(C113," ",""))&lt;&gt;6,LEN(C113)&lt;&gt;0)</formula>
    </cfRule>
  </conditionalFormatting>
  <conditionalFormatting sqref="C114">
    <cfRule type="expression" dxfId="161" priority="109">
      <formula>AND(LEN(SUBSTITUTE(C114," ",""))&lt;&gt;6,LEN(C114)&lt;&gt;0)</formula>
    </cfRule>
  </conditionalFormatting>
  <conditionalFormatting sqref="C115">
    <cfRule type="expression" dxfId="160" priority="107">
      <formula>AND(LEN(SUBSTITUTE(C115," ",""))&lt;&gt;6,LEN(C115)&lt;&gt;0)</formula>
    </cfRule>
  </conditionalFormatting>
  <conditionalFormatting sqref="C116">
    <cfRule type="expression" dxfId="159" priority="105">
      <formula>AND(LEN(SUBSTITUTE(C116," ",""))&lt;&gt;6,LEN(C116)&lt;&gt;0)</formula>
    </cfRule>
  </conditionalFormatting>
  <conditionalFormatting sqref="C117">
    <cfRule type="expression" dxfId="158" priority="103">
      <formula>AND(LEN(SUBSTITUTE(C117," ",""))&lt;&gt;6,LEN(C117)&lt;&gt;0)</formula>
    </cfRule>
  </conditionalFormatting>
  <conditionalFormatting sqref="C118">
    <cfRule type="expression" dxfId="157" priority="101">
      <formula>AND(LEN(SUBSTITUTE(C118," ",""))&lt;&gt;6,LEN(C118)&lt;&gt;0)</formula>
    </cfRule>
  </conditionalFormatting>
  <conditionalFormatting sqref="C119">
    <cfRule type="expression" dxfId="156" priority="99">
      <formula>AND(LEN(SUBSTITUTE(C119," ",""))&lt;&gt;6,LEN(C119)&lt;&gt;0)</formula>
    </cfRule>
  </conditionalFormatting>
  <conditionalFormatting sqref="C121">
    <cfRule type="expression" dxfId="155" priority="97">
      <formula>AND(LEN(SUBSTITUTE(C121," ",""))&lt;&gt;6,LEN(C121)&lt;&gt;0)</formula>
    </cfRule>
  </conditionalFormatting>
  <conditionalFormatting sqref="C122">
    <cfRule type="expression" dxfId="154" priority="95">
      <formula>AND(LEN(SUBSTITUTE(C122," ",""))&lt;&gt;6,LEN(C122)&lt;&gt;0)</formula>
    </cfRule>
  </conditionalFormatting>
  <conditionalFormatting sqref="C123">
    <cfRule type="expression" dxfId="153" priority="93">
      <formula>AND(LEN(SUBSTITUTE(C123," ",""))&lt;&gt;6,LEN(C123)&lt;&gt;0)</formula>
    </cfRule>
  </conditionalFormatting>
  <conditionalFormatting sqref="C124">
    <cfRule type="expression" dxfId="152" priority="91">
      <formula>AND(LEN(SUBSTITUTE(C124," ",""))&lt;&gt;6,LEN(C124)&lt;&gt;0)</formula>
    </cfRule>
  </conditionalFormatting>
  <conditionalFormatting sqref="C125">
    <cfRule type="expression" dxfId="151" priority="89">
      <formula>AND(LEN(SUBSTITUTE(C125," ",""))&lt;&gt;6,LEN(C125)&lt;&gt;0)</formula>
    </cfRule>
  </conditionalFormatting>
  <conditionalFormatting sqref="C126">
    <cfRule type="expression" dxfId="150" priority="87">
      <formula>AND(LEN(SUBSTITUTE(C126," ",""))&lt;&gt;6,LEN(C126)&lt;&gt;0)</formula>
    </cfRule>
  </conditionalFormatting>
  <conditionalFormatting sqref="C127">
    <cfRule type="expression" dxfId="149" priority="85">
      <formula>AND(LEN(SUBSTITUTE(C127," ",""))&lt;&gt;6,LEN(C127)&lt;&gt;0)</formula>
    </cfRule>
  </conditionalFormatting>
  <conditionalFormatting sqref="C128">
    <cfRule type="expression" dxfId="148" priority="83">
      <formula>AND(LEN(SUBSTITUTE(C128," ",""))&lt;&gt;6,LEN(C128)&lt;&gt;0)</formula>
    </cfRule>
  </conditionalFormatting>
  <conditionalFormatting sqref="C131">
    <cfRule type="expression" dxfId="147" priority="81">
      <formula>AND(LEN(SUBSTITUTE(C131," ",""))&lt;&gt;6,LEN(C131)&lt;&gt;0)</formula>
    </cfRule>
  </conditionalFormatting>
  <conditionalFormatting sqref="C133">
    <cfRule type="expression" dxfId="146" priority="79">
      <formula>AND(LEN(SUBSTITUTE(C133," ",""))&lt;&gt;6,LEN(C133)&lt;&gt;0)</formula>
    </cfRule>
  </conditionalFormatting>
  <conditionalFormatting sqref="C136">
    <cfRule type="expression" dxfId="145" priority="77">
      <formula>AND(LEN(SUBSTITUTE(C136," ",""))&lt;&gt;6,LEN(C136)&lt;&gt;0)</formula>
    </cfRule>
  </conditionalFormatting>
  <conditionalFormatting sqref="C137">
    <cfRule type="expression" dxfId="144" priority="75">
      <formula>AND(LEN(SUBSTITUTE(C137," ",""))&lt;&gt;6,LEN(C137)&lt;&gt;0)</formula>
    </cfRule>
  </conditionalFormatting>
  <conditionalFormatting sqref="C138">
    <cfRule type="expression" dxfId="143" priority="73">
      <formula>AND(LEN(SUBSTITUTE(C138," ",""))&lt;&gt;6,LEN(C138)&lt;&gt;0)</formula>
    </cfRule>
  </conditionalFormatting>
  <conditionalFormatting sqref="C139">
    <cfRule type="expression" dxfId="142" priority="71">
      <formula>AND(LEN(SUBSTITUTE(C139," ",""))&lt;&gt;6,LEN(C139)&lt;&gt;0)</formula>
    </cfRule>
  </conditionalFormatting>
  <conditionalFormatting sqref="C140">
    <cfRule type="expression" dxfId="141" priority="69">
      <formula>AND(LEN(SUBSTITUTE(C140," ",""))&lt;&gt;6,LEN(C140)&lt;&gt;0)</formula>
    </cfRule>
  </conditionalFormatting>
  <conditionalFormatting sqref="C143">
    <cfRule type="expression" dxfId="140" priority="67">
      <formula>AND(LEN(SUBSTITUTE(C143," ",""))&lt;&gt;6,LEN(C143)&lt;&gt;0)</formula>
    </cfRule>
  </conditionalFormatting>
  <conditionalFormatting sqref="C144">
    <cfRule type="expression" dxfId="139" priority="65">
      <formula>AND(LEN(SUBSTITUTE(C144," ",""))&lt;&gt;6,LEN(C144)&lt;&gt;0)</formula>
    </cfRule>
  </conditionalFormatting>
  <conditionalFormatting sqref="C145">
    <cfRule type="expression" dxfId="138" priority="63">
      <formula>AND(LEN(SUBSTITUTE(C145," ",""))&lt;&gt;6,LEN(C145)&lt;&gt;0)</formula>
    </cfRule>
  </conditionalFormatting>
  <conditionalFormatting sqref="C147">
    <cfRule type="expression" dxfId="137" priority="61">
      <formula>AND(LEN(SUBSTITUTE(C147," ",""))&lt;&gt;6,LEN(C147)&lt;&gt;0)</formula>
    </cfRule>
  </conditionalFormatting>
  <conditionalFormatting sqref="C148">
    <cfRule type="expression" dxfId="136" priority="59">
      <formula>AND(LEN(SUBSTITUTE(C148," ",""))&lt;&gt;6,LEN(C148)&lt;&gt;0)</formula>
    </cfRule>
  </conditionalFormatting>
  <conditionalFormatting sqref="C149">
    <cfRule type="expression" dxfId="135" priority="57">
      <formula>AND(LEN(SUBSTITUTE(C149," ",""))&lt;&gt;6,LEN(C149)&lt;&gt;0)</formula>
    </cfRule>
  </conditionalFormatting>
  <conditionalFormatting sqref="C151">
    <cfRule type="expression" dxfId="134" priority="55">
      <formula>AND(LEN(SUBSTITUTE(C151," ",""))&lt;&gt;6,LEN(C151)&lt;&gt;0)</formula>
    </cfRule>
  </conditionalFormatting>
  <conditionalFormatting sqref="C152">
    <cfRule type="expression" dxfId="133" priority="53">
      <formula>AND(LEN(SUBSTITUTE(C152," ",""))&lt;&gt;6,LEN(C152)&lt;&gt;0)</formula>
    </cfRule>
  </conditionalFormatting>
  <conditionalFormatting sqref="C153">
    <cfRule type="expression" dxfId="132" priority="51">
      <formula>AND(LEN(SUBSTITUTE(C153," ",""))&lt;&gt;6,LEN(C153)&lt;&gt;0)</formula>
    </cfRule>
  </conditionalFormatting>
  <conditionalFormatting sqref="C154">
    <cfRule type="expression" dxfId="131" priority="49">
      <formula>AND(LEN(SUBSTITUTE(C154," ",""))&lt;&gt;6,LEN(C154)&lt;&gt;0)</formula>
    </cfRule>
  </conditionalFormatting>
  <conditionalFormatting sqref="C155">
    <cfRule type="expression" dxfId="130" priority="47">
      <formula>AND(LEN(SUBSTITUTE(C155," ",""))&lt;&gt;6,LEN(C155)&lt;&gt;0)</formula>
    </cfRule>
  </conditionalFormatting>
  <conditionalFormatting sqref="C156">
    <cfRule type="expression" dxfId="129" priority="45">
      <formula>AND(LEN(SUBSTITUTE(C156," ",""))&lt;&gt;6,LEN(C156)&lt;&gt;0)</formula>
    </cfRule>
  </conditionalFormatting>
  <conditionalFormatting sqref="C157">
    <cfRule type="expression" dxfId="128" priority="43">
      <formula>AND(LEN(SUBSTITUTE(C157," ",""))&lt;&gt;6,LEN(C157)&lt;&gt;0)</formula>
    </cfRule>
  </conditionalFormatting>
  <conditionalFormatting sqref="C158">
    <cfRule type="expression" dxfId="127" priority="41">
      <formula>AND(LEN(SUBSTITUTE(C158," ",""))&lt;&gt;6,LEN(C158)&lt;&gt;0)</formula>
    </cfRule>
  </conditionalFormatting>
  <conditionalFormatting sqref="C159">
    <cfRule type="expression" dxfId="126" priority="39">
      <formula>AND(LEN(SUBSTITUTE(C159," ",""))&lt;&gt;6,LEN(C159)&lt;&gt;0)</formula>
    </cfRule>
  </conditionalFormatting>
  <conditionalFormatting sqref="C160">
    <cfRule type="expression" dxfId="125" priority="37">
      <formula>AND(LEN(SUBSTITUTE(C160," ",""))&lt;&gt;6,LEN(C160)&lt;&gt;0)</formula>
    </cfRule>
  </conditionalFormatting>
  <conditionalFormatting sqref="C161">
    <cfRule type="expression" dxfId="124" priority="35">
      <formula>AND(LEN(SUBSTITUTE(C161," ",""))&lt;&gt;6,LEN(C161)&lt;&gt;0)</formula>
    </cfRule>
  </conditionalFormatting>
  <conditionalFormatting sqref="C162">
    <cfRule type="expression" dxfId="123" priority="33">
      <formula>AND(LEN(SUBSTITUTE(C162," ",""))&lt;&gt;6,LEN(C162)&lt;&gt;0)</formula>
    </cfRule>
  </conditionalFormatting>
  <conditionalFormatting sqref="C163">
    <cfRule type="expression" dxfId="122" priority="31">
      <formula>AND(LEN(SUBSTITUTE(C163," ",""))&lt;&gt;6,LEN(C163)&lt;&gt;0)</formula>
    </cfRule>
  </conditionalFormatting>
  <conditionalFormatting sqref="C164">
    <cfRule type="expression" dxfId="121" priority="29">
      <formula>AND(LEN(SUBSTITUTE(C164," ",""))&lt;&gt;6,LEN(C164)&lt;&gt;0)</formula>
    </cfRule>
  </conditionalFormatting>
  <conditionalFormatting sqref="C165">
    <cfRule type="expression" dxfId="120" priority="27">
      <formula>AND(LEN(SUBSTITUTE(C165," ",""))&lt;&gt;6,LEN(C165)&lt;&gt;0)</formula>
    </cfRule>
  </conditionalFormatting>
  <conditionalFormatting sqref="C166">
    <cfRule type="expression" dxfId="119" priority="25">
      <formula>AND(LEN(SUBSTITUTE(C166," ",""))&lt;&gt;6,LEN(C166)&lt;&gt;0)</formula>
    </cfRule>
  </conditionalFormatting>
  <conditionalFormatting sqref="C167">
    <cfRule type="expression" dxfId="118" priority="23">
      <formula>AND(LEN(SUBSTITUTE(C167," ",""))&lt;&gt;6,LEN(C167)&lt;&gt;0)</formula>
    </cfRule>
  </conditionalFormatting>
  <conditionalFormatting sqref="C168">
    <cfRule type="expression" dxfId="117" priority="21">
      <formula>AND(LEN(SUBSTITUTE(C168," ",""))&lt;&gt;6,LEN(C168)&lt;&gt;0)</formula>
    </cfRule>
  </conditionalFormatting>
  <conditionalFormatting sqref="C172">
    <cfRule type="expression" dxfId="116" priority="19">
      <formula>AND(LEN(SUBSTITUTE(C172," ",""))&lt;&gt;6,LEN(C172)&lt;&gt;0)</formula>
    </cfRule>
  </conditionalFormatting>
  <conditionalFormatting sqref="C169">
    <cfRule type="expression" dxfId="115" priority="17">
      <formula>AND(LEN(SUBSTITUTE(C169," ",""))&lt;&gt;6,LEN(C169)&lt;&gt;0)</formula>
    </cfRule>
  </conditionalFormatting>
  <conditionalFormatting sqref="C170">
    <cfRule type="expression" dxfId="114" priority="15">
      <formula>AND(LEN(SUBSTITUTE(C170," ",""))&lt;&gt;6,LEN(C170)&lt;&gt;0)</formula>
    </cfRule>
  </conditionalFormatting>
  <conditionalFormatting sqref="C171">
    <cfRule type="expression" dxfId="113" priority="13">
      <formula>AND(LEN(SUBSTITUTE(C171," ",""))&lt;&gt;6,LEN(C171)&lt;&gt;0)</formula>
    </cfRule>
  </conditionalFormatting>
  <conditionalFormatting sqref="C173">
    <cfRule type="expression" dxfId="112" priority="11">
      <formula>AND(LEN(SUBSTITUTE(C173," ",""))&lt;&gt;6,LEN(C173)&lt;&gt;0)</formula>
    </cfRule>
  </conditionalFormatting>
  <conditionalFormatting sqref="C174">
    <cfRule type="expression" dxfId="111" priority="9">
      <formula>AND(LEN(SUBSTITUTE(C174," ",""))&lt;&gt;6,LEN(C174)&lt;&gt;0)</formula>
    </cfRule>
  </conditionalFormatting>
  <conditionalFormatting sqref="C175">
    <cfRule type="expression" dxfId="110" priority="7">
      <formula>AND(LEN(SUBSTITUTE(C175," ",""))&lt;&gt;6,LEN(C175)&lt;&gt;0)</formula>
    </cfRule>
  </conditionalFormatting>
  <conditionalFormatting sqref="C176">
    <cfRule type="expression" dxfId="109" priority="5">
      <formula>AND(LEN(SUBSTITUTE(C176," ",""))&lt;&gt;6,LEN(C176)&lt;&gt;0)</formula>
    </cfRule>
  </conditionalFormatting>
  <conditionalFormatting sqref="C178">
    <cfRule type="expression" dxfId="108" priority="3">
      <formula>AND(LEN(SUBSTITUTE(C178," ",""))&lt;&gt;6,LEN(C178)&lt;&gt;0)</formula>
    </cfRule>
  </conditionalFormatting>
  <conditionalFormatting sqref="C179">
    <cfRule type="expression" dxfId="107" priority="1">
      <formula>AND(LEN(SUBSTITUTE(C179," ",""))&lt;&gt;6,LEN(C179)&lt;&gt;0)</formula>
    </cfRule>
  </conditionalFormatting>
  <pageMargins left="0.7" right="0.7" top="0.75" bottom="0.75" header="0.3" footer="0.3"/>
  <pageSetup paperSize="9" orientation="portrait" horizont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3" id="{BAE8541D-804C-4B73-A759-280C7A54A073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C4</xm:sqref>
        </x14:conditionalFormatting>
        <x14:conditionalFormatting xmlns:xm="http://schemas.microsoft.com/office/excel/2006/main">
          <x14:cfRule type="expression" priority="212" id="{84133DD7-20EF-414A-B733-77481306E6D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C28</xm:sqref>
        </x14:conditionalFormatting>
        <x14:conditionalFormatting xmlns:xm="http://schemas.microsoft.com/office/excel/2006/main">
          <x14:cfRule type="expression" priority="210" id="{D446ACB0-4A59-4CB8-A50E-1A3B4E9735E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C29</xm:sqref>
        </x14:conditionalFormatting>
        <x14:conditionalFormatting xmlns:xm="http://schemas.microsoft.com/office/excel/2006/main">
          <x14:cfRule type="expression" priority="208" id="{B01797C3-2970-481A-BF0D-2605153C9D51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C30</xm:sqref>
        </x14:conditionalFormatting>
        <x14:conditionalFormatting xmlns:xm="http://schemas.microsoft.com/office/excel/2006/main">
          <x14:cfRule type="expression" priority="205" id="{7FA1A750-341E-4870-A43B-8DC363DD5EE0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C31</xm:sqref>
        </x14:conditionalFormatting>
        <x14:conditionalFormatting xmlns:xm="http://schemas.microsoft.com/office/excel/2006/main">
          <x14:cfRule type="expression" priority="203" id="{FC3F9650-73C0-41A9-95AB-6DD8B59A3A48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C33</xm:sqref>
        </x14:conditionalFormatting>
        <x14:conditionalFormatting xmlns:xm="http://schemas.microsoft.com/office/excel/2006/main">
          <x14:cfRule type="expression" priority="202" id="{3CBCFB1F-BE2B-4A07-B3FA-1453A6691354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C43</xm:sqref>
        </x14:conditionalFormatting>
        <x14:conditionalFormatting xmlns:xm="http://schemas.microsoft.com/office/excel/2006/main">
          <x14:cfRule type="expression" priority="200" id="{07FB568A-5E1A-4FC3-BBB2-1F68C007CA58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C44</xm:sqref>
        </x14:conditionalFormatting>
        <x14:conditionalFormatting xmlns:xm="http://schemas.microsoft.com/office/excel/2006/main">
          <x14:cfRule type="expression" priority="198" id="{C5B30807-D69D-4254-9E12-5D1DA21A6A3F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C45</xm:sqref>
        </x14:conditionalFormatting>
        <x14:conditionalFormatting xmlns:xm="http://schemas.microsoft.com/office/excel/2006/main">
          <x14:cfRule type="expression" priority="196" id="{0EC69A74-17BD-4342-9193-810238F4FD11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C48</xm:sqref>
        </x14:conditionalFormatting>
        <x14:conditionalFormatting xmlns:xm="http://schemas.microsoft.com/office/excel/2006/main">
          <x14:cfRule type="expression" priority="194" id="{BB7AA7A5-1E2E-40A3-A0E2-ED9B8DEFA119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C50</xm:sqref>
        </x14:conditionalFormatting>
        <x14:conditionalFormatting xmlns:xm="http://schemas.microsoft.com/office/excel/2006/main">
          <x14:cfRule type="expression" priority="192" id="{4E2FA2FB-EF87-4E4C-861B-915548EFA3BF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C49</xm:sqref>
        </x14:conditionalFormatting>
        <x14:conditionalFormatting xmlns:xm="http://schemas.microsoft.com/office/excel/2006/main">
          <x14:cfRule type="expression" priority="189" id="{FE01EE0F-A72D-41AE-ABBE-0206E0A99314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C51</xm:sqref>
        </x14:conditionalFormatting>
        <x14:conditionalFormatting xmlns:xm="http://schemas.microsoft.com/office/excel/2006/main">
          <x14:cfRule type="expression" priority="188" id="{6BFDA8B6-6EDA-4D68-B3A5-A4154E29D98A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C53</xm:sqref>
        </x14:conditionalFormatting>
        <x14:conditionalFormatting xmlns:xm="http://schemas.microsoft.com/office/excel/2006/main">
          <x14:cfRule type="expression" priority="186" id="{08DC46A0-1C19-430B-9486-1219932353F7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C56</xm:sqref>
        </x14:conditionalFormatting>
        <x14:conditionalFormatting xmlns:xm="http://schemas.microsoft.com/office/excel/2006/main">
          <x14:cfRule type="expression" priority="183" id="{48F1C6F9-5800-4C00-B39B-F049ED8F4BC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C57</xm:sqref>
        </x14:conditionalFormatting>
        <x14:conditionalFormatting xmlns:xm="http://schemas.microsoft.com/office/excel/2006/main">
          <x14:cfRule type="expression" priority="181" id="{A82FD887-4116-403F-81AB-C54450513760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C59</xm:sqref>
        </x14:conditionalFormatting>
        <x14:conditionalFormatting xmlns:xm="http://schemas.microsoft.com/office/excel/2006/main">
          <x14:cfRule type="expression" priority="180" id="{895F4C29-1E1C-4AC6-858F-B67898DAFDF4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C61</xm:sqref>
        </x14:conditionalFormatting>
        <x14:conditionalFormatting xmlns:xm="http://schemas.microsoft.com/office/excel/2006/main">
          <x14:cfRule type="expression" priority="177" id="{CC23B8D3-3630-4846-8AC4-E2CA3AACD8E8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C62</xm:sqref>
        </x14:conditionalFormatting>
        <x14:conditionalFormatting xmlns:xm="http://schemas.microsoft.com/office/excel/2006/main">
          <x14:cfRule type="expression" priority="176" id="{84F4DC60-EBB7-41EC-997D-34DE03A5B586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C64</xm:sqref>
        </x14:conditionalFormatting>
        <x14:conditionalFormatting xmlns:xm="http://schemas.microsoft.com/office/excel/2006/main">
          <x14:cfRule type="expression" priority="173" id="{BE4990F1-B7DF-4BA1-8C23-14204F7891C0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C65</xm:sqref>
        </x14:conditionalFormatting>
        <x14:conditionalFormatting xmlns:xm="http://schemas.microsoft.com/office/excel/2006/main">
          <x14:cfRule type="expression" priority="171" id="{562060F7-7EF3-406D-8B21-FD3EFE872265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C66</xm:sqref>
        </x14:conditionalFormatting>
        <x14:conditionalFormatting xmlns:xm="http://schemas.microsoft.com/office/excel/2006/main">
          <x14:cfRule type="expression" priority="169" id="{E62CEDCE-AD78-4479-AA62-7FE7E6A130A7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C68</xm:sqref>
        </x14:conditionalFormatting>
        <x14:conditionalFormatting xmlns:xm="http://schemas.microsoft.com/office/excel/2006/main">
          <x14:cfRule type="expression" priority="168" id="{DC2F6389-E7DB-4B9F-B764-15C94F3FBFA4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C69</xm:sqref>
        </x14:conditionalFormatting>
        <x14:conditionalFormatting xmlns:xm="http://schemas.microsoft.com/office/excel/2006/main">
          <x14:cfRule type="expression" priority="166" id="{7E4D5DE0-1E24-40BA-814B-5FA0008CE40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C72</xm:sqref>
        </x14:conditionalFormatting>
        <x14:conditionalFormatting xmlns:xm="http://schemas.microsoft.com/office/excel/2006/main">
          <x14:cfRule type="expression" priority="164" id="{72FDA14E-84F3-4A7A-9A6A-489821D9C787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C73</xm:sqref>
        </x14:conditionalFormatting>
        <x14:conditionalFormatting xmlns:xm="http://schemas.microsoft.com/office/excel/2006/main">
          <x14:cfRule type="expression" priority="162" id="{10520EC0-42ED-4BEB-A934-68D067CBC66E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C74</xm:sqref>
        </x14:conditionalFormatting>
        <x14:conditionalFormatting xmlns:xm="http://schemas.microsoft.com/office/excel/2006/main">
          <x14:cfRule type="expression" priority="160" id="{30FBBFA5-FBFF-4F6D-8AF8-B2F33898650B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C75</xm:sqref>
        </x14:conditionalFormatting>
        <x14:conditionalFormatting xmlns:xm="http://schemas.microsoft.com/office/excel/2006/main">
          <x14:cfRule type="expression" priority="157" id="{20535A14-7CC4-42AB-9352-77390FCB3D8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C76</xm:sqref>
        </x14:conditionalFormatting>
        <x14:conditionalFormatting xmlns:xm="http://schemas.microsoft.com/office/excel/2006/main">
          <x14:cfRule type="expression" priority="156" id="{501EC7E8-48C4-4847-84DB-D6DFD5C064A4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C80</xm:sqref>
        </x14:conditionalFormatting>
        <x14:conditionalFormatting xmlns:xm="http://schemas.microsoft.com/office/excel/2006/main">
          <x14:cfRule type="expression" priority="154" id="{0A54E742-C8EA-4B39-93B7-AED6F698E65B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C82</xm:sqref>
        </x14:conditionalFormatting>
        <x14:conditionalFormatting xmlns:xm="http://schemas.microsoft.com/office/excel/2006/main">
          <x14:cfRule type="expression" priority="152" id="{264945CC-1CDC-4092-A03E-D600700B375B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C83</xm:sqref>
        </x14:conditionalFormatting>
        <x14:conditionalFormatting xmlns:xm="http://schemas.microsoft.com/office/excel/2006/main">
          <x14:cfRule type="expression" priority="150" id="{D741EE55-2863-41BC-8136-396787BB1C1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C84</xm:sqref>
        </x14:conditionalFormatting>
        <x14:conditionalFormatting xmlns:xm="http://schemas.microsoft.com/office/excel/2006/main">
          <x14:cfRule type="expression" priority="148" id="{1DF26045-A486-4896-B065-1F6109CCE61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C85</xm:sqref>
        </x14:conditionalFormatting>
        <x14:conditionalFormatting xmlns:xm="http://schemas.microsoft.com/office/excel/2006/main">
          <x14:cfRule type="expression" priority="146" id="{4AF07637-D9F3-4F1F-BA7E-D7E879149160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C86</xm:sqref>
        </x14:conditionalFormatting>
        <x14:conditionalFormatting xmlns:xm="http://schemas.microsoft.com/office/excel/2006/main">
          <x14:cfRule type="expression" priority="144" id="{887CDEB3-F7EF-4471-9472-3963865D156E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C90</xm:sqref>
        </x14:conditionalFormatting>
        <x14:conditionalFormatting xmlns:xm="http://schemas.microsoft.com/office/excel/2006/main">
          <x14:cfRule type="expression" priority="142" id="{3BE59D9E-FDAC-4674-8C59-F9BAB5C4193A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C91</xm:sqref>
        </x14:conditionalFormatting>
        <x14:conditionalFormatting xmlns:xm="http://schemas.microsoft.com/office/excel/2006/main">
          <x14:cfRule type="expression" priority="140" id="{BD62D764-E559-4A50-ACFA-604037AB985B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C92</xm:sqref>
        </x14:conditionalFormatting>
        <x14:conditionalFormatting xmlns:xm="http://schemas.microsoft.com/office/excel/2006/main">
          <x14:cfRule type="expression" priority="138" id="{D3EB8128-4227-4423-9AC2-3B80D1BE267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C93</xm:sqref>
        </x14:conditionalFormatting>
        <x14:conditionalFormatting xmlns:xm="http://schemas.microsoft.com/office/excel/2006/main">
          <x14:cfRule type="expression" priority="136" id="{ADEEA2A5-CAFE-4F18-B8DB-23C2B7C2257D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C94</xm:sqref>
        </x14:conditionalFormatting>
        <x14:conditionalFormatting xmlns:xm="http://schemas.microsoft.com/office/excel/2006/main">
          <x14:cfRule type="expression" priority="134" id="{28FF1B70-5BAC-4E40-8DE9-B5BD53252A49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C95</xm:sqref>
        </x14:conditionalFormatting>
        <x14:conditionalFormatting xmlns:xm="http://schemas.microsoft.com/office/excel/2006/main">
          <x14:cfRule type="expression" priority="132" id="{B0BE227C-2CFB-40C8-85F1-EE4B77E4FDB7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C96</xm:sqref>
        </x14:conditionalFormatting>
        <x14:conditionalFormatting xmlns:xm="http://schemas.microsoft.com/office/excel/2006/main">
          <x14:cfRule type="expression" priority="130" id="{F2F8C062-BFF8-4DC6-B67A-65CE9782918A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C97</xm:sqref>
        </x14:conditionalFormatting>
        <x14:conditionalFormatting xmlns:xm="http://schemas.microsoft.com/office/excel/2006/main">
          <x14:cfRule type="expression" priority="128" id="{4E9AD33E-1B90-4ADD-8F82-479F2CFA529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C98</xm:sqref>
        </x14:conditionalFormatting>
        <x14:conditionalFormatting xmlns:xm="http://schemas.microsoft.com/office/excel/2006/main">
          <x14:cfRule type="expression" priority="126" id="{53FD9744-0107-4409-955C-92886521A847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C99</xm:sqref>
        </x14:conditionalFormatting>
        <x14:conditionalFormatting xmlns:xm="http://schemas.microsoft.com/office/excel/2006/main">
          <x14:cfRule type="expression" priority="124" id="{B3411676-8F66-4E00-8B67-C6728A97B05A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C100</xm:sqref>
        </x14:conditionalFormatting>
        <x14:conditionalFormatting xmlns:xm="http://schemas.microsoft.com/office/excel/2006/main">
          <x14:cfRule type="expression" priority="122" id="{5198A125-7768-4EFA-AB40-850289722175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C101</xm:sqref>
        </x14:conditionalFormatting>
        <x14:conditionalFormatting xmlns:xm="http://schemas.microsoft.com/office/excel/2006/main">
          <x14:cfRule type="expression" priority="120" id="{DB621AA9-61EF-49CC-91CB-2054C9764C01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C102</xm:sqref>
        </x14:conditionalFormatting>
        <x14:conditionalFormatting xmlns:xm="http://schemas.microsoft.com/office/excel/2006/main">
          <x14:cfRule type="expression" priority="118" id="{CD37A5AC-7FF4-4A0F-86D1-827799599E86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C103</xm:sqref>
        </x14:conditionalFormatting>
        <x14:conditionalFormatting xmlns:xm="http://schemas.microsoft.com/office/excel/2006/main">
          <x14:cfRule type="expression" priority="116" id="{C2DB899A-D378-47E3-9BD7-039FEB166527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C104</xm:sqref>
        </x14:conditionalFormatting>
        <x14:conditionalFormatting xmlns:xm="http://schemas.microsoft.com/office/excel/2006/main">
          <x14:cfRule type="expression" priority="114" id="{FA362070-373B-4957-AC7E-6639237A975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C112</xm:sqref>
        </x14:conditionalFormatting>
        <x14:conditionalFormatting xmlns:xm="http://schemas.microsoft.com/office/excel/2006/main">
          <x14:cfRule type="expression" priority="112" id="{7078B986-2201-4C90-B391-15791F2004FA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C113</xm:sqref>
        </x14:conditionalFormatting>
        <x14:conditionalFormatting xmlns:xm="http://schemas.microsoft.com/office/excel/2006/main">
          <x14:cfRule type="expression" priority="110" id="{E0B4D63A-7618-451D-8092-C63E5915E9D3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C114</xm:sqref>
        </x14:conditionalFormatting>
        <x14:conditionalFormatting xmlns:xm="http://schemas.microsoft.com/office/excel/2006/main">
          <x14:cfRule type="expression" priority="108" id="{8AE6BA5C-F5DD-4F7B-AA91-96A8D3399826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C115</xm:sqref>
        </x14:conditionalFormatting>
        <x14:conditionalFormatting xmlns:xm="http://schemas.microsoft.com/office/excel/2006/main">
          <x14:cfRule type="expression" priority="106" id="{50AA4979-B4B4-4542-8A31-173DD1877B01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C116</xm:sqref>
        </x14:conditionalFormatting>
        <x14:conditionalFormatting xmlns:xm="http://schemas.microsoft.com/office/excel/2006/main">
          <x14:cfRule type="expression" priority="104" id="{DC2ED8B4-621A-4A39-BD73-985F4961388A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C117</xm:sqref>
        </x14:conditionalFormatting>
        <x14:conditionalFormatting xmlns:xm="http://schemas.microsoft.com/office/excel/2006/main">
          <x14:cfRule type="expression" priority="102" id="{A0E6258E-BDB7-4F12-ACD6-2281A44390B4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C118</xm:sqref>
        </x14:conditionalFormatting>
        <x14:conditionalFormatting xmlns:xm="http://schemas.microsoft.com/office/excel/2006/main">
          <x14:cfRule type="expression" priority="100" id="{7E633649-F777-4BF1-B89E-48B3397A20EE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C119</xm:sqref>
        </x14:conditionalFormatting>
        <x14:conditionalFormatting xmlns:xm="http://schemas.microsoft.com/office/excel/2006/main">
          <x14:cfRule type="expression" priority="98" id="{56E51DFA-6123-4F8F-BAF9-15BF52A394EA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C121</xm:sqref>
        </x14:conditionalFormatting>
        <x14:conditionalFormatting xmlns:xm="http://schemas.microsoft.com/office/excel/2006/main">
          <x14:cfRule type="expression" priority="96" id="{F7BE679F-485E-4306-8856-42997AC2F2A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C122</xm:sqref>
        </x14:conditionalFormatting>
        <x14:conditionalFormatting xmlns:xm="http://schemas.microsoft.com/office/excel/2006/main">
          <x14:cfRule type="expression" priority="94" id="{BDDBC0E5-D4D6-4FEB-BD43-7641A11D56F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C123</xm:sqref>
        </x14:conditionalFormatting>
        <x14:conditionalFormatting xmlns:xm="http://schemas.microsoft.com/office/excel/2006/main">
          <x14:cfRule type="expression" priority="92" id="{E8C8F65A-8955-4DEE-AB58-7D1A26DFF17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C124</xm:sqref>
        </x14:conditionalFormatting>
        <x14:conditionalFormatting xmlns:xm="http://schemas.microsoft.com/office/excel/2006/main">
          <x14:cfRule type="expression" priority="90" id="{D050FB00-8102-469E-9C2D-C0A48870D2D4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C125</xm:sqref>
        </x14:conditionalFormatting>
        <x14:conditionalFormatting xmlns:xm="http://schemas.microsoft.com/office/excel/2006/main">
          <x14:cfRule type="expression" priority="88" id="{A5F0EF6E-B25F-45D9-8B8B-3DF65BB4E6A1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C126</xm:sqref>
        </x14:conditionalFormatting>
        <x14:conditionalFormatting xmlns:xm="http://schemas.microsoft.com/office/excel/2006/main">
          <x14:cfRule type="expression" priority="86" id="{E215DBFD-87F3-41C7-91A9-0C7E968376FE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C127</xm:sqref>
        </x14:conditionalFormatting>
        <x14:conditionalFormatting xmlns:xm="http://schemas.microsoft.com/office/excel/2006/main">
          <x14:cfRule type="expression" priority="84" id="{EC7F1961-7C55-4A61-95B9-A840E259E0D9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C128</xm:sqref>
        </x14:conditionalFormatting>
        <x14:conditionalFormatting xmlns:xm="http://schemas.microsoft.com/office/excel/2006/main">
          <x14:cfRule type="expression" priority="82" id="{9F7F46AA-EC50-4944-B512-B55644400A6A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C131</xm:sqref>
        </x14:conditionalFormatting>
        <x14:conditionalFormatting xmlns:xm="http://schemas.microsoft.com/office/excel/2006/main">
          <x14:cfRule type="expression" priority="80" id="{07CBA90F-D8FA-446C-9AB7-7E3B75288A59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C133</xm:sqref>
        </x14:conditionalFormatting>
        <x14:conditionalFormatting xmlns:xm="http://schemas.microsoft.com/office/excel/2006/main">
          <x14:cfRule type="expression" priority="78" id="{1F0B5132-32B6-4FAF-8446-C162A29CB7A4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C136</xm:sqref>
        </x14:conditionalFormatting>
        <x14:conditionalFormatting xmlns:xm="http://schemas.microsoft.com/office/excel/2006/main">
          <x14:cfRule type="expression" priority="76" id="{A7C0EE7A-1B9F-488E-BF1A-76B88977A118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C137</xm:sqref>
        </x14:conditionalFormatting>
        <x14:conditionalFormatting xmlns:xm="http://schemas.microsoft.com/office/excel/2006/main">
          <x14:cfRule type="expression" priority="74" id="{44DB3387-E2AB-4A07-AF89-F55577FEDA17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C138</xm:sqref>
        </x14:conditionalFormatting>
        <x14:conditionalFormatting xmlns:xm="http://schemas.microsoft.com/office/excel/2006/main">
          <x14:cfRule type="expression" priority="72" id="{B8CF8293-18F3-4798-8C0C-B729BCF0F47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C139</xm:sqref>
        </x14:conditionalFormatting>
        <x14:conditionalFormatting xmlns:xm="http://schemas.microsoft.com/office/excel/2006/main">
          <x14:cfRule type="expression" priority="70" id="{997A84BB-BA3D-40A5-86B3-045B450E1B0E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C140</xm:sqref>
        </x14:conditionalFormatting>
        <x14:conditionalFormatting xmlns:xm="http://schemas.microsoft.com/office/excel/2006/main">
          <x14:cfRule type="expression" priority="68" id="{1AAEC8AE-56CA-447D-9DDC-D202C1B4E37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C143</xm:sqref>
        </x14:conditionalFormatting>
        <x14:conditionalFormatting xmlns:xm="http://schemas.microsoft.com/office/excel/2006/main">
          <x14:cfRule type="expression" priority="66" id="{6A5EADF3-630D-43C5-9864-048A2B000920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C144</xm:sqref>
        </x14:conditionalFormatting>
        <x14:conditionalFormatting xmlns:xm="http://schemas.microsoft.com/office/excel/2006/main">
          <x14:cfRule type="expression" priority="64" id="{8FC0A60A-5922-49F3-BBE9-DF9E1A1A6931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C145</xm:sqref>
        </x14:conditionalFormatting>
        <x14:conditionalFormatting xmlns:xm="http://schemas.microsoft.com/office/excel/2006/main">
          <x14:cfRule type="expression" priority="62" id="{7E77D768-0FC1-4CB0-B6DB-0FF68089427B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C147</xm:sqref>
        </x14:conditionalFormatting>
        <x14:conditionalFormatting xmlns:xm="http://schemas.microsoft.com/office/excel/2006/main">
          <x14:cfRule type="expression" priority="60" id="{FBA76028-42FD-4589-8185-1CF533BD95D5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C148</xm:sqref>
        </x14:conditionalFormatting>
        <x14:conditionalFormatting xmlns:xm="http://schemas.microsoft.com/office/excel/2006/main">
          <x14:cfRule type="expression" priority="58" id="{33E68A43-AC2C-4DFC-97F2-DA0A1802DE6B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C149</xm:sqref>
        </x14:conditionalFormatting>
        <x14:conditionalFormatting xmlns:xm="http://schemas.microsoft.com/office/excel/2006/main">
          <x14:cfRule type="expression" priority="56" id="{C8337F18-68BB-41E8-B867-86C8896F20C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C151</xm:sqref>
        </x14:conditionalFormatting>
        <x14:conditionalFormatting xmlns:xm="http://schemas.microsoft.com/office/excel/2006/main">
          <x14:cfRule type="expression" priority="54" id="{418F514F-DF71-4BA5-B007-7736FA4542DF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C152</xm:sqref>
        </x14:conditionalFormatting>
        <x14:conditionalFormatting xmlns:xm="http://schemas.microsoft.com/office/excel/2006/main">
          <x14:cfRule type="expression" priority="52" id="{4AA0FF44-1354-4108-9E58-70DE593FCD7B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C153</xm:sqref>
        </x14:conditionalFormatting>
        <x14:conditionalFormatting xmlns:xm="http://schemas.microsoft.com/office/excel/2006/main">
          <x14:cfRule type="expression" priority="50" id="{487597B1-7136-452E-B710-56FD9D04DF98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C154</xm:sqref>
        </x14:conditionalFormatting>
        <x14:conditionalFormatting xmlns:xm="http://schemas.microsoft.com/office/excel/2006/main">
          <x14:cfRule type="expression" priority="48" id="{F9009959-1576-443B-AD26-7AABAC86E7C1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C155</xm:sqref>
        </x14:conditionalFormatting>
        <x14:conditionalFormatting xmlns:xm="http://schemas.microsoft.com/office/excel/2006/main">
          <x14:cfRule type="expression" priority="46" id="{8BF3624B-ACF8-4CA1-AACD-5F1D23B4259D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C156</xm:sqref>
        </x14:conditionalFormatting>
        <x14:conditionalFormatting xmlns:xm="http://schemas.microsoft.com/office/excel/2006/main">
          <x14:cfRule type="expression" priority="44" id="{321F9F97-C8C8-494E-92F5-A45A185943E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C157</xm:sqref>
        </x14:conditionalFormatting>
        <x14:conditionalFormatting xmlns:xm="http://schemas.microsoft.com/office/excel/2006/main">
          <x14:cfRule type="expression" priority="42" id="{8246F681-3BED-442F-8C62-0AF5C1506258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C158</xm:sqref>
        </x14:conditionalFormatting>
        <x14:conditionalFormatting xmlns:xm="http://schemas.microsoft.com/office/excel/2006/main">
          <x14:cfRule type="expression" priority="40" id="{D693D3D7-0FBD-4A26-99FC-E4D7485FE068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C159</xm:sqref>
        </x14:conditionalFormatting>
        <x14:conditionalFormatting xmlns:xm="http://schemas.microsoft.com/office/excel/2006/main">
          <x14:cfRule type="expression" priority="38" id="{C08955C0-CC9B-4708-AD7F-DA4AC0C66D77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C160</xm:sqref>
        </x14:conditionalFormatting>
        <x14:conditionalFormatting xmlns:xm="http://schemas.microsoft.com/office/excel/2006/main">
          <x14:cfRule type="expression" priority="36" id="{DF2AE74E-FE55-4A06-9598-DE5F19A97881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C161</xm:sqref>
        </x14:conditionalFormatting>
        <x14:conditionalFormatting xmlns:xm="http://schemas.microsoft.com/office/excel/2006/main">
          <x14:cfRule type="expression" priority="34" id="{7171DBCA-C14F-4A3C-9DB5-43C561C360C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C162</xm:sqref>
        </x14:conditionalFormatting>
        <x14:conditionalFormatting xmlns:xm="http://schemas.microsoft.com/office/excel/2006/main">
          <x14:cfRule type="expression" priority="32" id="{30429C29-E7C0-4AE4-AA9D-0B88343E64D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C163</xm:sqref>
        </x14:conditionalFormatting>
        <x14:conditionalFormatting xmlns:xm="http://schemas.microsoft.com/office/excel/2006/main">
          <x14:cfRule type="expression" priority="30" id="{003CBEAC-2D7A-448D-BC0F-59FCD8EEB375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C164</xm:sqref>
        </x14:conditionalFormatting>
        <x14:conditionalFormatting xmlns:xm="http://schemas.microsoft.com/office/excel/2006/main">
          <x14:cfRule type="expression" priority="28" id="{56BD49B6-F5E7-4FF7-AC42-0513385762F9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C165</xm:sqref>
        </x14:conditionalFormatting>
        <x14:conditionalFormatting xmlns:xm="http://schemas.microsoft.com/office/excel/2006/main">
          <x14:cfRule type="expression" priority="26" id="{886A199E-113A-435D-8E88-FD400636B670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C166</xm:sqref>
        </x14:conditionalFormatting>
        <x14:conditionalFormatting xmlns:xm="http://schemas.microsoft.com/office/excel/2006/main">
          <x14:cfRule type="expression" priority="24" id="{945121FA-F6B0-4F28-B228-E9B1E278A996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C167</xm:sqref>
        </x14:conditionalFormatting>
        <x14:conditionalFormatting xmlns:xm="http://schemas.microsoft.com/office/excel/2006/main">
          <x14:cfRule type="expression" priority="22" id="{5F3207AE-D187-450C-8557-2EEBD488B7F7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C168</xm:sqref>
        </x14:conditionalFormatting>
        <x14:conditionalFormatting xmlns:xm="http://schemas.microsoft.com/office/excel/2006/main">
          <x14:cfRule type="expression" priority="20" id="{B648E255-8DC5-446D-8D6D-732374212078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C172</xm:sqref>
        </x14:conditionalFormatting>
        <x14:conditionalFormatting xmlns:xm="http://schemas.microsoft.com/office/excel/2006/main">
          <x14:cfRule type="expression" priority="18" id="{9873D844-4826-4305-A6FC-9AD2276C9E9D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C169</xm:sqref>
        </x14:conditionalFormatting>
        <x14:conditionalFormatting xmlns:xm="http://schemas.microsoft.com/office/excel/2006/main">
          <x14:cfRule type="expression" priority="16" id="{4BF5EC3D-8508-4E4B-805C-5D40F2449A7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C170</xm:sqref>
        </x14:conditionalFormatting>
        <x14:conditionalFormatting xmlns:xm="http://schemas.microsoft.com/office/excel/2006/main">
          <x14:cfRule type="expression" priority="14" id="{76FBC081-9A1F-444C-9F02-8899A6C8FBFC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C171</xm:sqref>
        </x14:conditionalFormatting>
        <x14:conditionalFormatting xmlns:xm="http://schemas.microsoft.com/office/excel/2006/main">
          <x14:cfRule type="expression" priority="12" id="{CE43F593-D38D-4A9B-8AAC-499472DC6DF9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C173</xm:sqref>
        </x14:conditionalFormatting>
        <x14:conditionalFormatting xmlns:xm="http://schemas.microsoft.com/office/excel/2006/main">
          <x14:cfRule type="expression" priority="10" id="{2C38ACA0-3EBD-4EDA-B18A-B1B20BA28938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C174</xm:sqref>
        </x14:conditionalFormatting>
        <x14:conditionalFormatting xmlns:xm="http://schemas.microsoft.com/office/excel/2006/main">
          <x14:cfRule type="expression" priority="8" id="{FC6ECCE6-F09D-42F4-80B6-07C3060D6C41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C175</xm:sqref>
        </x14:conditionalFormatting>
        <x14:conditionalFormatting xmlns:xm="http://schemas.microsoft.com/office/excel/2006/main">
          <x14:cfRule type="expression" priority="6" id="{8F6C6454-D3ED-42DA-AFFB-C0F2F938D41A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C176</xm:sqref>
        </x14:conditionalFormatting>
        <x14:conditionalFormatting xmlns:xm="http://schemas.microsoft.com/office/excel/2006/main">
          <x14:cfRule type="expression" priority="4" id="{DA5EA5F4-2024-4A25-B3A8-2F9F91FB64E9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C178</xm:sqref>
        </x14:conditionalFormatting>
        <x14:conditionalFormatting xmlns:xm="http://schemas.microsoft.com/office/excel/2006/main">
          <x14:cfRule type="expression" priority="2" id="{BC776204-9B41-4C3B-BADF-CBAE8254BC42}">
            <xm:f>AND('\Vastgoed\_ALGEMEEN\Benchmark\2021\[Amstelveen 2020 - Terugkoppeling datavalidatie.xlsx]Hulpblad missend'!#REF!=1,'\Vastgoed\_ALGEMEEN\Benchmark\2021\[Amstelveen 2020 - Terugkoppeling datavalidatie.xlsx]Hulpblad missend'!#REF!=1)</xm:f>
            <x14:dxf>
              <fill>
                <patternFill>
                  <bgColor rgb="FFFF7C80"/>
                </patternFill>
              </fill>
            </x14:dxf>
          </x14:cfRule>
          <xm:sqref>C179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Grimberg, Martine</dc:creator>
  <cp:lastModifiedBy>Vlijm, Timo</cp:lastModifiedBy>
  <dcterms:created xsi:type="dcterms:W3CDTF">2021-12-14T10:17:49Z</dcterms:created>
  <dcterms:modified xsi:type="dcterms:W3CDTF">2022-02-01T09:04:31Z</dcterms:modified>
</cp:coreProperties>
</file>