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L:\AKI-CN2\Projecten CZ 2021\Landelijk - GSMR netwerk metingen en analyse\3.1 Aanbestedingsdossier\"/>
    </mc:Choice>
  </mc:AlternateContent>
  <xr:revisionPtr revIDLastSave="0" documentId="8_{335F55E0-CDBE-45B7-9D0A-19FB11C1C7DF}" xr6:coauthVersionLast="45" xr6:coauthVersionMax="45" xr10:uidLastSave="{00000000-0000-0000-0000-000000000000}"/>
  <bookViews>
    <workbookView xWindow="28680" yWindow="1335" windowWidth="29040" windowHeight="15840" xr2:uid="{00000000-000D-0000-FFFF-FFFF00000000}"/>
  </bookViews>
  <sheets>
    <sheet name="Bijlage 3 Inschrijfbiljet" sheetId="1" r:id="rId1"/>
    <sheet name="Toelichting bijlage 3" sheetId="3" r:id="rId2"/>
  </sheets>
  <definedNames>
    <definedName name="_xlnm._FilterDatabase" localSheetId="0" hidden="1">'Bijlage 3 Inschrijfbiljet'!$D$133:$D$134</definedName>
    <definedName name="_xlnm.Print_Area" localSheetId="0">'Bijlage 3 Inschrijfbiljet'!$A$1:$O$63</definedName>
    <definedName name="_xlnm.Print_Area" localSheetId="1">'Toelichting bijlage 3'!$B$2:$I$11</definedName>
    <definedName name="Contractduur">'Bijlage 3 Inschrijfbiljet'!$E$14</definedName>
    <definedName name="OP_BS_SITE">'Bijlage 3 Inschrijfbiljet'!$E$68</definedName>
    <definedName name="OP_NW_SITE">'Bijlage 3 Inschrijfbiljet'!$E$64</definedName>
    <definedName name="QualDrempel">'Bijlage 3 Inschrijfbiljet'!$D$31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3" l="1"/>
  <c r="K37" i="1" l="1"/>
  <c r="K38" i="1"/>
  <c r="K36" i="1" l="1"/>
  <c r="K41" i="1" l="1"/>
  <c r="K50" i="1" s="1"/>
  <c r="K35" i="1"/>
  <c r="F29" i="1"/>
  <c r="F30" i="1" l="1"/>
  <c r="K46" i="1" l="1"/>
  <c r="K47" i="1" l="1"/>
  <c r="F31" i="1" l="1"/>
  <c r="H53" i="1" s="1"/>
  <c r="K54" i="1" s="1"/>
</calcChain>
</file>

<file path=xl/sharedStrings.xml><?xml version="1.0" encoding="utf-8"?>
<sst xmlns="http://schemas.openxmlformats.org/spreadsheetml/2006/main" count="93" uniqueCount="79">
  <si>
    <t>Landelijk - GSM-R Metingen &amp; Analyse</t>
  </si>
  <si>
    <t>- Alle gele cellen dienen door de leverancier te worden in gevuld.</t>
  </si>
  <si>
    <t>(uw logo hier)</t>
  </si>
  <si>
    <t>- Dit prijzenformulier dient rechtsgeldig te worden ondertekend.</t>
  </si>
  <si>
    <t>- Er mogen geen negatieve bedragen en/of percentages worden ingevuld.</t>
  </si>
  <si>
    <t>- De ingevulde bedragen zijn zonder enig voorbehoud opgegeven.</t>
  </si>
  <si>
    <t>- De niet-gele velden mogen niet worden gewijzigd.</t>
  </si>
  <si>
    <t>- Genoemde prijzen zijn opgegeven in Euro's, excl. BTW.</t>
  </si>
  <si>
    <t>Versie 1.0</t>
  </si>
  <si>
    <t>Duur overeenkomst (waarvan 4 jaar optionele verlenging):</t>
  </si>
  <si>
    <t>jaar</t>
  </si>
  <si>
    <t>2. Conformiteit (voldoen aan de eisen)</t>
  </si>
  <si>
    <t>Het vermelden van een ‘ Nee’ achter één of meerdere eisen of het onthouden van een vermelding in betreffende Ja/Nee kolom leidt tot een ongeldige inschrijving.</t>
  </si>
  <si>
    <t>Document</t>
  </si>
  <si>
    <t>Omschrijving</t>
  </si>
  <si>
    <t>Voor akkoord (Ja/Nee)</t>
  </si>
  <si>
    <t>Algemeen inschrijving</t>
  </si>
  <si>
    <t>Inschrijver verklaart volledig en zonder enig voorbehoud en/of voorwaarden zijn inschrijving te hebben ingediend.</t>
  </si>
  <si>
    <t>Keuze</t>
  </si>
  <si>
    <t>Algemeen 
aanbestedingsleidraad</t>
  </si>
  <si>
    <t>Inschrijver verklaart volledig en zonder enig voorbehoud akkoord te zijn met de aanbestedingsleidraad van deze aanbesteding.</t>
  </si>
  <si>
    <t>Programma van eisen en bijlagen</t>
  </si>
  <si>
    <t>Inschrijver verklaart volledig en zonder enig voorbehoud akkoord te zijn met het Programma van eisen en bijlagen.</t>
  </si>
  <si>
    <t>Eisen</t>
  </si>
  <si>
    <t>Inschrijver verklaart volledig en zonder enig voorbehoud akkoord te zijn met de eisen.</t>
  </si>
  <si>
    <t>Nota van Inlichtingen</t>
  </si>
  <si>
    <t>Inschrijver verklaart volledig en zonder enig voorbehoud akkoord te zijn met de Nota van Inlichtingen (NvI).</t>
  </si>
  <si>
    <t>Overeenkomsten</t>
  </si>
  <si>
    <t>Inschrijver verklaart volledig akkoord en zonder voorbehoud akkoord te zijn met de overeenkomst en daarbij behorende bijlagen en Voorwaarden en gemaakte wijzigingen zoals aangegeven bij nota van inlichtingen.</t>
  </si>
  <si>
    <t>3. Kwaliteitscriteria</t>
  </si>
  <si>
    <t>Kwaliteitselement</t>
  </si>
  <si>
    <t>Maximale fictieve kwaliteitskorting</t>
  </si>
  <si>
    <t>Beoordeling</t>
  </si>
  <si>
    <t>Totaal behaalde fictieve kwaliteitskorting</t>
  </si>
  <si>
    <t>Beschrijving oplossing en Statement of Compliance Vraagspecificatie</t>
  </si>
  <si>
    <t>Uitstekend</t>
  </si>
  <si>
    <t>Toepassing van Handreiking duurzame inkoop:
   Verduurzamen logistieke bewegingen
   Duurzame bedrijfsvoering</t>
  </si>
  <si>
    <t>3.4 Kwaliteitsdrempel</t>
  </si>
  <si>
    <t>4 Metingen (CAPEX)</t>
  </si>
  <si>
    <t>Contractduur</t>
  </si>
  <si>
    <t>4.1 Standaard SLA meting (kosten per meetdag: uitvoering, analyse, rapportage)</t>
  </si>
  <si>
    <t>4.2 Interferentiemeting (kosten per meting: uitvoering, analyse, rapportage)</t>
  </si>
  <si>
    <t>4.3 Niet standaard SLA meting met additionele KPIs (kosten per meetdag: uitvoering, analyse, rapportage).</t>
  </si>
  <si>
    <t>4.4  Unattended standaard SLA meting (kosten per meetdag: uitvoering, analyse, rapportage).</t>
  </si>
  <si>
    <t>5 Beheerkosten (OPEX) per jaar</t>
  </si>
  <si>
    <t>Jaarlijks</t>
  </si>
  <si>
    <t>5.1 Beheerkosten (inclusief afschrijving (intiële) investeringen en kosten voor training en opleiding)</t>
  </si>
  <si>
    <t>6. Inschrijver dient  (optioneel) additionele werkzaamheden en projecten tegen de hier onder opgegeven uurtarieven uit te voeren:</t>
  </si>
  <si>
    <t>Uurtarief</t>
  </si>
  <si>
    <t># uren</t>
  </si>
  <si>
    <t>6.1 Uurtarief tijdens daginzet meettrein (Project Management, Analyse en Troubleshooting, Uitvoeren metingen)</t>
  </si>
  <si>
    <t>6.2 Uurtarief buiten daginzet meettrein (Project Management, Analyse en Troubleshooting, Uitvoeren metingen)</t>
  </si>
  <si>
    <t>*De daginzet van de meettrein is inclusief aan- en afvoertransport (in het tijdvak van 0700 - 1900 uur op werkdagen)</t>
  </si>
  <si>
    <t>7. Totale inschrijving</t>
  </si>
  <si>
    <t>8. Financiele kwaliteitskorting</t>
  </si>
  <si>
    <t>Behaalde kwaliteitskorting</t>
  </si>
  <si>
    <t>Handtekening:</t>
  </si>
  <si>
    <t>Organisatie:</t>
  </si>
  <si>
    <t xml:space="preserve"> </t>
  </si>
  <si>
    <t>Naam:</t>
  </si>
  <si>
    <t>Functie:</t>
  </si>
  <si>
    <t>Plaats:</t>
  </si>
  <si>
    <t>Datum:</t>
  </si>
  <si>
    <t>Rating</t>
  </si>
  <si>
    <t>Value</t>
  </si>
  <si>
    <t>Nee</t>
  </si>
  <si>
    <t>Zeer slecht</t>
  </si>
  <si>
    <t>Ja</t>
  </si>
  <si>
    <t>Slecht</t>
  </si>
  <si>
    <t xml:space="preserve">Onvoldoende </t>
  </si>
  <si>
    <t>Voldoende</t>
  </si>
  <si>
    <t>Algemeen</t>
  </si>
  <si>
    <t>Alle gele cellen dienen te worden ingevuld: Bij niet-invullen of een prijsopgave € 0 Euro, verondersteld ProRail toch dat het gevraagde item geleverd wordt conform hetgeen gevraagd is in deze aanbesteding, tegen het opgegeven tarief € 0.</t>
  </si>
  <si>
    <t>Aantal meetdagen/metingen per jaar</t>
  </si>
  <si>
    <t>NB: het totaalbedrag van de fictieve inschrijving kan negatief zijn</t>
  </si>
  <si>
    <t xml:space="preserve">Voor alle opgegeven uurtarieven geldt: ProRail verwacht hier all-in uurtarieven voor werkzaamheden verbonden met deze raamovereenkomst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t>
  </si>
  <si>
    <t>Bijlage 3: Inschrijfbiljet</t>
  </si>
  <si>
    <t>Alle opgegeven prijzen en tarieven worden na aanbesteding onverkort en onveranderd opgenomen in of bij de overeenkomst, en zijn geldig voor de duur van de overeenkomst. In de overeenkomst is een indexeringsregeling opgenomen.
Deze toelichting is integraal onderdeel van de prijsopgave.</t>
  </si>
  <si>
    <t xml:space="preserve">9. Totale Fictieve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</si>
</sst>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413]d\ mmmm\ yyyy;@"/>
    <numFmt numFmtId="165" formatCode="_ &quot;€&quot;\ * #,##0_ ;_ &quot;€&quot;\ * \-#,##0_ ;_ &quot;€&quot;\ * &quot;-&quot;??_ ;_ @_ "/>
  </numFmts>
  <fonts count="24" x14ac:knownFonts="1">
    <font>
      <sz val="10"/>
      <color theme="1"/>
      <name val="Arial"/>
      <family val="2"/>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sz val="11"/>
      <color rgb="FFFF0000"/>
      <name val="Calibri"/>
      <family val="2"/>
      <scheme val="minor"/>
    </font>
    <font>
      <b/>
      <u/>
      <sz val="12"/>
      <color theme="1"/>
      <name val="Calibri"/>
      <family val="2"/>
      <scheme val="minor"/>
    </font>
    <font>
      <sz val="8"/>
      <color theme="1"/>
      <name val="Arial"/>
      <family val="2"/>
    </font>
    <font>
      <b/>
      <sz val="8"/>
      <color theme="1"/>
      <name val="Arial"/>
      <family val="2"/>
    </font>
    <font>
      <sz val="8"/>
      <color rgb="FFFF0000"/>
      <name val="Arial"/>
      <family val="2"/>
    </font>
    <font>
      <b/>
      <u/>
      <sz val="11"/>
      <color theme="1"/>
      <name val="Calibri"/>
      <family val="2"/>
      <scheme val="minor"/>
    </font>
    <font>
      <sz val="8"/>
      <color theme="1"/>
      <name val="Calibri"/>
      <family val="2"/>
      <scheme val="minor"/>
    </font>
    <font>
      <b/>
      <sz val="10"/>
      <color theme="1"/>
      <name val="Arial"/>
      <family val="2"/>
    </font>
    <font>
      <sz val="10"/>
      <color theme="0"/>
      <name val="Arial"/>
      <family val="2"/>
    </font>
    <font>
      <b/>
      <sz val="10"/>
      <name val="Arial"/>
      <family val="2"/>
    </font>
    <font>
      <sz val="10"/>
      <color rgb="FFFF0000"/>
      <name val="Arial"/>
      <family val="2"/>
    </font>
  </fonts>
  <fills count="6">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9"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indexed="64"/>
      </left>
      <right style="thin">
        <color indexed="64"/>
      </right>
      <top/>
      <bottom style="thin">
        <color indexed="64"/>
      </bottom>
      <diagonal/>
    </border>
  </borders>
  <cellStyleXfs count="7">
    <xf numFmtId="0" fontId="0" fillId="0" borderId="0"/>
    <xf numFmtId="44" fontId="5" fillId="3" borderId="1">
      <alignment horizontal="center"/>
    </xf>
    <xf numFmtId="0" fontId="5" fillId="2" borderId="0"/>
    <xf numFmtId="0" fontId="3" fillId="0" borderId="0"/>
    <xf numFmtId="44" fontId="5" fillId="2" borderId="1"/>
    <xf numFmtId="44" fontId="2" fillId="0" borderId="0" applyFont="0" applyFill="0" applyBorder="0" applyAlignment="0" applyProtection="0"/>
    <xf numFmtId="0" fontId="2" fillId="0" borderId="0"/>
  </cellStyleXfs>
  <cellXfs count="124">
    <xf numFmtId="0" fontId="0" fillId="0" borderId="0" xfId="0"/>
    <xf numFmtId="0" fontId="4" fillId="2" borderId="0" xfId="0" applyFont="1" applyFill="1" applyAlignment="1">
      <alignment horizontal="center"/>
    </xf>
    <xf numFmtId="0" fontId="4" fillId="2" borderId="8" xfId="0" applyFont="1" applyFill="1" applyBorder="1" applyAlignment="1">
      <alignment horizontal="left"/>
    </xf>
    <xf numFmtId="0" fontId="4" fillId="2" borderId="0" xfId="0" applyFont="1" applyFill="1" applyAlignment="1">
      <alignment horizontal="left"/>
    </xf>
    <xf numFmtId="0" fontId="4" fillId="2" borderId="0" xfId="0" quotePrefix="1" applyFont="1" applyFill="1" applyAlignment="1">
      <alignment horizontal="center"/>
    </xf>
    <xf numFmtId="0" fontId="6" fillId="2" borderId="0" xfId="0" quotePrefix="1" applyFont="1" applyFill="1" applyAlignment="1">
      <alignment horizontal="center"/>
    </xf>
    <xf numFmtId="0" fontId="5" fillId="2" borderId="0" xfId="2"/>
    <xf numFmtId="0" fontId="7" fillId="2" borderId="0" xfId="0" applyFont="1" applyFill="1"/>
    <xf numFmtId="0" fontId="7" fillId="2" borderId="7"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0" fontId="7" fillId="2" borderId="14" xfId="0" applyFont="1" applyFill="1" applyBorder="1"/>
    <xf numFmtId="0" fontId="5" fillId="2" borderId="0" xfId="0" applyFont="1" applyFill="1"/>
    <xf numFmtId="0" fontId="9" fillId="0" borderId="0" xfId="0" applyFont="1"/>
    <xf numFmtId="0" fontId="7" fillId="0" borderId="0" xfId="0" applyFont="1"/>
    <xf numFmtId="0" fontId="9" fillId="0" borderId="0" xfId="0" applyFont="1" applyAlignment="1">
      <alignment horizontal="left" vertical="top" wrapText="1"/>
    </xf>
    <xf numFmtId="0" fontId="5" fillId="0" borderId="0" xfId="0" applyFont="1"/>
    <xf numFmtId="0" fontId="12" fillId="0" borderId="0" xfId="0" applyFont="1" applyAlignment="1">
      <alignment horizontal="left" vertical="top" wrapText="1"/>
    </xf>
    <xf numFmtId="0" fontId="12" fillId="2" borderId="0" xfId="0" applyFont="1" applyFill="1"/>
    <xf numFmtId="0" fontId="9" fillId="2" borderId="0" xfId="0" applyFont="1" applyFill="1" applyAlignment="1">
      <alignment wrapText="1"/>
    </xf>
    <xf numFmtId="0" fontId="9" fillId="2" borderId="0" xfId="0" applyFont="1" applyFill="1"/>
    <xf numFmtId="0" fontId="9" fillId="0" borderId="0" xfId="0" applyFont="1" applyAlignment="1">
      <alignment wrapText="1"/>
    </xf>
    <xf numFmtId="0" fontId="7" fillId="0" borderId="0" xfId="0" applyFont="1" applyAlignment="1">
      <alignment wrapText="1"/>
    </xf>
    <xf numFmtId="0" fontId="8" fillId="2" borderId="0" xfId="0" applyFont="1" applyFill="1"/>
    <xf numFmtId="0" fontId="12" fillId="2" borderId="25" xfId="0" applyFont="1" applyFill="1" applyBorder="1"/>
    <xf numFmtId="0" fontId="12" fillId="2" borderId="0" xfId="0" applyFont="1" applyFill="1" applyAlignment="1">
      <alignment wrapText="1"/>
    </xf>
    <xf numFmtId="0" fontId="7" fillId="2" borderId="24" xfId="0" applyFont="1" applyFill="1" applyBorder="1"/>
    <xf numFmtId="0" fontId="9" fillId="2" borderId="25" xfId="0" applyFont="1" applyFill="1" applyBorder="1"/>
    <xf numFmtId="0" fontId="7" fillId="2" borderId="26" xfId="0" applyFont="1" applyFill="1" applyBorder="1"/>
    <xf numFmtId="0" fontId="9" fillId="2" borderId="27" xfId="0" applyFont="1" applyFill="1" applyBorder="1" applyAlignment="1">
      <alignment wrapText="1"/>
    </xf>
    <xf numFmtId="0" fontId="9" fillId="2" borderId="28" xfId="0" applyFont="1" applyFill="1" applyBorder="1"/>
    <xf numFmtId="0" fontId="7" fillId="2" borderId="0" xfId="0" applyFont="1" applyFill="1" applyAlignment="1">
      <alignment wrapText="1"/>
    </xf>
    <xf numFmtId="0" fontId="7" fillId="2" borderId="21" xfId="0" applyFont="1" applyFill="1" applyBorder="1"/>
    <xf numFmtId="0" fontId="7" fillId="2" borderId="22" xfId="0" applyFont="1" applyFill="1" applyBorder="1" applyAlignment="1">
      <alignment wrapText="1"/>
    </xf>
    <xf numFmtId="0" fontId="7" fillId="2" borderId="23" xfId="0" applyFont="1" applyFill="1" applyBorder="1"/>
    <xf numFmtId="0" fontId="7" fillId="2" borderId="25" xfId="0" applyFont="1" applyFill="1" applyBorder="1"/>
    <xf numFmtId="0" fontId="10" fillId="2" borderId="25" xfId="0" applyFont="1" applyFill="1" applyBorder="1" applyAlignment="1">
      <alignment horizontal="left"/>
    </xf>
    <xf numFmtId="0" fontId="10" fillId="2" borderId="0" xfId="0" applyFont="1" applyFill="1" applyAlignment="1">
      <alignment horizontal="left"/>
    </xf>
    <xf numFmtId="0" fontId="10" fillId="2" borderId="0" xfId="0" quotePrefix="1" applyFont="1" applyFill="1" applyAlignment="1">
      <alignment horizontal="center" wrapText="1"/>
    </xf>
    <xf numFmtId="0" fontId="10" fillId="2" borderId="0" xfId="0" applyFont="1" applyFill="1" applyAlignment="1">
      <alignment horizontal="center" wrapText="1"/>
    </xf>
    <xf numFmtId="0" fontId="11" fillId="2" borderId="0" xfId="0" applyFont="1" applyFill="1" applyAlignment="1">
      <alignment wrapText="1"/>
    </xf>
    <xf numFmtId="0" fontId="9" fillId="2" borderId="0" xfId="0" applyFont="1" applyFill="1" applyAlignment="1">
      <alignment horizontal="left" vertical="top" wrapText="1"/>
    </xf>
    <xf numFmtId="0" fontId="14" fillId="2" borderId="0" xfId="0" applyFont="1" applyFill="1"/>
    <xf numFmtId="0" fontId="0" fillId="2" borderId="0" xfId="0" applyFill="1"/>
    <xf numFmtId="44" fontId="0" fillId="2" borderId="0" xfId="0" applyNumberFormat="1" applyFill="1"/>
    <xf numFmtId="0" fontId="0" fillId="2" borderId="0" xfId="0" applyFill="1" applyAlignment="1">
      <alignment vertical="top"/>
    </xf>
    <xf numFmtId="0" fontId="8" fillId="2" borderId="0" xfId="0" applyFont="1" applyFill="1" applyAlignment="1">
      <alignment horizontal="left" vertical="top" wrapText="1"/>
    </xf>
    <xf numFmtId="0" fontId="0" fillId="2" borderId="0" xfId="0" applyFill="1" applyAlignment="1">
      <alignment horizontal="left" vertical="top" wrapText="1"/>
    </xf>
    <xf numFmtId="0" fontId="0" fillId="2" borderId="1" xfId="0" applyFill="1" applyBorder="1" applyAlignment="1">
      <alignment vertical="top"/>
    </xf>
    <xf numFmtId="0" fontId="0" fillId="3" borderId="1" xfId="0" applyFill="1" applyBorder="1" applyAlignment="1">
      <alignment horizontal="center" vertical="center"/>
    </xf>
    <xf numFmtId="0" fontId="0" fillId="2" borderId="1" xfId="0" applyFill="1" applyBorder="1" applyAlignment="1">
      <alignment vertical="top" wrapText="1"/>
    </xf>
    <xf numFmtId="1" fontId="17" fillId="2" borderId="0" xfId="6" applyNumberFormat="1" applyFont="1" applyFill="1" applyAlignment="1">
      <alignment horizontal="center" vertical="center"/>
    </xf>
    <xf numFmtId="1" fontId="15" fillId="2" borderId="0" xfId="6" applyNumberFormat="1" applyFont="1" applyFill="1" applyAlignment="1">
      <alignment horizontal="center" vertical="center"/>
    </xf>
    <xf numFmtId="165" fontId="0" fillId="2" borderId="0" xfId="0" applyNumberFormat="1" applyFill="1"/>
    <xf numFmtId="1" fontId="16" fillId="2" borderId="0" xfId="6" applyNumberFormat="1" applyFont="1" applyFill="1" applyAlignment="1">
      <alignment horizontal="center" vertical="center"/>
    </xf>
    <xf numFmtId="165" fontId="13" fillId="2" borderId="0" xfId="0" applyNumberFormat="1" applyFont="1" applyFill="1"/>
    <xf numFmtId="44" fontId="0" fillId="3" borderId="1" xfId="5" applyFont="1" applyFill="1" applyBorder="1" applyAlignment="1">
      <alignment vertical="center" wrapText="1"/>
    </xf>
    <xf numFmtId="44" fontId="0" fillId="2" borderId="1" xfId="0" applyNumberFormat="1" applyFill="1" applyBorder="1"/>
    <xf numFmtId="0" fontId="0" fillId="2" borderId="0" xfId="0" applyFill="1" applyAlignment="1">
      <alignment horizontal="left"/>
    </xf>
    <xf numFmtId="0" fontId="18" fillId="2" borderId="0" xfId="0" applyFont="1" applyFill="1"/>
    <xf numFmtId="44" fontId="0" fillId="2" borderId="1" xfId="5" applyFont="1" applyFill="1" applyBorder="1" applyAlignment="1">
      <alignment vertical="top"/>
    </xf>
    <xf numFmtId="44" fontId="0" fillId="2" borderId="0" xfId="5" applyFont="1" applyFill="1" applyBorder="1" applyAlignment="1">
      <alignment vertical="top"/>
    </xf>
    <xf numFmtId="0" fontId="0" fillId="2" borderId="0" xfId="0" applyFill="1" applyAlignment="1">
      <alignment horizontal="left" wrapText="1"/>
    </xf>
    <xf numFmtId="0" fontId="19" fillId="2" borderId="0" xfId="0" applyFont="1" applyFill="1"/>
    <xf numFmtId="165" fontId="20" fillId="2" borderId="1" xfId="5" applyNumberFormat="1" applyFont="1" applyFill="1" applyBorder="1" applyAlignment="1">
      <alignment horizontal="center" vertical="center"/>
    </xf>
    <xf numFmtId="1" fontId="21" fillId="4" borderId="1" xfId="6" applyNumberFormat="1" applyFont="1" applyFill="1" applyBorder="1" applyAlignment="1">
      <alignment horizontal="center" vertical="center"/>
    </xf>
    <xf numFmtId="165" fontId="2" fillId="2" borderId="1" xfId="5" applyNumberFormat="1" applyFont="1" applyFill="1" applyBorder="1" applyAlignment="1">
      <alignment horizontal="center" vertical="center"/>
    </xf>
    <xf numFmtId="1" fontId="23" fillId="2" borderId="0" xfId="6" applyNumberFormat="1" applyFont="1" applyFill="1" applyAlignment="1">
      <alignment horizontal="center" vertical="center"/>
    </xf>
    <xf numFmtId="165" fontId="20" fillId="2" borderId="29" xfId="5" applyNumberFormat="1" applyFont="1" applyFill="1" applyBorder="1" applyAlignment="1">
      <alignment horizontal="center" vertical="center"/>
    </xf>
    <xf numFmtId="0" fontId="0" fillId="2" borderId="1" xfId="0" applyFill="1" applyBorder="1" applyAlignment="1">
      <alignment vertical="center" wrapText="1"/>
    </xf>
    <xf numFmtId="0" fontId="22" fillId="2" borderId="29" xfId="6" applyFont="1" applyFill="1" applyBorder="1" applyAlignment="1">
      <alignment horizontal="left" vertical="center"/>
    </xf>
    <xf numFmtId="0" fontId="20" fillId="2" borderId="1" xfId="6" applyFont="1" applyFill="1" applyBorder="1" applyAlignment="1">
      <alignment horizontal="left" vertical="top"/>
    </xf>
    <xf numFmtId="1" fontId="20" fillId="2" borderId="1" xfId="6" applyNumberFormat="1" applyFont="1" applyFill="1" applyBorder="1" applyAlignment="1">
      <alignment horizontal="left" vertical="top" wrapText="1"/>
    </xf>
    <xf numFmtId="1" fontId="20" fillId="2" borderId="1" xfId="6" applyNumberFormat="1" applyFont="1" applyFill="1" applyBorder="1" applyAlignment="1">
      <alignment horizontal="left" vertical="top"/>
    </xf>
    <xf numFmtId="0" fontId="0" fillId="5" borderId="1" xfId="0" applyFill="1" applyBorder="1" applyAlignment="1">
      <alignment horizontal="center" vertical="center"/>
    </xf>
    <xf numFmtId="0" fontId="1" fillId="2" borderId="0" xfId="0" quotePrefix="1" applyFont="1" applyFill="1" applyAlignment="1">
      <alignment horizontal="left"/>
    </xf>
    <xf numFmtId="44" fontId="0" fillId="2" borderId="1" xfId="0" applyNumberFormat="1" applyFill="1" applyBorder="1" applyAlignment="1">
      <alignment vertical="center"/>
    </xf>
    <xf numFmtId="0" fontId="1" fillId="2" borderId="0" xfId="0" applyFont="1" applyFill="1"/>
    <xf numFmtId="0" fontId="1" fillId="2" borderId="0" xfId="0" applyFont="1" applyFill="1" applyAlignment="1">
      <alignment horizontal="left" wrapText="1"/>
    </xf>
    <xf numFmtId="0" fontId="1" fillId="2" borderId="10" xfId="0" applyFont="1" applyFill="1" applyBorder="1"/>
    <xf numFmtId="3" fontId="1" fillId="2" borderId="1" xfId="0" applyNumberFormat="1" applyFont="1" applyFill="1" applyBorder="1" applyAlignment="1">
      <alignment horizontal="center" vertical="center"/>
    </xf>
    <xf numFmtId="0" fontId="1" fillId="2" borderId="11" xfId="0" applyFont="1" applyFill="1" applyBorder="1"/>
    <xf numFmtId="0" fontId="1" fillId="2" borderId="1" xfId="0" applyFont="1" applyFill="1" applyBorder="1"/>
    <xf numFmtId="3" fontId="1" fillId="2" borderId="1" xfId="0" applyNumberFormat="1" applyFont="1" applyFill="1" applyBorder="1"/>
    <xf numFmtId="0" fontId="1" fillId="2" borderId="24" xfId="0" applyFont="1" applyFill="1" applyBorder="1"/>
    <xf numFmtId="0" fontId="1" fillId="0" borderId="0" xfId="0" applyFont="1"/>
    <xf numFmtId="0" fontId="0" fillId="2" borderId="1" xfId="0" applyFill="1" applyBorder="1" applyAlignment="1">
      <alignment horizontal="center" vertical="top" wrapText="1"/>
    </xf>
    <xf numFmtId="0" fontId="0" fillId="2" borderId="0" xfId="0" applyFill="1" applyAlignment="1">
      <alignment horizontal="left" wrapText="1"/>
    </xf>
    <xf numFmtId="0" fontId="0" fillId="0" borderId="0" xfId="0" applyAlignment="1">
      <alignment horizontal="left" wrapText="1"/>
    </xf>
    <xf numFmtId="0" fontId="1" fillId="3" borderId="15" xfId="0" applyFont="1" applyFill="1" applyBorder="1" applyAlignment="1" applyProtection="1">
      <alignment horizontal="center"/>
      <protection locked="0"/>
    </xf>
    <xf numFmtId="0" fontId="1" fillId="3" borderId="16" xfId="0" applyFont="1" applyFill="1" applyBorder="1" applyAlignment="1" applyProtection="1">
      <alignment horizontal="center"/>
      <protection locked="0"/>
    </xf>
    <xf numFmtId="0" fontId="1" fillId="3" borderId="17" xfId="0" applyFont="1" applyFill="1" applyBorder="1" applyAlignment="1" applyProtection="1">
      <alignment horizontal="center"/>
      <protection locked="0"/>
    </xf>
    <xf numFmtId="0" fontId="1" fillId="3" borderId="5" xfId="0" applyFont="1" applyFill="1" applyBorder="1" applyAlignment="1" applyProtection="1">
      <alignment horizontal="center"/>
      <protection locked="0"/>
    </xf>
    <xf numFmtId="0" fontId="1" fillId="3" borderId="0" xfId="0" applyFont="1" applyFill="1" applyAlignment="1" applyProtection="1">
      <alignment horizontal="center"/>
      <protection locked="0"/>
    </xf>
    <xf numFmtId="0" fontId="1" fillId="3" borderId="18" xfId="0" applyFont="1" applyFill="1" applyBorder="1" applyAlignment="1" applyProtection="1">
      <alignment horizontal="center"/>
      <protection locked="0"/>
    </xf>
    <xf numFmtId="0" fontId="1" fillId="3" borderId="19" xfId="0" applyFont="1" applyFill="1" applyBorder="1" applyAlignment="1" applyProtection="1">
      <alignment horizontal="center"/>
      <protection locked="0"/>
    </xf>
    <xf numFmtId="0" fontId="1" fillId="3" borderId="6" xfId="0" applyFont="1" applyFill="1" applyBorder="1" applyAlignment="1" applyProtection="1">
      <alignment horizontal="center"/>
      <protection locked="0"/>
    </xf>
    <xf numFmtId="0" fontId="1" fillId="3" borderId="20" xfId="0" applyFont="1" applyFill="1" applyBorder="1" applyAlignment="1" applyProtection="1">
      <alignment horizontal="center"/>
      <protection locked="0"/>
    </xf>
    <xf numFmtId="0" fontId="1" fillId="3" borderId="2" xfId="0" applyFont="1" applyFill="1" applyBorder="1" applyAlignment="1" applyProtection="1">
      <alignment horizontal="left"/>
      <protection locked="0"/>
    </xf>
    <xf numFmtId="0" fontId="1" fillId="3" borderId="3"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0" fillId="2" borderId="0" xfId="0" applyFill="1" applyAlignment="1">
      <alignment horizontal="center" wrapText="1"/>
    </xf>
    <xf numFmtId="0" fontId="1" fillId="3" borderId="15" xfId="0" applyFont="1" applyFill="1" applyBorder="1" applyAlignment="1" applyProtection="1">
      <alignment horizontal="center" vertical="center"/>
      <protection locked="0"/>
    </xf>
    <xf numFmtId="0" fontId="1" fillId="3" borderId="16" xfId="0" applyFont="1" applyFill="1" applyBorder="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1" fillId="3" borderId="0" xfId="0" applyFont="1" applyFill="1" applyAlignment="1" applyProtection="1">
      <alignment horizontal="center" vertical="center"/>
      <protection locked="0"/>
    </xf>
    <xf numFmtId="0" fontId="1" fillId="3" borderId="18" xfId="0" applyFont="1" applyFill="1" applyBorder="1" applyAlignment="1" applyProtection="1">
      <alignment horizontal="center" vertical="center"/>
      <protection locked="0"/>
    </xf>
    <xf numFmtId="0" fontId="1" fillId="3" borderId="19" xfId="0" applyFont="1" applyFill="1" applyBorder="1" applyAlignment="1" applyProtection="1">
      <alignment horizontal="center" vertical="center"/>
      <protection locked="0"/>
    </xf>
    <xf numFmtId="0" fontId="1" fillId="3" borderId="6" xfId="0" applyFont="1" applyFill="1" applyBorder="1" applyAlignment="1" applyProtection="1">
      <alignment horizontal="center" vertical="center"/>
      <protection locked="0"/>
    </xf>
    <xf numFmtId="0" fontId="1" fillId="3" borderId="20" xfId="0" applyFont="1" applyFill="1" applyBorder="1" applyAlignment="1" applyProtection="1">
      <alignment horizontal="center" vertical="center"/>
      <protection locked="0"/>
    </xf>
    <xf numFmtId="0" fontId="1" fillId="2" borderId="0" xfId="0" quotePrefix="1" applyFont="1" applyFill="1" applyAlignment="1">
      <alignment horizontal="left" vertical="top" wrapText="1"/>
    </xf>
    <xf numFmtId="0" fontId="1" fillId="2" borderId="18" xfId="0" quotePrefix="1" applyFont="1" applyFill="1" applyBorder="1" applyAlignment="1">
      <alignment horizontal="left" vertical="top" wrapText="1"/>
    </xf>
    <xf numFmtId="0" fontId="1" fillId="2" borderId="0" xfId="0" quotePrefix="1" applyFont="1" applyFill="1" applyAlignment="1">
      <alignment horizontal="left" vertical="top"/>
    </xf>
    <xf numFmtId="0" fontId="1" fillId="2" borderId="18" xfId="0" quotePrefix="1" applyFont="1" applyFill="1" applyBorder="1" applyAlignment="1">
      <alignment horizontal="left" vertical="top"/>
    </xf>
    <xf numFmtId="164" fontId="1" fillId="2" borderId="0" xfId="0" quotePrefix="1" applyNumberFormat="1" applyFont="1" applyFill="1" applyAlignment="1">
      <alignment horizontal="left"/>
    </xf>
    <xf numFmtId="0" fontId="12" fillId="2" borderId="0" xfId="0" quotePrefix="1" applyFont="1" applyFill="1" applyAlignment="1">
      <alignment horizontal="left" vertical="top" wrapText="1"/>
    </xf>
    <xf numFmtId="0" fontId="12" fillId="2" borderId="0" xfId="0" applyFont="1" applyFill="1" applyAlignment="1">
      <alignment horizontal="left" vertical="top" wrapText="1"/>
    </xf>
    <xf numFmtId="0" fontId="10" fillId="2" borderId="2" xfId="0" quotePrefix="1" applyFont="1" applyFill="1" applyBorder="1" applyAlignment="1">
      <alignment horizontal="center" wrapText="1"/>
    </xf>
    <xf numFmtId="0" fontId="10" fillId="2" borderId="3" xfId="0" applyFont="1" applyFill="1" applyBorder="1" applyAlignment="1">
      <alignment horizontal="center" wrapText="1"/>
    </xf>
    <xf numFmtId="0" fontId="10" fillId="2" borderId="4" xfId="0" applyFont="1" applyFill="1" applyBorder="1" applyAlignment="1">
      <alignment horizontal="center" wrapText="1"/>
    </xf>
  </cellXfs>
  <cellStyles count="7">
    <cellStyle name="Invulcel" xfId="1" xr:uid="{00000000-0005-0000-0000-000000000000}"/>
    <cellStyle name="Lege cel" xfId="2" xr:uid="{00000000-0005-0000-0000-000002000000}"/>
    <cellStyle name="Standaard" xfId="0" builtinId="0"/>
    <cellStyle name="Standaard 2" xfId="3" xr:uid="{00000000-0005-0000-0000-000005000000}"/>
    <cellStyle name="Standaard 3" xfId="6" xr:uid="{904A27FC-8143-4E05-8E44-684914263D3B}"/>
    <cellStyle name="Uitgerekende cel" xfId="4" xr:uid="{00000000-0005-0000-0000-000006000000}"/>
    <cellStyle name="Valuta" xfId="5" builtinId="4"/>
  </cellStyles>
  <dxfs count="6">
    <dxf>
      <font>
        <color theme="0"/>
      </font>
      <fill>
        <patternFill>
          <bgColor rgb="FFFF0000"/>
        </patternFill>
      </fill>
    </dxf>
    <dxf>
      <font>
        <color rgb="FFFF0000"/>
      </font>
      <fill>
        <patternFill>
          <bgColor rgb="FFFFC7CE"/>
        </patternFill>
      </fill>
    </dxf>
    <dxf>
      <font>
        <color theme="0"/>
      </font>
      <fill>
        <patternFill>
          <bgColor rgb="FFFF0000"/>
        </patternFill>
      </fill>
    </dxf>
    <dxf>
      <font>
        <color rgb="FF92D050"/>
      </font>
      <fill>
        <patternFill>
          <bgColor rgb="FFFFC7CE"/>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31879</xdr:colOff>
      <xdr:row>1</xdr:row>
      <xdr:rowOff>126998</xdr:rowOff>
    </xdr:from>
    <xdr:to>
      <xdr:col>12</xdr:col>
      <xdr:colOff>1435723</xdr:colOff>
      <xdr:row>3</xdr:row>
      <xdr:rowOff>47623</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0929" y="247648"/>
          <a:ext cx="1587994"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378692</xdr:colOff>
      <xdr:row>1</xdr:row>
      <xdr:rowOff>98136</xdr:rowOff>
    </xdr:from>
    <xdr:to>
      <xdr:col>8</xdr:col>
      <xdr:colOff>65756</xdr:colOff>
      <xdr:row>2</xdr:row>
      <xdr:rowOff>352138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56092" y="188191"/>
          <a:ext cx="1190282" cy="4404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37"/>
  <sheetViews>
    <sheetView tabSelected="1" zoomScaleNormal="100" zoomScaleSheetLayoutView="110" workbookViewId="0">
      <selection activeCell="D27" sqref="D27"/>
    </sheetView>
  </sheetViews>
  <sheetFormatPr defaultColWidth="0" defaultRowHeight="13" x14ac:dyDescent="0.3"/>
  <cols>
    <col min="1" max="1" width="1.453125" style="7" customWidth="1"/>
    <col min="2" max="2" width="2.54296875" style="7" customWidth="1"/>
    <col min="3" max="3" width="36.1796875" style="7" customWidth="1"/>
    <col min="4" max="4" width="16.7265625" style="7" customWidth="1"/>
    <col min="5" max="5" width="12.26953125" style="7" customWidth="1"/>
    <col min="6" max="6" width="16.7265625" style="7" customWidth="1"/>
    <col min="7" max="7" width="8.7265625" style="7" customWidth="1"/>
    <col min="8" max="8" width="12.7265625" style="7" customWidth="1"/>
    <col min="9" max="9" width="8.7265625" style="7" customWidth="1"/>
    <col min="10" max="10" width="2.7265625" style="7" customWidth="1"/>
    <col min="11" max="11" width="17.26953125" style="7" customWidth="1"/>
    <col min="12" max="12" width="2.7265625" style="7" customWidth="1"/>
    <col min="13" max="13" width="22" style="7" customWidth="1"/>
    <col min="14" max="14" width="3.7265625" style="7" customWidth="1"/>
    <col min="15" max="15" width="2.26953125" style="7" customWidth="1"/>
    <col min="16" max="16" width="2.453125" style="7" hidden="1" customWidth="1"/>
    <col min="17" max="23" width="9.26953125" style="7" hidden="1" customWidth="1"/>
    <col min="24" max="16384" width="9.26953125" style="7" hidden="1"/>
  </cols>
  <sheetData>
    <row r="1" spans="2:14" ht="9.75" customHeight="1" thickBot="1" x14ac:dyDescent="0.35"/>
    <row r="2" spans="2:14" ht="11.25" customHeight="1" thickTop="1" x14ac:dyDescent="0.55000000000000004">
      <c r="B2" s="8"/>
      <c r="C2" s="2"/>
      <c r="D2" s="2"/>
      <c r="E2" s="2"/>
      <c r="F2" s="2"/>
      <c r="G2" s="2"/>
      <c r="H2" s="2"/>
      <c r="I2" s="2"/>
      <c r="J2" s="2"/>
      <c r="K2" s="2"/>
      <c r="L2" s="2"/>
      <c r="M2" s="2"/>
      <c r="N2" s="9"/>
    </row>
    <row r="3" spans="2:14" ht="24.75" customHeight="1" x14ac:dyDescent="0.55000000000000004">
      <c r="B3" s="10"/>
      <c r="C3" s="3"/>
      <c r="D3" s="3"/>
      <c r="E3" s="3"/>
      <c r="F3" s="4"/>
      <c r="G3" s="4" t="s">
        <v>0</v>
      </c>
      <c r="H3" s="3"/>
      <c r="I3" s="3"/>
      <c r="J3" s="3"/>
      <c r="K3" s="3"/>
      <c r="L3" s="3"/>
      <c r="M3" s="3"/>
      <c r="N3" s="11"/>
    </row>
    <row r="4" spans="2:14" ht="23.5" x14ac:dyDescent="0.55000000000000004">
      <c r="B4" s="10"/>
      <c r="C4" s="1"/>
      <c r="D4" s="1"/>
      <c r="E4" s="1"/>
      <c r="F4" s="5"/>
      <c r="G4" s="5" t="s">
        <v>76</v>
      </c>
      <c r="I4" s="1"/>
      <c r="J4" s="1"/>
      <c r="K4" s="1"/>
      <c r="L4" s="1"/>
      <c r="M4" s="1"/>
      <c r="N4" s="11"/>
    </row>
    <row r="5" spans="2:14" ht="16.5" customHeight="1" x14ac:dyDescent="0.55000000000000004">
      <c r="B5" s="10"/>
      <c r="C5" s="1"/>
      <c r="D5" s="1"/>
      <c r="E5" s="1"/>
      <c r="F5" s="1"/>
      <c r="G5" s="1"/>
      <c r="H5" s="1"/>
      <c r="I5" s="1"/>
      <c r="J5" s="1"/>
      <c r="K5" s="1"/>
      <c r="L5" s="1"/>
      <c r="M5" s="1"/>
      <c r="N5" s="11"/>
    </row>
    <row r="6" spans="2:14" ht="14.5" x14ac:dyDescent="0.3">
      <c r="B6" s="10"/>
      <c r="C6" s="116" t="s">
        <v>1</v>
      </c>
      <c r="D6" s="116"/>
      <c r="E6" s="116"/>
      <c r="F6" s="116"/>
      <c r="G6" s="116"/>
      <c r="H6" s="117"/>
      <c r="I6" s="105" t="s">
        <v>2</v>
      </c>
      <c r="J6" s="106"/>
      <c r="K6" s="106"/>
      <c r="L6" s="106"/>
      <c r="M6" s="107"/>
      <c r="N6" s="11"/>
    </row>
    <row r="7" spans="2:14" ht="14.5" x14ac:dyDescent="0.3">
      <c r="B7" s="10"/>
      <c r="C7" s="116" t="s">
        <v>3</v>
      </c>
      <c r="D7" s="116"/>
      <c r="E7" s="116"/>
      <c r="F7" s="116"/>
      <c r="G7" s="116"/>
      <c r="H7" s="117"/>
      <c r="I7" s="108"/>
      <c r="J7" s="109"/>
      <c r="K7" s="109"/>
      <c r="L7" s="109"/>
      <c r="M7" s="110"/>
      <c r="N7" s="11"/>
    </row>
    <row r="8" spans="2:14" ht="14.5" x14ac:dyDescent="0.3">
      <c r="B8" s="10"/>
      <c r="C8" s="114" t="s">
        <v>4</v>
      </c>
      <c r="D8" s="114"/>
      <c r="E8" s="114"/>
      <c r="F8" s="114"/>
      <c r="G8" s="114"/>
      <c r="H8" s="115"/>
      <c r="I8" s="108"/>
      <c r="J8" s="109"/>
      <c r="K8" s="109"/>
      <c r="L8" s="109"/>
      <c r="M8" s="110"/>
      <c r="N8" s="11"/>
    </row>
    <row r="9" spans="2:14" ht="14.5" x14ac:dyDescent="0.3">
      <c r="B9" s="10"/>
      <c r="C9" s="114" t="s">
        <v>5</v>
      </c>
      <c r="D9" s="114"/>
      <c r="E9" s="114"/>
      <c r="F9" s="114"/>
      <c r="G9" s="114"/>
      <c r="H9" s="115"/>
      <c r="I9" s="108"/>
      <c r="J9" s="109"/>
      <c r="K9" s="109"/>
      <c r="L9" s="109"/>
      <c r="M9" s="110"/>
      <c r="N9" s="11"/>
    </row>
    <row r="10" spans="2:14" ht="14.5" x14ac:dyDescent="0.3">
      <c r="B10" s="10"/>
      <c r="C10" s="114" t="s">
        <v>6</v>
      </c>
      <c r="D10" s="114"/>
      <c r="E10" s="114"/>
      <c r="F10" s="114"/>
      <c r="G10" s="114"/>
      <c r="H10" s="115"/>
      <c r="I10" s="108"/>
      <c r="J10" s="109"/>
      <c r="K10" s="109"/>
      <c r="L10" s="109"/>
      <c r="M10" s="110"/>
      <c r="N10" s="11"/>
    </row>
    <row r="11" spans="2:14" ht="29.65" customHeight="1" x14ac:dyDescent="0.3">
      <c r="B11" s="10"/>
      <c r="C11" s="114" t="s">
        <v>7</v>
      </c>
      <c r="D11" s="114"/>
      <c r="E11" s="114"/>
      <c r="F11" s="114"/>
      <c r="G11" s="114"/>
      <c r="H11" s="115"/>
      <c r="I11" s="108"/>
      <c r="J11" s="109"/>
      <c r="K11" s="109"/>
      <c r="L11" s="109"/>
      <c r="M11" s="110"/>
      <c r="N11" s="11"/>
    </row>
    <row r="12" spans="2:14" ht="14.5" x14ac:dyDescent="0.35">
      <c r="B12" s="10"/>
      <c r="C12" s="78" t="s">
        <v>8</v>
      </c>
      <c r="D12" s="118">
        <v>44547</v>
      </c>
      <c r="E12" s="118"/>
      <c r="F12" s="80"/>
      <c r="G12" s="80"/>
      <c r="H12" s="80"/>
      <c r="I12" s="108"/>
      <c r="J12" s="109"/>
      <c r="K12" s="109"/>
      <c r="L12" s="109"/>
      <c r="M12" s="110"/>
      <c r="N12" s="11"/>
    </row>
    <row r="13" spans="2:14" ht="15" customHeight="1" x14ac:dyDescent="0.35">
      <c r="B13" s="10"/>
      <c r="C13" s="80"/>
      <c r="D13" s="81"/>
      <c r="E13" s="81"/>
      <c r="F13" s="81"/>
      <c r="G13" s="81"/>
      <c r="H13" s="80"/>
      <c r="I13" s="111"/>
      <c r="J13" s="112"/>
      <c r="K13" s="112"/>
      <c r="L13" s="112"/>
      <c r="M13" s="113"/>
      <c r="N13" s="11"/>
    </row>
    <row r="14" spans="2:14" ht="15" customHeight="1" x14ac:dyDescent="0.35">
      <c r="B14" s="10"/>
      <c r="C14" s="78" t="s">
        <v>9</v>
      </c>
      <c r="D14" s="81"/>
      <c r="E14" s="81">
        <v>9</v>
      </c>
      <c r="F14" s="81" t="s">
        <v>10</v>
      </c>
      <c r="G14" s="81"/>
      <c r="H14" s="80"/>
      <c r="I14" s="80"/>
      <c r="J14" s="6"/>
      <c r="K14" s="6"/>
      <c r="L14" s="6"/>
      <c r="M14" s="80"/>
      <c r="N14" s="11"/>
    </row>
    <row r="15" spans="2:14" ht="15" customHeight="1" x14ac:dyDescent="0.35">
      <c r="B15" s="10"/>
      <c r="C15" s="78"/>
      <c r="D15" s="81"/>
      <c r="E15" s="81"/>
      <c r="F15" s="81"/>
      <c r="G15" s="81"/>
      <c r="H15" s="80"/>
      <c r="I15" s="80"/>
      <c r="J15" s="6"/>
      <c r="K15" s="6"/>
      <c r="L15" s="6"/>
      <c r="M15" s="80"/>
      <c r="N15" s="11"/>
    </row>
    <row r="16" spans="2:14" s="46" customFormat="1" ht="16.5" customHeight="1" x14ac:dyDescent="0.35">
      <c r="B16" s="10"/>
      <c r="C16" s="45" t="s">
        <v>11</v>
      </c>
      <c r="D16" s="45"/>
      <c r="E16" s="80"/>
      <c r="J16" s="47"/>
      <c r="M16" s="48"/>
      <c r="N16" s="11"/>
    </row>
    <row r="17" spans="2:14 16384:16384" s="46" customFormat="1" x14ac:dyDescent="0.3">
      <c r="B17" s="10"/>
      <c r="C17" s="104" t="s">
        <v>12</v>
      </c>
      <c r="D17" s="104"/>
      <c r="E17" s="104"/>
      <c r="F17" s="104"/>
      <c r="G17" s="104"/>
      <c r="H17" s="104"/>
      <c r="J17" s="47"/>
      <c r="M17" s="48"/>
      <c r="N17" s="11"/>
    </row>
    <row r="18" spans="2:14 16384:16384" s="46" customFormat="1" ht="14.25" customHeight="1" x14ac:dyDescent="0.3">
      <c r="B18" s="10"/>
      <c r="C18" s="49" t="s">
        <v>13</v>
      </c>
      <c r="D18" s="49" t="s">
        <v>14</v>
      </c>
      <c r="E18" s="50"/>
      <c r="F18" s="50"/>
      <c r="G18" s="47"/>
      <c r="I18" s="47"/>
      <c r="J18" s="47"/>
      <c r="K18" s="46" t="s">
        <v>15</v>
      </c>
      <c r="M18" s="48"/>
      <c r="N18" s="11"/>
    </row>
    <row r="19" spans="2:14 16384:16384" s="46" customFormat="1" ht="52.5" customHeight="1" x14ac:dyDescent="0.3">
      <c r="B19" s="10"/>
      <c r="C19" s="51" t="s">
        <v>16</v>
      </c>
      <c r="D19" s="89" t="s">
        <v>17</v>
      </c>
      <c r="E19" s="89"/>
      <c r="F19" s="89"/>
      <c r="G19" s="89"/>
      <c r="H19" s="89"/>
      <c r="I19" s="47"/>
      <c r="J19" s="47"/>
      <c r="K19" s="52" t="s">
        <v>18</v>
      </c>
      <c r="M19" s="48"/>
      <c r="N19" s="11"/>
    </row>
    <row r="20" spans="2:14 16384:16384" s="46" customFormat="1" ht="52.5" customHeight="1" x14ac:dyDescent="0.3">
      <c r="B20" s="10"/>
      <c r="C20" s="53" t="s">
        <v>19</v>
      </c>
      <c r="D20" s="89" t="s">
        <v>20</v>
      </c>
      <c r="E20" s="89"/>
      <c r="F20" s="89"/>
      <c r="G20" s="89"/>
      <c r="H20" s="89"/>
      <c r="J20" s="47"/>
      <c r="K20" s="52" t="s">
        <v>18</v>
      </c>
      <c r="N20" s="11"/>
    </row>
    <row r="21" spans="2:14 16384:16384" s="46" customFormat="1" ht="52.5" customHeight="1" x14ac:dyDescent="0.3">
      <c r="B21" s="10"/>
      <c r="C21" s="53" t="s">
        <v>21</v>
      </c>
      <c r="D21" s="89" t="s">
        <v>22</v>
      </c>
      <c r="E21" s="89"/>
      <c r="F21" s="89"/>
      <c r="G21" s="89"/>
      <c r="H21" s="89"/>
      <c r="J21" s="47"/>
      <c r="K21" s="52" t="s">
        <v>18</v>
      </c>
      <c r="N21" s="11"/>
    </row>
    <row r="22" spans="2:14 16384:16384" s="46" customFormat="1" ht="52.5" customHeight="1" x14ac:dyDescent="0.3">
      <c r="B22" s="10"/>
      <c r="C22" s="51" t="s">
        <v>23</v>
      </c>
      <c r="D22" s="89" t="s">
        <v>24</v>
      </c>
      <c r="E22" s="89"/>
      <c r="F22" s="89"/>
      <c r="G22" s="89"/>
      <c r="H22" s="89"/>
      <c r="K22" s="52" t="s">
        <v>18</v>
      </c>
      <c r="N22" s="11"/>
    </row>
    <row r="23" spans="2:14 16384:16384" s="46" customFormat="1" ht="52.5" customHeight="1" x14ac:dyDescent="0.3">
      <c r="B23" s="10"/>
      <c r="C23" s="51" t="s">
        <v>25</v>
      </c>
      <c r="D23" s="89" t="s">
        <v>26</v>
      </c>
      <c r="E23" s="89"/>
      <c r="F23" s="89"/>
      <c r="G23" s="89"/>
      <c r="H23" s="89"/>
      <c r="K23" s="52" t="s">
        <v>18</v>
      </c>
      <c r="N23" s="11"/>
    </row>
    <row r="24" spans="2:14 16384:16384" s="46" customFormat="1" ht="52.5" customHeight="1" x14ac:dyDescent="0.3">
      <c r="B24" s="10"/>
      <c r="C24" s="51" t="s">
        <v>27</v>
      </c>
      <c r="D24" s="89" t="s">
        <v>28</v>
      </c>
      <c r="E24" s="89"/>
      <c r="F24" s="89"/>
      <c r="G24" s="89"/>
      <c r="H24" s="89"/>
      <c r="K24" s="52" t="s">
        <v>18</v>
      </c>
      <c r="N24" s="11"/>
    </row>
    <row r="25" spans="2:14 16384:16384" s="46" customFormat="1" x14ac:dyDescent="0.3">
      <c r="B25" s="10"/>
      <c r="C25" s="50"/>
      <c r="D25" s="50"/>
      <c r="E25" s="50"/>
      <c r="F25" s="50"/>
      <c r="N25" s="11"/>
    </row>
    <row r="26" spans="2:14 16384:16384" s="46" customFormat="1" ht="15.5" x14ac:dyDescent="0.35">
      <c r="B26" s="10"/>
      <c r="C26" s="45" t="s">
        <v>29</v>
      </c>
      <c r="D26" s="45"/>
      <c r="E26" s="50"/>
      <c r="F26" s="50"/>
      <c r="N26" s="11"/>
    </row>
    <row r="27" spans="2:14 16384:16384" s="46" customFormat="1" x14ac:dyDescent="0.3">
      <c r="B27" s="10"/>
      <c r="F27" s="50"/>
      <c r="N27" s="11"/>
    </row>
    <row r="28" spans="2:14 16384:16384" s="46" customFormat="1" ht="39" x14ac:dyDescent="0.3">
      <c r="B28" s="10"/>
      <c r="C28" s="74" t="s">
        <v>30</v>
      </c>
      <c r="D28" s="75" t="s">
        <v>31</v>
      </c>
      <c r="E28" s="76" t="s">
        <v>32</v>
      </c>
      <c r="F28" s="75" t="s">
        <v>33</v>
      </c>
      <c r="N28" s="11"/>
    </row>
    <row r="29" spans="2:14 16384:16384" s="46" customFormat="1" ht="25" x14ac:dyDescent="0.3">
      <c r="B29" s="10"/>
      <c r="C29" s="72" t="s">
        <v>34</v>
      </c>
      <c r="D29" s="67">
        <v>100000</v>
      </c>
      <c r="E29" s="77">
        <v>900</v>
      </c>
      <c r="F29" s="69">
        <f>D29*E29/900</f>
        <v>100000</v>
      </c>
      <c r="N29" s="11"/>
      <c r="XFD29" s="68" t="s">
        <v>35</v>
      </c>
    </row>
    <row r="30" spans="2:14 16384:16384" s="46" customFormat="1" ht="55.5" customHeight="1" x14ac:dyDescent="0.3">
      <c r="B30" s="10"/>
      <c r="C30" s="72" t="s">
        <v>36</v>
      </c>
      <c r="D30" s="67">
        <v>20000</v>
      </c>
      <c r="E30" s="77">
        <v>100</v>
      </c>
      <c r="F30" s="69">
        <f>D30*E30/100</f>
        <v>20000</v>
      </c>
      <c r="N30" s="11"/>
      <c r="XFD30" s="68" t="s">
        <v>35</v>
      </c>
    </row>
    <row r="31" spans="2:14 16384:16384" s="46" customFormat="1" ht="27.65" customHeight="1" x14ac:dyDescent="0.3">
      <c r="B31" s="10"/>
      <c r="C31" s="73" t="s">
        <v>37</v>
      </c>
      <c r="D31" s="71">
        <v>72000</v>
      </c>
      <c r="E31" s="70"/>
      <c r="F31" s="69">
        <f>SUM(F29:F30)</f>
        <v>120000</v>
      </c>
      <c r="I31" s="56"/>
      <c r="J31" s="56"/>
      <c r="N31" s="11"/>
    </row>
    <row r="32" spans="2:14 16384:16384" s="46" customFormat="1" ht="15" customHeight="1" x14ac:dyDescent="0.35">
      <c r="B32" s="82"/>
      <c r="C32" s="57"/>
      <c r="D32" s="54"/>
      <c r="E32" s="55"/>
      <c r="I32" s="56"/>
      <c r="J32" s="56"/>
      <c r="N32" s="11"/>
    </row>
    <row r="33" spans="1:14" s="46" customFormat="1" ht="15" customHeight="1" x14ac:dyDescent="0.35">
      <c r="B33" s="82"/>
      <c r="C33" s="45"/>
      <c r="D33" s="45"/>
      <c r="F33" s="55"/>
      <c r="H33" s="58"/>
      <c r="I33" s="56"/>
      <c r="J33" s="56"/>
      <c r="N33" s="11"/>
    </row>
    <row r="34" spans="1:14" s="46" customFormat="1" ht="15" customHeight="1" x14ac:dyDescent="0.35">
      <c r="B34" s="82"/>
      <c r="C34" s="45" t="s">
        <v>38</v>
      </c>
      <c r="D34" s="45"/>
      <c r="E34" s="45"/>
      <c r="G34" s="46" t="s">
        <v>73</v>
      </c>
      <c r="I34" s="56"/>
      <c r="J34" s="56"/>
      <c r="K34" s="47" t="s">
        <v>39</v>
      </c>
      <c r="N34" s="11"/>
    </row>
    <row r="35" spans="1:14" s="46" customFormat="1" ht="24" customHeight="1" x14ac:dyDescent="0.35">
      <c r="B35" s="82"/>
      <c r="C35" s="90" t="s">
        <v>40</v>
      </c>
      <c r="D35" s="91"/>
      <c r="E35" s="65"/>
      <c r="F35" s="59">
        <v>0</v>
      </c>
      <c r="G35" s="83">
        <v>150</v>
      </c>
      <c r="H35" s="47"/>
      <c r="I35" s="56"/>
      <c r="J35" s="56"/>
      <c r="K35" s="79">
        <f>F35*G35</f>
        <v>0</v>
      </c>
      <c r="N35" s="11"/>
    </row>
    <row r="36" spans="1:14" s="46" customFormat="1" ht="28.9" customHeight="1" x14ac:dyDescent="0.35">
      <c r="B36" s="82"/>
      <c r="C36" s="90" t="s">
        <v>41</v>
      </c>
      <c r="D36" s="91"/>
      <c r="E36" s="65"/>
      <c r="F36" s="59">
        <v>0</v>
      </c>
      <c r="G36" s="83">
        <v>40</v>
      </c>
      <c r="H36" s="47"/>
      <c r="I36" s="56"/>
      <c r="J36" s="56"/>
      <c r="K36" s="79">
        <f>F36*G36</f>
        <v>0</v>
      </c>
      <c r="N36" s="11"/>
    </row>
    <row r="37" spans="1:14" s="46" customFormat="1" ht="38.5" x14ac:dyDescent="0.35">
      <c r="B37" s="82"/>
      <c r="C37" s="65" t="s">
        <v>42</v>
      </c>
      <c r="D37" s="65"/>
      <c r="E37" s="65"/>
      <c r="F37" s="59">
        <v>0</v>
      </c>
      <c r="G37" s="83">
        <v>30</v>
      </c>
      <c r="H37" s="47"/>
      <c r="I37" s="56"/>
      <c r="J37" s="56"/>
      <c r="K37" s="79">
        <f t="shared" ref="K37:K38" si="0">F37*G37</f>
        <v>0</v>
      </c>
      <c r="N37" s="11"/>
    </row>
    <row r="38" spans="1:14" s="46" customFormat="1" ht="38.5" x14ac:dyDescent="0.35">
      <c r="B38" s="82"/>
      <c r="C38" s="65" t="s">
        <v>43</v>
      </c>
      <c r="D38" s="65"/>
      <c r="E38" s="65"/>
      <c r="F38" s="59">
        <v>0</v>
      </c>
      <c r="G38" s="83">
        <v>120</v>
      </c>
      <c r="H38" s="47"/>
      <c r="I38" s="56"/>
      <c r="J38" s="56"/>
      <c r="K38" s="79">
        <f t="shared" si="0"/>
        <v>0</v>
      </c>
      <c r="N38" s="11"/>
    </row>
    <row r="39" spans="1:14" s="46" customFormat="1" ht="15.75" customHeight="1" x14ac:dyDescent="0.35">
      <c r="A39" s="26"/>
      <c r="B39" s="82"/>
      <c r="C39" s="61"/>
      <c r="D39" s="61"/>
      <c r="E39" s="61"/>
      <c r="F39" s="61"/>
      <c r="H39" s="58"/>
      <c r="I39" s="56"/>
      <c r="J39" s="56"/>
      <c r="N39" s="11"/>
    </row>
    <row r="40" spans="1:14" s="46" customFormat="1" ht="15.75" customHeight="1" x14ac:dyDescent="0.35">
      <c r="B40" s="82"/>
      <c r="C40" s="45" t="s">
        <v>44</v>
      </c>
      <c r="D40" s="45"/>
      <c r="E40" s="45"/>
      <c r="F40" s="47" t="s">
        <v>45</v>
      </c>
      <c r="G40" s="47"/>
      <c r="I40" s="56"/>
      <c r="K40" s="47" t="s">
        <v>39</v>
      </c>
      <c r="N40" s="11"/>
    </row>
    <row r="41" spans="1:14" s="46" customFormat="1" ht="25.9" customHeight="1" x14ac:dyDescent="0.35">
      <c r="B41" s="82"/>
      <c r="C41" s="90" t="s">
        <v>46</v>
      </c>
      <c r="D41" s="91"/>
      <c r="E41" s="65"/>
      <c r="F41" s="59">
        <v>0</v>
      </c>
      <c r="G41" s="47"/>
      <c r="K41" s="79">
        <f>F41*Contractduur</f>
        <v>0</v>
      </c>
      <c r="N41" s="11"/>
    </row>
    <row r="42" spans="1:14" s="46" customFormat="1" ht="22.5" customHeight="1" x14ac:dyDescent="0.35">
      <c r="B42" s="82"/>
      <c r="C42" s="65"/>
      <c r="D42" s="65"/>
      <c r="E42" s="65"/>
      <c r="F42" s="65"/>
      <c r="G42" s="47"/>
      <c r="K42" s="47"/>
      <c r="N42" s="11"/>
    </row>
    <row r="43" spans="1:14" s="15" customFormat="1" ht="15.5" x14ac:dyDescent="0.35">
      <c r="A43" s="80"/>
      <c r="B43" s="82"/>
      <c r="C43" s="45" t="s">
        <v>47</v>
      </c>
      <c r="D43" s="80"/>
      <c r="E43" s="80"/>
      <c r="F43" s="80"/>
      <c r="G43" s="80"/>
      <c r="H43" s="80"/>
      <c r="I43" s="80"/>
      <c r="J43" s="80"/>
      <c r="K43" s="66"/>
      <c r="L43" s="80"/>
      <c r="M43" s="80"/>
      <c r="N43" s="11"/>
    </row>
    <row r="44" spans="1:14" s="15" customFormat="1" ht="15.5" x14ac:dyDescent="0.35">
      <c r="A44" s="80"/>
      <c r="B44" s="82"/>
      <c r="C44" s="45"/>
      <c r="D44" s="80"/>
      <c r="E44" s="80"/>
      <c r="F44" s="80"/>
      <c r="G44" s="80"/>
      <c r="H44" s="80"/>
      <c r="I44" s="80"/>
      <c r="J44" s="80"/>
      <c r="K44" s="66"/>
      <c r="L44" s="80"/>
      <c r="M44" s="80"/>
      <c r="N44" s="84"/>
    </row>
    <row r="45" spans="1:14" s="15" customFormat="1" ht="14.5" x14ac:dyDescent="0.35">
      <c r="A45" s="80"/>
      <c r="B45" s="82"/>
      <c r="C45" s="80"/>
      <c r="D45" s="80"/>
      <c r="E45" s="80"/>
      <c r="F45" s="85" t="s">
        <v>48</v>
      </c>
      <c r="G45" s="85" t="s">
        <v>49</v>
      </c>
      <c r="H45" s="80"/>
      <c r="I45" s="80"/>
      <c r="J45" s="80"/>
      <c r="K45" s="47" t="s">
        <v>39</v>
      </c>
      <c r="L45" s="80"/>
      <c r="M45" s="80"/>
      <c r="N45" s="84"/>
    </row>
    <row r="46" spans="1:14" s="15" customFormat="1" ht="26.5" customHeight="1" x14ac:dyDescent="0.35">
      <c r="A46" s="80"/>
      <c r="B46" s="82"/>
      <c r="C46" s="90" t="s">
        <v>50</v>
      </c>
      <c r="D46" s="91"/>
      <c r="E46" s="80"/>
      <c r="F46" s="59">
        <v>0</v>
      </c>
      <c r="G46" s="86">
        <v>800</v>
      </c>
      <c r="H46" s="80"/>
      <c r="I46" s="80"/>
      <c r="J46" s="80"/>
      <c r="K46" s="60">
        <f>F46*G46</f>
        <v>0</v>
      </c>
      <c r="L46" s="80"/>
      <c r="M46" s="80"/>
      <c r="N46" s="84"/>
    </row>
    <row r="47" spans="1:14" s="15" customFormat="1" ht="28.9" customHeight="1" x14ac:dyDescent="0.35">
      <c r="A47" s="80"/>
      <c r="B47" s="82"/>
      <c r="C47" s="90" t="s">
        <v>51</v>
      </c>
      <c r="D47" s="91"/>
      <c r="E47" s="80"/>
      <c r="F47" s="59">
        <v>0</v>
      </c>
      <c r="G47" s="86">
        <v>200</v>
      </c>
      <c r="H47" s="80"/>
      <c r="I47" s="80"/>
      <c r="J47" s="80"/>
      <c r="K47" s="60">
        <f>F47*G47</f>
        <v>0</v>
      </c>
      <c r="L47" s="80"/>
      <c r="M47" s="80"/>
      <c r="N47" s="84"/>
    </row>
    <row r="48" spans="1:14" s="15" customFormat="1" ht="43.15" customHeight="1" x14ac:dyDescent="0.35">
      <c r="A48" s="80"/>
      <c r="B48" s="82"/>
      <c r="C48" s="65" t="s">
        <v>52</v>
      </c>
      <c r="D48" s="65"/>
      <c r="E48" s="65"/>
      <c r="F48" s="65"/>
      <c r="G48" s="65"/>
      <c r="H48" s="65"/>
      <c r="I48" s="65"/>
      <c r="J48" s="65"/>
      <c r="K48" s="65"/>
      <c r="L48" s="80"/>
      <c r="M48" s="80"/>
      <c r="N48" s="84"/>
    </row>
    <row r="49" spans="1:14" s="46" customFormat="1" ht="15" customHeight="1" x14ac:dyDescent="0.35">
      <c r="A49" s="62"/>
      <c r="B49" s="82"/>
      <c r="C49" s="61"/>
      <c r="D49" s="61"/>
      <c r="E49" s="61"/>
      <c r="F49" s="61"/>
      <c r="N49" s="84"/>
    </row>
    <row r="50" spans="1:14" s="46" customFormat="1" ht="15" customHeight="1" x14ac:dyDescent="0.35">
      <c r="B50" s="82"/>
      <c r="C50" s="45" t="s">
        <v>53</v>
      </c>
      <c r="D50" s="45"/>
      <c r="E50" s="45"/>
      <c r="F50" s="45"/>
      <c r="K50" s="60">
        <f>SUM(K35,K36,K37,K38,K41,K46,K47)</f>
        <v>0</v>
      </c>
      <c r="N50" s="84"/>
    </row>
    <row r="51" spans="1:14" s="46" customFormat="1" ht="15" customHeight="1" x14ac:dyDescent="0.35">
      <c r="B51" s="82"/>
      <c r="N51" s="84"/>
    </row>
    <row r="52" spans="1:14" s="46" customFormat="1" ht="15" customHeight="1" x14ac:dyDescent="0.35">
      <c r="B52" s="82"/>
      <c r="C52" s="45" t="s">
        <v>54</v>
      </c>
      <c r="H52" s="46" t="s">
        <v>55</v>
      </c>
      <c r="N52" s="84"/>
    </row>
    <row r="53" spans="1:14" s="46" customFormat="1" ht="15" customHeight="1" x14ac:dyDescent="0.35">
      <c r="B53" s="82"/>
      <c r="H53" s="63">
        <f>F31</f>
        <v>120000</v>
      </c>
      <c r="N53" s="84"/>
    </row>
    <row r="54" spans="1:14" s="46" customFormat="1" ht="15" customHeight="1" x14ac:dyDescent="0.35">
      <c r="B54" s="82"/>
      <c r="C54" s="45" t="s">
        <v>78</v>
      </c>
      <c r="G54" s="64"/>
      <c r="K54" s="60">
        <f>IF(H53&lt;QualDrempel,"Ongeldig",K50-H53)</f>
        <v>-120000</v>
      </c>
      <c r="N54" s="84"/>
    </row>
    <row r="55" spans="1:14" s="15" customFormat="1" ht="14.5" x14ac:dyDescent="0.35">
      <c r="A55" s="80"/>
      <c r="B55" s="82"/>
      <c r="C55" s="80"/>
      <c r="D55" s="80"/>
      <c r="E55" s="80"/>
      <c r="F55" s="80"/>
      <c r="G55" s="80"/>
      <c r="H55" s="80"/>
      <c r="I55" s="80"/>
      <c r="J55" s="80"/>
      <c r="K55" s="66" t="s">
        <v>74</v>
      </c>
      <c r="L55" s="80"/>
      <c r="M55" s="80"/>
      <c r="N55" s="84"/>
    </row>
    <row r="56" spans="1:14" s="15" customFormat="1" ht="14.5" x14ac:dyDescent="0.35">
      <c r="A56" s="80"/>
      <c r="B56" s="82"/>
      <c r="C56" s="80"/>
      <c r="D56" s="80"/>
      <c r="E56" s="80"/>
      <c r="F56" s="80"/>
      <c r="G56" s="80"/>
      <c r="H56" s="80"/>
      <c r="I56" s="80"/>
      <c r="J56" s="80"/>
      <c r="K56" s="80" t="s">
        <v>56</v>
      </c>
      <c r="L56" s="80"/>
      <c r="M56" s="80"/>
      <c r="N56" s="84"/>
    </row>
    <row r="57" spans="1:14" ht="14.5" x14ac:dyDescent="0.35">
      <c r="B57" s="10"/>
      <c r="C57" s="80" t="s">
        <v>57</v>
      </c>
      <c r="D57" s="101" t="s">
        <v>58</v>
      </c>
      <c r="E57" s="102"/>
      <c r="F57" s="102"/>
      <c r="G57" s="102"/>
      <c r="H57" s="102"/>
      <c r="I57" s="103"/>
      <c r="J57" s="80"/>
      <c r="K57" s="92"/>
      <c r="L57" s="93"/>
      <c r="M57" s="94"/>
      <c r="N57" s="11"/>
    </row>
    <row r="58" spans="1:14" ht="27.65" customHeight="1" x14ac:dyDescent="0.35">
      <c r="B58" s="10"/>
      <c r="C58" s="80" t="s">
        <v>59</v>
      </c>
      <c r="D58" s="101" t="s">
        <v>58</v>
      </c>
      <c r="E58" s="102"/>
      <c r="F58" s="102"/>
      <c r="G58" s="102"/>
      <c r="H58" s="102"/>
      <c r="I58" s="103"/>
      <c r="J58" s="80"/>
      <c r="K58" s="95"/>
      <c r="L58" s="96"/>
      <c r="M58" s="97"/>
      <c r="N58" s="11"/>
    </row>
    <row r="59" spans="1:14" ht="14.5" x14ac:dyDescent="0.35">
      <c r="B59" s="10"/>
      <c r="C59" s="80" t="s">
        <v>60</v>
      </c>
      <c r="D59" s="101" t="s">
        <v>58</v>
      </c>
      <c r="E59" s="102"/>
      <c r="F59" s="102"/>
      <c r="G59" s="102"/>
      <c r="H59" s="102"/>
      <c r="I59" s="103"/>
      <c r="J59" s="80"/>
      <c r="K59" s="95"/>
      <c r="L59" s="96"/>
      <c r="M59" s="97"/>
      <c r="N59" s="11"/>
    </row>
    <row r="60" spans="1:14" ht="14.5" x14ac:dyDescent="0.35">
      <c r="B60" s="10"/>
      <c r="C60" s="80" t="s">
        <v>61</v>
      </c>
      <c r="D60" s="101" t="s">
        <v>58</v>
      </c>
      <c r="E60" s="102"/>
      <c r="F60" s="102"/>
      <c r="G60" s="102"/>
      <c r="H60" s="102"/>
      <c r="I60" s="103"/>
      <c r="J60" s="80"/>
      <c r="K60" s="95"/>
      <c r="L60" s="96"/>
      <c r="M60" s="97"/>
      <c r="N60" s="11"/>
    </row>
    <row r="61" spans="1:14" ht="14.5" x14ac:dyDescent="0.35">
      <c r="B61" s="10"/>
      <c r="C61" s="80" t="s">
        <v>62</v>
      </c>
      <c r="D61" s="101" t="s">
        <v>58</v>
      </c>
      <c r="E61" s="102"/>
      <c r="F61" s="102"/>
      <c r="G61" s="102"/>
      <c r="H61" s="102"/>
      <c r="I61" s="103"/>
      <c r="J61" s="80"/>
      <c r="K61" s="98"/>
      <c r="L61" s="99"/>
      <c r="M61" s="100"/>
      <c r="N61" s="11"/>
    </row>
    <row r="62" spans="1:14" ht="27.65" customHeight="1" thickBot="1" x14ac:dyDescent="0.35">
      <c r="B62" s="12"/>
      <c r="C62" s="13"/>
      <c r="D62" s="13"/>
      <c r="E62" s="13"/>
      <c r="F62" s="13"/>
      <c r="G62" s="13"/>
      <c r="H62" s="13"/>
      <c r="I62" s="13"/>
      <c r="J62" s="13"/>
      <c r="K62" s="13"/>
      <c r="L62" s="13"/>
      <c r="M62" s="13"/>
      <c r="N62" s="14"/>
    </row>
    <row r="63" spans="1:14" ht="15" customHeight="1" thickTop="1" x14ac:dyDescent="0.3"/>
    <row r="64" spans="1:14" ht="15" hidden="1" customHeight="1" x14ac:dyDescent="0.3"/>
    <row r="65" ht="15" hidden="1" customHeight="1" x14ac:dyDescent="0.3"/>
    <row r="66" hidden="1" x14ac:dyDescent="0.3"/>
    <row r="67" ht="15" hidden="1" customHeight="1" x14ac:dyDescent="0.3"/>
    <row r="68" ht="15.75" hidden="1" customHeight="1" x14ac:dyDescent="0.3"/>
    <row r="69" ht="15.75" hidden="1" customHeight="1" x14ac:dyDescent="0.3"/>
    <row r="70" hidden="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132" spans="4:7" x14ac:dyDescent="0.3">
      <c r="D132" s="7" t="s">
        <v>18</v>
      </c>
      <c r="F132" s="7" t="s">
        <v>63</v>
      </c>
      <c r="G132" s="7" t="s">
        <v>64</v>
      </c>
    </row>
    <row r="133" spans="4:7" x14ac:dyDescent="0.3">
      <c r="D133" s="7" t="s">
        <v>65</v>
      </c>
      <c r="F133" s="7" t="s">
        <v>66</v>
      </c>
      <c r="G133" s="7">
        <v>0</v>
      </c>
    </row>
    <row r="134" spans="4:7" x14ac:dyDescent="0.3">
      <c r="D134" s="7" t="s">
        <v>67</v>
      </c>
      <c r="F134" s="7" t="s">
        <v>68</v>
      </c>
      <c r="G134" s="7">
        <v>1</v>
      </c>
    </row>
    <row r="135" spans="4:7" x14ac:dyDescent="0.3">
      <c r="F135" s="7" t="s">
        <v>69</v>
      </c>
      <c r="G135" s="7">
        <v>4</v>
      </c>
    </row>
    <row r="136" spans="4:7" x14ac:dyDescent="0.3">
      <c r="F136" s="7" t="s">
        <v>70</v>
      </c>
      <c r="G136" s="7">
        <v>7</v>
      </c>
    </row>
    <row r="137" spans="4:7" x14ac:dyDescent="0.3">
      <c r="F137" s="7" t="s">
        <v>35</v>
      </c>
      <c r="G137" s="7">
        <v>10</v>
      </c>
    </row>
  </sheetData>
  <sheetProtection selectLockedCells="1"/>
  <mergeCells count="26">
    <mergeCell ref="C17:H17"/>
    <mergeCell ref="D19:H19"/>
    <mergeCell ref="D20:H20"/>
    <mergeCell ref="D21:H21"/>
    <mergeCell ref="I6:M13"/>
    <mergeCell ref="C10:H10"/>
    <mergeCell ref="C9:H9"/>
    <mergeCell ref="C8:H8"/>
    <mergeCell ref="C7:H7"/>
    <mergeCell ref="C6:H6"/>
    <mergeCell ref="D12:E12"/>
    <mergeCell ref="C11:H11"/>
    <mergeCell ref="D22:H22"/>
    <mergeCell ref="D23:H23"/>
    <mergeCell ref="C35:D35"/>
    <mergeCell ref="C41:D41"/>
    <mergeCell ref="K57:M61"/>
    <mergeCell ref="D60:I60"/>
    <mergeCell ref="D61:I61"/>
    <mergeCell ref="D57:I57"/>
    <mergeCell ref="D58:I58"/>
    <mergeCell ref="D59:I59"/>
    <mergeCell ref="C46:D46"/>
    <mergeCell ref="C47:D47"/>
    <mergeCell ref="C36:D36"/>
    <mergeCell ref="D24:H24"/>
  </mergeCells>
  <conditionalFormatting sqref="K19:K24">
    <cfRule type="colorScale" priority="6">
      <colorScale>
        <cfvo type="min"/>
        <cfvo type="max"/>
        <color rgb="FFFFFF00"/>
        <color rgb="FFFFEF9C"/>
      </colorScale>
    </cfRule>
    <cfRule type="containsText" dxfId="5" priority="7" operator="containsText" text="Ja">
      <formula>NOT(ISERROR(SEARCH("Ja",K19)))</formula>
    </cfRule>
    <cfRule type="containsText" dxfId="4" priority="8" operator="containsText" text="Nee">
      <formula>NOT(ISERROR(SEARCH("Nee",K19)))</formula>
    </cfRule>
  </conditionalFormatting>
  <conditionalFormatting sqref="K19">
    <cfRule type="cellIs" dxfId="3" priority="5" operator="equal">
      <formula>"Ja"</formula>
    </cfRule>
  </conditionalFormatting>
  <conditionalFormatting sqref="H53">
    <cfRule type="cellIs" dxfId="2" priority="2" operator="lessThan">
      <formula>$D$31</formula>
    </cfRule>
    <cfRule type="cellIs" dxfId="1" priority="4" operator="lessThan">
      <formula>$D$31</formula>
    </cfRule>
  </conditionalFormatting>
  <conditionalFormatting sqref="K54">
    <cfRule type="containsText" dxfId="0" priority="1" operator="containsText" text="Ongeldig">
      <formula>NOT(ISERROR(SEARCH("Ongeldig",K54)))</formula>
    </cfRule>
  </conditionalFormatting>
  <dataValidations disablePrompts="1" count="3">
    <dataValidation type="list" allowBlank="1" showInputMessage="1" showErrorMessage="1" sqref="K19:K24" xr:uid="{587A74E0-578A-4F4C-A35E-D6BD27CC5E26}">
      <formula1>$D$132:$D$134</formula1>
    </dataValidation>
    <dataValidation type="list" allowBlank="1" showInputMessage="1" showErrorMessage="1" sqref="D32 E31" xr:uid="{1942BCC0-34E1-4AF8-8552-8FFE1BE68D55}">
      <formula1>$T$2:$T$7</formula1>
    </dataValidation>
    <dataValidation type="list" allowBlank="1" showInputMessage="1" showErrorMessage="1" sqref="XFD29:XFD30" xr:uid="{9075E595-CB37-41C7-A93C-ADDA8CC9695E}">
      <formula1>$F$133:$F$137</formula1>
    </dataValidation>
  </dataValidations>
  <printOptions horizontalCentered="1" verticalCentered="1"/>
  <pageMargins left="0" right="0" top="0" bottom="0" header="0" footer="0"/>
  <pageSetup paperSize="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8"/>
  <sheetViews>
    <sheetView zoomScale="120" zoomScaleNormal="120" workbookViewId="0">
      <selection activeCell="C54" sqref="C54"/>
    </sheetView>
  </sheetViews>
  <sheetFormatPr defaultColWidth="0" defaultRowHeight="13" zeroHeight="1" x14ac:dyDescent="0.3"/>
  <cols>
    <col min="1" max="1" width="2.453125" style="17" customWidth="1"/>
    <col min="2" max="2" width="2.7265625" style="17" customWidth="1"/>
    <col min="3" max="3" width="55.26953125" style="25" customWidth="1"/>
    <col min="4" max="4" width="32.7265625" style="25" customWidth="1"/>
    <col min="5" max="6" width="20.26953125" style="25" customWidth="1"/>
    <col min="7" max="7" width="7.453125" style="25" customWidth="1"/>
    <col min="8" max="8" width="21.7265625" style="25" customWidth="1"/>
    <col min="9" max="9" width="2.26953125" style="17" customWidth="1"/>
    <col min="10" max="10" width="2.54296875" style="17" customWidth="1"/>
    <col min="11" max="11" width="2.54296875" style="17" hidden="1" customWidth="1"/>
    <col min="12" max="12" width="2.54296875" style="18" hidden="1" customWidth="1"/>
    <col min="13" max="13" width="54.7265625" style="17" hidden="1" customWidth="1"/>
    <col min="14" max="16384" width="0" style="17" hidden="1"/>
  </cols>
  <sheetData>
    <row r="1" spans="1:15" ht="7.5" customHeight="1" thickBot="1" x14ac:dyDescent="0.35">
      <c r="A1" s="7"/>
      <c r="B1" s="7"/>
      <c r="C1" s="34"/>
      <c r="D1" s="34"/>
      <c r="E1" s="34"/>
      <c r="F1" s="34"/>
      <c r="G1" s="34"/>
      <c r="H1" s="34"/>
      <c r="I1" s="7"/>
      <c r="J1" s="7"/>
      <c r="K1" s="16"/>
      <c r="L1" s="16"/>
      <c r="M1" s="16"/>
      <c r="N1" s="16"/>
      <c r="O1" s="16"/>
    </row>
    <row r="2" spans="1:15" ht="13.5" thickTop="1" x14ac:dyDescent="0.3">
      <c r="A2" s="7"/>
      <c r="B2" s="35"/>
      <c r="C2" s="36"/>
      <c r="D2" s="36"/>
      <c r="E2" s="36"/>
      <c r="F2" s="36"/>
      <c r="G2" s="36"/>
      <c r="H2" s="36"/>
      <c r="I2" s="37"/>
      <c r="J2" s="7"/>
      <c r="K2" s="16"/>
      <c r="L2" s="16"/>
      <c r="M2" s="16"/>
      <c r="N2" s="16"/>
      <c r="O2" s="16"/>
    </row>
    <row r="3" spans="1:15" ht="33" customHeight="1" x14ac:dyDescent="0.3">
      <c r="A3" s="7"/>
      <c r="B3" s="29"/>
      <c r="C3" s="34"/>
      <c r="D3" s="34"/>
      <c r="E3" s="34"/>
      <c r="F3" s="34"/>
      <c r="G3" s="34"/>
      <c r="H3" s="34"/>
      <c r="I3" s="38"/>
      <c r="J3" s="7"/>
      <c r="K3" s="16"/>
      <c r="L3" s="16"/>
      <c r="M3" s="16"/>
      <c r="N3" s="16"/>
      <c r="O3" s="16"/>
    </row>
    <row r="4" spans="1:15" ht="18.5" x14ac:dyDescent="0.45">
      <c r="A4" s="7"/>
      <c r="B4" s="29"/>
      <c r="C4" s="121" t="str">
        <f>"Toelichting "&amp;'Bijlage 3 Inschrijfbiljet'!G4</f>
        <v>Toelichting Bijlage 3: Inschrijfbiljet</v>
      </c>
      <c r="D4" s="122"/>
      <c r="E4" s="122"/>
      <c r="F4" s="122"/>
      <c r="G4" s="122"/>
      <c r="H4" s="123"/>
      <c r="I4" s="39"/>
      <c r="J4" s="40"/>
      <c r="K4" s="16"/>
      <c r="L4" s="16"/>
      <c r="M4" s="16"/>
      <c r="N4" s="16"/>
      <c r="O4" s="16"/>
    </row>
    <row r="5" spans="1:15" ht="8.25" customHeight="1" x14ac:dyDescent="0.45">
      <c r="A5" s="7"/>
      <c r="B5" s="29"/>
      <c r="C5" s="41"/>
      <c r="D5" s="42"/>
      <c r="E5" s="42"/>
      <c r="F5" s="42"/>
      <c r="G5" s="42"/>
      <c r="H5" s="42"/>
      <c r="I5" s="39"/>
      <c r="J5" s="40"/>
      <c r="K5" s="16"/>
      <c r="L5" s="16"/>
      <c r="M5" s="16"/>
      <c r="N5" s="16"/>
      <c r="O5" s="16"/>
    </row>
    <row r="6" spans="1:15" s="19" customFormat="1" ht="14.5" x14ac:dyDescent="0.35">
      <c r="A6" s="80"/>
      <c r="B6" s="87"/>
      <c r="C6" s="43" t="s">
        <v>71</v>
      </c>
      <c r="D6" s="28"/>
      <c r="E6" s="28"/>
      <c r="F6" s="28"/>
      <c r="G6" s="28"/>
      <c r="H6" s="28"/>
      <c r="I6" s="27"/>
      <c r="J6" s="21"/>
      <c r="K6" s="88"/>
      <c r="L6" s="20"/>
      <c r="M6" s="88"/>
      <c r="N6" s="88"/>
      <c r="O6" s="88"/>
    </row>
    <row r="7" spans="1:15" s="19" customFormat="1" ht="76.150000000000006" customHeight="1" x14ac:dyDescent="0.35">
      <c r="A7" s="80"/>
      <c r="B7" s="87"/>
      <c r="C7" s="119" t="s">
        <v>77</v>
      </c>
      <c r="D7" s="120"/>
      <c r="E7" s="120"/>
      <c r="F7" s="120"/>
      <c r="G7" s="120"/>
      <c r="H7" s="120"/>
      <c r="I7" s="27"/>
      <c r="J7" s="21"/>
      <c r="K7" s="88"/>
      <c r="L7" s="20"/>
      <c r="M7" s="88"/>
      <c r="N7" s="88"/>
      <c r="O7" s="88"/>
    </row>
    <row r="8" spans="1:15" s="19" customFormat="1" ht="35.65" customHeight="1" x14ac:dyDescent="0.35">
      <c r="A8" s="80"/>
      <c r="B8" s="87"/>
      <c r="C8" s="120" t="s">
        <v>72</v>
      </c>
      <c r="D8" s="120"/>
      <c r="E8" s="120"/>
      <c r="F8" s="120"/>
      <c r="G8" s="120"/>
      <c r="H8" s="120"/>
      <c r="I8" s="27"/>
      <c r="J8" s="21"/>
      <c r="K8" s="88"/>
      <c r="L8" s="20"/>
      <c r="M8" s="88"/>
      <c r="N8" s="88"/>
      <c r="O8" s="88"/>
    </row>
    <row r="9" spans="1:15" s="19" customFormat="1" ht="180.65" customHeight="1" x14ac:dyDescent="0.35">
      <c r="A9" s="80"/>
      <c r="B9" s="87"/>
      <c r="C9" s="119" t="s">
        <v>75</v>
      </c>
      <c r="D9" s="120"/>
      <c r="E9" s="120"/>
      <c r="F9" s="120"/>
      <c r="G9" s="120"/>
      <c r="H9" s="120"/>
      <c r="I9" s="27"/>
      <c r="J9" s="21"/>
      <c r="K9" s="88"/>
      <c r="L9" s="20"/>
      <c r="M9" s="88"/>
      <c r="N9" s="88"/>
      <c r="O9" s="88"/>
    </row>
    <row r="10" spans="1:15" ht="6" customHeight="1" x14ac:dyDescent="0.3">
      <c r="A10" s="7"/>
      <c r="B10" s="29"/>
      <c r="C10" s="44"/>
      <c r="D10" s="44"/>
      <c r="E10" s="44"/>
      <c r="F10" s="44"/>
      <c r="G10" s="44"/>
      <c r="H10" s="44"/>
      <c r="I10" s="30"/>
      <c r="J10" s="23"/>
    </row>
    <row r="11" spans="1:15" ht="7.5" customHeight="1" thickBot="1" x14ac:dyDescent="0.35">
      <c r="A11" s="7"/>
      <c r="B11" s="31"/>
      <c r="C11" s="32"/>
      <c r="D11" s="32"/>
      <c r="E11" s="32"/>
      <c r="F11" s="32"/>
      <c r="G11" s="32"/>
      <c r="H11" s="32"/>
      <c r="I11" s="33"/>
      <c r="J11" s="23"/>
    </row>
    <row r="12" spans="1:15" ht="9" customHeight="1" thickTop="1" x14ac:dyDescent="0.3">
      <c r="A12" s="7"/>
      <c r="B12" s="7"/>
      <c r="C12" s="22"/>
      <c r="D12" s="22"/>
      <c r="E12" s="22"/>
      <c r="F12" s="22"/>
      <c r="G12" s="22"/>
      <c r="H12" s="22"/>
      <c r="I12" s="23"/>
      <c r="J12" s="23"/>
    </row>
    <row r="13" spans="1:15" hidden="1" x14ac:dyDescent="0.3">
      <c r="A13" s="7"/>
      <c r="B13" s="7"/>
      <c r="C13" s="22"/>
      <c r="D13" s="22"/>
      <c r="E13" s="22"/>
      <c r="F13" s="22"/>
      <c r="G13" s="22"/>
      <c r="H13" s="22"/>
      <c r="I13" s="23"/>
      <c r="J13" s="23"/>
    </row>
    <row r="14" spans="1:15" hidden="1" x14ac:dyDescent="0.3">
      <c r="A14" s="7"/>
      <c r="B14" s="7"/>
      <c r="C14" s="22"/>
      <c r="D14" s="22"/>
      <c r="E14" s="22"/>
      <c r="F14" s="22"/>
      <c r="G14" s="22"/>
      <c r="H14" s="22"/>
      <c r="I14" s="23"/>
      <c r="J14" s="23"/>
    </row>
    <row r="15" spans="1:15" hidden="1" x14ac:dyDescent="0.3">
      <c r="A15" s="7"/>
      <c r="B15" s="7"/>
      <c r="C15" s="22"/>
      <c r="D15" s="22"/>
      <c r="E15" s="22"/>
      <c r="F15" s="22"/>
      <c r="G15" s="22"/>
      <c r="H15" s="22"/>
      <c r="I15" s="23"/>
      <c r="J15" s="23"/>
    </row>
    <row r="16" spans="1:15" hidden="1" x14ac:dyDescent="0.3">
      <c r="A16" s="7"/>
      <c r="B16" s="7"/>
      <c r="C16" s="22"/>
      <c r="D16" s="22"/>
      <c r="E16" s="22"/>
      <c r="F16" s="22"/>
      <c r="G16" s="22"/>
      <c r="H16" s="22"/>
      <c r="I16" s="23"/>
      <c r="J16" s="23"/>
    </row>
    <row r="17" spans="1:10" hidden="1" x14ac:dyDescent="0.3">
      <c r="A17" s="7"/>
      <c r="B17" s="7"/>
      <c r="C17" s="22"/>
      <c r="D17" s="22"/>
      <c r="E17" s="22"/>
      <c r="F17" s="22"/>
      <c r="G17" s="22"/>
      <c r="H17" s="22"/>
      <c r="I17" s="23"/>
      <c r="J17" s="23"/>
    </row>
    <row r="18" spans="1:10" hidden="1" x14ac:dyDescent="0.3">
      <c r="A18" s="7"/>
      <c r="B18" s="7"/>
      <c r="C18" s="22"/>
      <c r="D18" s="22"/>
      <c r="E18" s="22"/>
      <c r="F18" s="22"/>
      <c r="G18" s="22"/>
      <c r="H18" s="22"/>
      <c r="I18" s="23"/>
      <c r="J18" s="23"/>
    </row>
    <row r="19" spans="1:10" hidden="1" x14ac:dyDescent="0.3">
      <c r="A19" s="7"/>
      <c r="B19" s="7"/>
      <c r="C19" s="22"/>
      <c r="D19" s="22"/>
      <c r="E19" s="22"/>
      <c r="F19" s="22"/>
      <c r="G19" s="22"/>
      <c r="H19" s="22"/>
      <c r="I19" s="23"/>
      <c r="J19" s="23"/>
    </row>
    <row r="20" spans="1:10" hidden="1" x14ac:dyDescent="0.3">
      <c r="A20" s="7"/>
      <c r="B20" s="7"/>
      <c r="C20" s="22"/>
      <c r="D20" s="22"/>
      <c r="E20" s="22"/>
      <c r="F20" s="22"/>
      <c r="G20" s="22"/>
      <c r="H20" s="22"/>
      <c r="I20" s="23"/>
      <c r="J20" s="23"/>
    </row>
    <row r="21" spans="1:10" hidden="1" x14ac:dyDescent="0.3">
      <c r="C21" s="24"/>
      <c r="D21" s="24"/>
      <c r="E21" s="24"/>
      <c r="F21" s="24"/>
      <c r="G21" s="24"/>
      <c r="H21" s="24"/>
      <c r="I21" s="16"/>
      <c r="J21" s="16"/>
    </row>
    <row r="22" spans="1:10" hidden="1" x14ac:dyDescent="0.3">
      <c r="C22" s="24"/>
      <c r="D22" s="24"/>
      <c r="E22" s="24"/>
      <c r="F22" s="24"/>
      <c r="G22" s="24"/>
      <c r="H22" s="24"/>
      <c r="I22" s="16"/>
      <c r="J22" s="16"/>
    </row>
    <row r="23" spans="1:10" hidden="1" x14ac:dyDescent="0.3">
      <c r="C23" s="24"/>
      <c r="D23" s="24"/>
      <c r="E23" s="24"/>
      <c r="F23" s="24"/>
      <c r="G23" s="24"/>
      <c r="H23" s="24"/>
      <c r="I23" s="16"/>
      <c r="J23" s="16"/>
    </row>
    <row r="24" spans="1:10" hidden="1" x14ac:dyDescent="0.3">
      <c r="C24" s="24"/>
      <c r="D24" s="24"/>
      <c r="E24" s="24"/>
      <c r="F24" s="24"/>
      <c r="G24" s="24"/>
      <c r="H24" s="24"/>
      <c r="I24" s="16"/>
      <c r="J24" s="16"/>
    </row>
    <row r="25" spans="1:10" hidden="1" x14ac:dyDescent="0.3">
      <c r="C25" s="24"/>
      <c r="D25" s="24"/>
      <c r="E25" s="24"/>
      <c r="F25" s="24"/>
      <c r="G25" s="24"/>
      <c r="H25" s="24"/>
      <c r="I25" s="16"/>
      <c r="J25" s="16"/>
    </row>
    <row r="26" spans="1:10" hidden="1" x14ac:dyDescent="0.3">
      <c r="C26" s="24"/>
      <c r="D26" s="24"/>
      <c r="E26" s="24"/>
      <c r="F26" s="24"/>
      <c r="G26" s="24"/>
      <c r="H26" s="24"/>
      <c r="I26" s="16"/>
      <c r="J26" s="16"/>
    </row>
    <row r="27" spans="1:10" hidden="1" x14ac:dyDescent="0.3">
      <c r="C27" s="24"/>
      <c r="D27" s="24"/>
      <c r="E27" s="24"/>
      <c r="F27" s="24"/>
      <c r="G27" s="24"/>
      <c r="H27" s="24"/>
      <c r="I27" s="16"/>
      <c r="J27" s="16"/>
    </row>
    <row r="28" spans="1:10" hidden="1" x14ac:dyDescent="0.3">
      <c r="C28" s="24"/>
      <c r="D28" s="24"/>
      <c r="E28" s="24"/>
      <c r="F28" s="24"/>
      <c r="G28" s="24"/>
      <c r="H28" s="24"/>
      <c r="I28" s="16"/>
      <c r="J28" s="16"/>
    </row>
    <row r="29" spans="1:10" hidden="1" x14ac:dyDescent="0.3">
      <c r="C29" s="24"/>
      <c r="D29" s="24"/>
      <c r="E29" s="24"/>
      <c r="F29" s="24"/>
      <c r="G29" s="24"/>
      <c r="H29" s="24"/>
      <c r="I29" s="16"/>
      <c r="J29" s="16"/>
    </row>
    <row r="30" spans="1:10" hidden="1" x14ac:dyDescent="0.3">
      <c r="C30" s="24"/>
      <c r="D30" s="24"/>
      <c r="E30" s="24"/>
      <c r="F30" s="24"/>
      <c r="G30" s="24"/>
      <c r="H30" s="24"/>
      <c r="I30" s="16"/>
      <c r="J30" s="16"/>
    </row>
    <row r="31" spans="1:10" hidden="1" x14ac:dyDescent="0.3">
      <c r="C31" s="24"/>
      <c r="D31" s="24"/>
      <c r="E31" s="24"/>
      <c r="F31" s="24"/>
      <c r="G31" s="24"/>
      <c r="H31" s="24"/>
      <c r="I31" s="16"/>
      <c r="J31" s="16"/>
    </row>
    <row r="53" x14ac:dyDescent="0.3"/>
    <row r="54" x14ac:dyDescent="0.3"/>
    <row r="55" x14ac:dyDescent="0.3"/>
    <row r="56" x14ac:dyDescent="0.3"/>
    <row r="57" x14ac:dyDescent="0.3"/>
    <row r="58" x14ac:dyDescent="0.3"/>
  </sheetData>
  <mergeCells count="4">
    <mergeCell ref="C9:H9"/>
    <mergeCell ref="C4:H4"/>
    <mergeCell ref="C7:H7"/>
    <mergeCell ref="C8:H8"/>
  </mergeCells>
  <pageMargins left="0" right="0" top="0" bottom="0" header="0" footer="0"/>
  <pageSetup paperSize="9" scale="9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6B2BAE02CD6FC49B1458479D8AAB57F" ma:contentTypeVersion="5" ma:contentTypeDescription="Een nieuw document maken." ma:contentTypeScope="" ma:versionID="f1811136a36a685e60895e291ae91a01">
  <xsd:schema xmlns:xsd="http://www.w3.org/2001/XMLSchema" xmlns:xs="http://www.w3.org/2001/XMLSchema" xmlns:p="http://schemas.microsoft.com/office/2006/metadata/properties" xmlns:ns3="c1d3c3be-0f13-4636-a007-b693e3499305" targetNamespace="http://schemas.microsoft.com/office/2006/metadata/properties" ma:root="true" ma:fieldsID="f3685b31871cc3d5333399ac64989657" ns3:_="">
    <xsd:import namespace="c1d3c3be-0f13-4636-a007-b693e349930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d3c3be-0f13-4636-a007-b693e34993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53BDFE-CBAC-44A1-80FB-B6BD2A0BC037}">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c1d3c3be-0f13-4636-a007-b693e3499305"/>
    <ds:schemaRef ds:uri="http://schemas.microsoft.com/office/2006/metadata/properties"/>
    <ds:schemaRef ds:uri="http://purl.org/dc/terms/"/>
    <ds:schemaRef ds:uri="http://www.w3.org/XML/1998/namespace"/>
  </ds:schemaRefs>
</ds:datastoreItem>
</file>

<file path=customXml/itemProps2.xml><?xml version="1.0" encoding="utf-8"?>
<ds:datastoreItem xmlns:ds="http://schemas.openxmlformats.org/officeDocument/2006/customXml" ds:itemID="{9B034D5A-EE1E-4145-BD8F-99A15E993D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d3c3be-0f13-4636-a007-b693e34993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59E899-2814-4FBC-9DC0-91D31BB6A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6</vt:i4>
      </vt:variant>
    </vt:vector>
  </HeadingPairs>
  <TitlesOfParts>
    <vt:vector size="8" baseType="lpstr">
      <vt:lpstr>Bijlage 3 Inschrijfbiljet</vt:lpstr>
      <vt:lpstr>Toelichting bijlage 3</vt:lpstr>
      <vt:lpstr>'Bijlage 3 Inschrijfbiljet'!Afdrukbereik</vt:lpstr>
      <vt:lpstr>'Toelichting bijlage 3'!Afdrukbereik</vt:lpstr>
      <vt:lpstr>Contractduur</vt:lpstr>
      <vt:lpstr>OP_BS_SITE</vt:lpstr>
      <vt:lpstr>OP_NW_SITE</vt:lpstr>
      <vt:lpstr>QualDrempel</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Snelle, B. (Bob)</cp:lastModifiedBy>
  <cp:revision/>
  <dcterms:created xsi:type="dcterms:W3CDTF">2017-01-20T10:16:47Z</dcterms:created>
  <dcterms:modified xsi:type="dcterms:W3CDTF">2021-12-15T15:10:05Z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0x01010056B2BAE02CD6FC49B1458479D8AAB57F</vt:lpwstr>
  </property>
  <property fmtid="{D5CDD505-2E9C-101B-9397-08002B2CF9AE}" pid="3" name="_dlc_DocIdItemGuid">
    <vt:lpwstr>a27a2c16-7102-4da9-9450-70ed3ab4e4c3</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2021-05-03T12:18:43Z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071359db-3a71-4dd9-aaa0-0000e6efdf39</vt:lpwstr>
  </property>
  <property fmtid="{D5CDD505-2E9C-101B-9397-08002B2CF9AE}" pid="19" name="MSIP_Label_24e57bac-d225-40fb-8a9e-62b5be587a96_ContentBits">
    <vt:lpwstr>0</vt:lpwstr>
  </property>
</Properties>
</file>