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G:\Facilitair Bedrijf Inkoop uitv\1 Lopende trajecten\208 KWNTC werkpl. hardware\1. Aanbestedingsarchief\6. Nota van Inlichtingen\NvI2\"/>
    </mc:Choice>
  </mc:AlternateContent>
  <bookViews>
    <workbookView xWindow="14160" yWindow="1185" windowWidth="46680" windowHeight="33495" tabRatio="942"/>
  </bookViews>
  <sheets>
    <sheet name="Voorblad" sheetId="21" r:id="rId1"/>
    <sheet name="Invulinstructie" sheetId="23" r:id="rId2"/>
    <sheet name="TKI" sheetId="26" r:id="rId3"/>
    <sheet name="Tarieflijst Producten" sheetId="24" r:id="rId4"/>
    <sheet name="Tarieflijst Implementatie" sheetId="25" r:id="rId5"/>
  </sheets>
  <definedNames>
    <definedName name="_xlnm.Print_Area" localSheetId="3">'Tarieflijst Producten'!#REF!</definedName>
    <definedName name="OLE_LINK1" localSheetId="0">Voorblad!#REF!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4" i="24" l="1"/>
  <c r="G13" i="24"/>
  <c r="G111" i="25"/>
  <c r="I110" i="25"/>
  <c r="I109" i="25"/>
  <c r="I108" i="25"/>
  <c r="I107" i="25"/>
  <c r="I106" i="25"/>
  <c r="I105" i="25"/>
  <c r="I104" i="25"/>
  <c r="I103" i="25"/>
  <c r="I102" i="25"/>
  <c r="I101" i="25"/>
  <c r="I100" i="25"/>
  <c r="I99" i="25"/>
  <c r="I98" i="25"/>
  <c r="I97" i="25"/>
  <c r="I96" i="25"/>
  <c r="G91" i="25"/>
  <c r="I90" i="25"/>
  <c r="I89" i="25"/>
  <c r="I88" i="25"/>
  <c r="I87" i="25"/>
  <c r="I86" i="25"/>
  <c r="I85" i="25"/>
  <c r="I84" i="25"/>
  <c r="I83" i="25"/>
  <c r="I82" i="25"/>
  <c r="I81" i="25"/>
  <c r="I80" i="25"/>
  <c r="I79" i="25"/>
  <c r="I78" i="25"/>
  <c r="I77" i="25"/>
  <c r="I76" i="25"/>
  <c r="G71" i="25"/>
  <c r="I70" i="25"/>
  <c r="I69" i="25"/>
  <c r="I68" i="25"/>
  <c r="I67" i="25"/>
  <c r="I66" i="25"/>
  <c r="I65" i="25"/>
  <c r="I64" i="25"/>
  <c r="I63" i="25"/>
  <c r="I62" i="25"/>
  <c r="I61" i="25"/>
  <c r="I60" i="25"/>
  <c r="I59" i="25"/>
  <c r="I58" i="25"/>
  <c r="I57" i="25"/>
  <c r="I56" i="25"/>
  <c r="I71" i="25" s="1"/>
  <c r="D8" i="25" s="1"/>
  <c r="G51" i="25"/>
  <c r="I50" i="25"/>
  <c r="I49" i="25"/>
  <c r="I48" i="25"/>
  <c r="I47" i="25"/>
  <c r="I46" i="25"/>
  <c r="I45" i="25"/>
  <c r="I44" i="25"/>
  <c r="I43" i="25"/>
  <c r="I42" i="25"/>
  <c r="I41" i="25"/>
  <c r="I40" i="25"/>
  <c r="I39" i="25"/>
  <c r="I38" i="25"/>
  <c r="I37" i="25"/>
  <c r="I36" i="25"/>
  <c r="I51" i="25" s="1"/>
  <c r="D7" i="25" s="1"/>
  <c r="G31" i="25"/>
  <c r="I30" i="25"/>
  <c r="I29" i="25"/>
  <c r="I28" i="25"/>
  <c r="I27" i="25"/>
  <c r="I26" i="25"/>
  <c r="I25" i="25"/>
  <c r="I24" i="25"/>
  <c r="I23" i="25"/>
  <c r="I22" i="25"/>
  <c r="I21" i="25"/>
  <c r="I20" i="25"/>
  <c r="I19" i="25"/>
  <c r="I18" i="25"/>
  <c r="I17" i="25"/>
  <c r="I16" i="25"/>
  <c r="C10" i="25"/>
  <c r="C9" i="25"/>
  <c r="C8" i="25"/>
  <c r="C7" i="25"/>
  <c r="C6" i="25"/>
  <c r="I111" i="25" l="1"/>
  <c r="D10" i="25" s="1"/>
  <c r="D11" i="25" s="1"/>
  <c r="C6" i="26" s="1"/>
  <c r="I31" i="25"/>
  <c r="D6" i="25" s="1"/>
  <c r="I91" i="25"/>
  <c r="D9" i="25" s="1"/>
  <c r="F11" i="24"/>
  <c r="F12" i="24"/>
  <c r="G12" i="24" s="1"/>
  <c r="C8" i="26" l="1"/>
  <c r="H6" i="26"/>
  <c r="F14" i="24"/>
  <c r="G11" i="24"/>
  <c r="E7" i="26" l="1"/>
  <c r="E8" i="26" s="1"/>
  <c r="G7" i="26"/>
  <c r="G8" i="26" s="1"/>
  <c r="D7" i="26"/>
  <c r="F7" i="26"/>
  <c r="F8" i="26" s="1"/>
  <c r="D8" i="26" l="1"/>
  <c r="H7" i="26"/>
  <c r="H8" i="26" s="1"/>
</calcChain>
</file>

<file path=xl/sharedStrings.xml><?xml version="1.0" encoding="utf-8"?>
<sst xmlns="http://schemas.openxmlformats.org/spreadsheetml/2006/main" count="136" uniqueCount="76">
  <si>
    <t>Invulformulier Tarieven</t>
  </si>
  <si>
    <t>Behorend bij</t>
  </si>
  <si>
    <t>Datum</t>
  </si>
  <si>
    <t>Kenmerk</t>
  </si>
  <si>
    <t>Versie</t>
  </si>
  <si>
    <t>Status</t>
  </si>
  <si>
    <t>Beschrijving</t>
  </si>
  <si>
    <t>Naam Inschrijver:</t>
  </si>
  <si>
    <t>Functie tekenbeveogde</t>
  </si>
  <si>
    <t>Werkplekken ICT-hardware en accessoires</t>
  </si>
  <si>
    <t>Naam tekenbevoegde</t>
  </si>
  <si>
    <t>Europese Aanbesteding</t>
  </si>
  <si>
    <t>Perceel 2</t>
  </si>
  <si>
    <t>Fictieve inkoopprijs bij fabrikant
excl. Btw in euro
Per jaar</t>
  </si>
  <si>
    <t xml:space="preserve">Subtotaal opslag
excl. btw in euro </t>
  </si>
  <si>
    <t>Subtotaal producten incl. opslag
 excl. btw in euro</t>
  </si>
  <si>
    <t>Opslag percentage bovenop inkoopprijs</t>
  </si>
  <si>
    <t>Bulk levering werkplek accessoires bij UWV of werkplekdiensten leverancier van UWV</t>
  </si>
  <si>
    <t>Nr.</t>
  </si>
  <si>
    <t>P.1</t>
  </si>
  <si>
    <t>P.2</t>
  </si>
  <si>
    <t>P.3</t>
  </si>
  <si>
    <t>P.4</t>
  </si>
  <si>
    <t>P.5</t>
  </si>
  <si>
    <t>Tabel 2: details project 1</t>
  </si>
  <si>
    <t>&lt; Naam project #1&gt;</t>
  </si>
  <si>
    <t>Inspanning Inschrijver (mandagen)</t>
  </si>
  <si>
    <t>Nr</t>
  </si>
  <si>
    <t>Project activiteit / milestone</t>
  </si>
  <si>
    <t>Omschrijving / toelichting</t>
  </si>
  <si>
    <t>Start datum project</t>
  </si>
  <si>
    <t>Eind datum project</t>
  </si>
  <si>
    <t>Projectkosten Inschrijver</t>
  </si>
  <si>
    <t>Totale kosten Inschrijver</t>
  </si>
  <si>
    <t>Totaal</t>
  </si>
  <si>
    <t>Tabel 3: details project 2</t>
  </si>
  <si>
    <t>&lt; Naam project #2&gt;</t>
  </si>
  <si>
    <t>n.v.t</t>
  </si>
  <si>
    <t>Tabel 4: details project 3</t>
  </si>
  <si>
    <t>&lt; Naam project #3&gt;</t>
  </si>
  <si>
    <t>Tabel 5: details project 4</t>
  </si>
  <si>
    <t>&lt; Naam project #4&gt;</t>
  </si>
  <si>
    <t>Tabel 6: details project 5</t>
  </si>
  <si>
    <t>&lt; Naam project #5&gt;</t>
  </si>
  <si>
    <t>Totale Kosten Inschrijving</t>
  </si>
  <si>
    <t>Initiele looptijd</t>
  </si>
  <si>
    <t>Optie verlenging</t>
  </si>
  <si>
    <t>Onderdeel</t>
  </si>
  <si>
    <t>Eenmalige kosten</t>
  </si>
  <si>
    <t>Kosten Jaar 1</t>
  </si>
  <si>
    <t>Kosten Jaar 2</t>
  </si>
  <si>
    <t>Kosten Jaar 3</t>
  </si>
  <si>
    <t>Kosten Jaar 4</t>
  </si>
  <si>
    <t>Producten</t>
  </si>
  <si>
    <t>Bijlage 10b – Invulformulier Tarieven, tabblad Tarieflijst Producten behorende bij Europese Aanbesteding Werkplekken ICT-hardware en accessoires</t>
  </si>
  <si>
    <t>Bijlage 10b</t>
  </si>
  <si>
    <t>Implementatie</t>
  </si>
  <si>
    <t>Tarieflijst Implementatie</t>
  </si>
  <si>
    <t>Tabel 1: Overzicht Implementatie projecten</t>
  </si>
  <si>
    <t>Implementatie project</t>
  </si>
  <si>
    <t>Totale kosten Implementatie Inschrijver</t>
  </si>
  <si>
    <t>Totale kosten Implementatie (onderdeel TKI)</t>
  </si>
  <si>
    <t>Implementatie Project # 1:</t>
  </si>
  <si>
    <t>Implementatie Project # 2:</t>
  </si>
  <si>
    <t>Implementatie Project # 3:</t>
  </si>
  <si>
    <t>Implementatie Project # 4:</t>
  </si>
  <si>
    <t>Implementatie Project # 5:</t>
  </si>
  <si>
    <t>TKI Totaal (= fictieve aanneemsom)</t>
  </si>
  <si>
    <t xml:space="preserve">Final </t>
  </si>
  <si>
    <t>Toelichting / instructie
- Tabel 1 bevat een overzicht van alle Implementatie projecten van Inschrijver die worden uitgevoerd gedurende de Implementatie en beschreven zijn in het Implementatieplan van Inschrijver (zie ook UtI hoofdstuk 8.3 en volgende). 
- Tabel 1 wordt automatisch gevuld met de totalen uit de onderliggende detailtabellen. Voor de berekening van de totale kosten Implementatie worden de totale kosten per projectactiviteit afgerond op 2 decimalen. De totale Implementatiekosten behorende bij het Implementatieplan van Inschrijver worden meegerekend in de TKI. 
- Tabel 2 t/m tabel 5 bevatten de details per deelproject. Inschrijver wordt gevraagd om voor elk deelproject de corresponderende detailtabel in te vullen. Hierbij is van belang dat er aansluiting is met het opgestelde Implementatieplan van Inschrijver in termen van deelprojecten, activiteiten / mijlpalen en inspanning / capaciteitsplanning.
- Het is aan de inschrijver om te bepalen in hoeveel deelproject en activiteiten de implementatie wordt opgedeeld. De intentie voor het opdelen is om het begrip van de aanbesteder te verhogen hoe de implementatie is opgebouwd en welke kosten hier mee gemoeid gaan. 
- De benodigde kosten en inspanning van Inschrijver komen per deelproject in resp. kolom H en I terecht. Deze vergoeding is op basis van vaste prijs (zie ook DFA). 
- Voor de Implementatiekosten heeft Inschrijver enkel recht op de vergoeding voor haar eigen inspanning (kolom D in tabel 1 Overzicht Implementatie Projecten). 
- Op de Implementatievergoeding is geen indexering van toepassing. 
- De vergoedingen zijn excl BTW afgerond op twee decimalen.</t>
  </si>
  <si>
    <t>Tarief</t>
  </si>
  <si>
    <t>n.v.t.</t>
  </si>
  <si>
    <t>Werkplek accessoires - levering per stuk bij UWV</t>
  </si>
  <si>
    <t>Opslag/korting boven op levering op thuislocatie (schatting gemiddeld 1500 thuislevering per jaar)</t>
  </si>
  <si>
    <t>dfe001.09.11.2021</t>
  </si>
  <si>
    <t>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</si>
</sst>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quot;€&quot;\ * #,##0.00_ ;_ &quot;€&quot;\ * \-#,##0.00_ ;_ &quot;€&quot;\ * &quot;-&quot;??_ ;_ @_ "/>
    <numFmt numFmtId="43" formatCode="_ * #,##0.00_ ;_ * \-#,##0.00_ ;_ * &quot;-&quot;??_ ;_ @_ "/>
    <numFmt numFmtId="164" formatCode="_(* #,##0.00_);_(* \(#,##0.00\);_(* &quot;-&quot;??_);_(@_)"/>
    <numFmt numFmtId="165" formatCode="[$-413]d\ mmmm\ yyyy;@"/>
    <numFmt numFmtId="166" formatCode="_ &quot;€&quot;\ * #,##0_ ;_ &quot;€&quot;\ * \-#,##0_ ;_ &quot;€&quot;\ * &quot;-&quot;??_ ;_ @_ "/>
    <numFmt numFmtId="167" formatCode="&quot;€&quot;\ #,##0.00"/>
    <numFmt numFmtId="168" formatCode="m/d/yyyy;@"/>
  </numFmts>
  <fonts count="27" x14ac:knownFonts="1">
    <font>
      <sz val="11"/>
      <color theme="1"/>
      <name val="Calibri"/>
      <family val="2"/>
      <scheme val="minor"/>
    </font>
    <font>
      <sz val="9"/>
      <color theme="1"/>
      <name val="Verdana"/>
      <family val="2"/>
    </font>
    <font>
      <sz val="9"/>
      <color theme="1"/>
      <name val="Verdana"/>
      <family val="2"/>
    </font>
    <font>
      <sz val="9"/>
      <color theme="1"/>
      <name val="Verdana"/>
      <family val="2"/>
    </font>
    <font>
      <sz val="9"/>
      <color theme="1"/>
      <name val="Verdana"/>
      <family val="2"/>
    </font>
    <font>
      <sz val="11"/>
      <color theme="1"/>
      <name val="Calibri"/>
      <family val="2"/>
      <scheme val="minor"/>
    </font>
    <font>
      <sz val="9"/>
      <color theme="1"/>
      <name val="Verdana"/>
      <family val="2"/>
    </font>
    <font>
      <b/>
      <sz val="9"/>
      <color theme="1"/>
      <name val="Verdana"/>
      <family val="2"/>
    </font>
    <font>
      <b/>
      <sz val="14"/>
      <color theme="1"/>
      <name val="Verdana"/>
      <family val="2"/>
    </font>
    <font>
      <b/>
      <sz val="12"/>
      <color theme="1"/>
      <name val="Verdana"/>
      <family val="2"/>
    </font>
    <font>
      <sz val="12"/>
      <color theme="1"/>
      <name val="Verdana"/>
      <family val="2"/>
    </font>
    <font>
      <i/>
      <sz val="12"/>
      <color theme="1"/>
      <name val="Verdana"/>
      <family val="2"/>
    </font>
    <font>
      <sz val="11"/>
      <color theme="1"/>
      <name val="Verdana"/>
      <family val="2"/>
    </font>
    <font>
      <b/>
      <sz val="9"/>
      <color theme="0"/>
      <name val="Verdana"/>
      <family val="2"/>
    </font>
    <font>
      <sz val="9"/>
      <name val="Verdana"/>
      <family val="2"/>
    </font>
    <font>
      <sz val="16"/>
      <color theme="1"/>
      <name val="Verdana"/>
      <family val="2"/>
    </font>
    <font>
      <sz val="9"/>
      <name val="Arial"/>
      <family val="2"/>
    </font>
    <font>
      <sz val="8"/>
      <name val="Calibri"/>
      <family val="2"/>
      <scheme val="minor"/>
    </font>
    <font>
      <b/>
      <sz val="8"/>
      <name val="Verdana"/>
      <family val="2"/>
    </font>
    <font>
      <sz val="8"/>
      <name val="Verdana"/>
      <family val="2"/>
    </font>
    <font>
      <u/>
      <sz val="8"/>
      <name val="Verdana"/>
      <family val="2"/>
    </font>
    <font>
      <sz val="8"/>
      <color theme="1"/>
      <name val="Verdana"/>
      <family val="2"/>
    </font>
    <font>
      <b/>
      <sz val="8"/>
      <color theme="1"/>
      <name val="Verdana"/>
      <family val="2"/>
    </font>
    <font>
      <b/>
      <sz val="8"/>
      <color theme="0"/>
      <name val="Verdana"/>
      <family val="2"/>
    </font>
    <font>
      <i/>
      <sz val="8"/>
      <color theme="1"/>
      <name val="Verdana"/>
      <family val="2"/>
    </font>
    <font>
      <sz val="12"/>
      <name val="Times New Roman"/>
      <family val="1"/>
    </font>
    <font>
      <b/>
      <i/>
      <sz val="8"/>
      <name val="Verdana"/>
      <family val="2"/>
    </font>
  </fonts>
  <fills count="16">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9" tint="-0.249977111117893"/>
        <bgColor theme="4"/>
      </patternFill>
    </fill>
    <fill>
      <patternFill patternType="solid">
        <fgColor theme="0"/>
        <bgColor theme="4" tint="0.79998168889431442"/>
      </patternFill>
    </fill>
    <fill>
      <patternFill patternType="solid">
        <fgColor theme="0" tint="-0.14999847407452621"/>
        <bgColor theme="4" tint="0.79998168889431442"/>
      </patternFill>
    </fill>
    <fill>
      <patternFill patternType="solid">
        <fgColor theme="0" tint="-0.249977111117893"/>
        <bgColor theme="4" tint="0.79998168889431442"/>
      </patternFill>
    </fill>
    <fill>
      <patternFill patternType="solid">
        <fgColor theme="9" tint="0.59999389629810485"/>
        <bgColor indexed="64"/>
      </patternFill>
    </fill>
    <fill>
      <patternFill patternType="solid">
        <fgColor theme="6" tint="0.79998168889431442"/>
        <bgColor theme="4" tint="0.79998168889431442"/>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5">
    <xf numFmtId="0" fontId="0" fillId="0" borderId="0"/>
    <xf numFmtId="44" fontId="5" fillId="0" borderId="0" applyFont="0" applyFill="0" applyBorder="0" applyAlignment="0" applyProtection="0"/>
    <xf numFmtId="9" fontId="5" fillId="0" borderId="0" applyFont="0" applyFill="0" applyBorder="0" applyAlignment="0" applyProtection="0"/>
    <xf numFmtId="0" fontId="25" fillId="0" borderId="0"/>
    <xf numFmtId="164" fontId="5" fillId="0" borderId="0" applyFont="0" applyFill="0" applyBorder="0" applyAlignment="0" applyProtection="0"/>
  </cellStyleXfs>
  <cellXfs count="109">
    <xf numFmtId="0" fontId="0" fillId="0" borderId="0" xfId="0"/>
    <xf numFmtId="0" fontId="12" fillId="0" borderId="0" xfId="0" applyFont="1"/>
    <xf numFmtId="0" fontId="6" fillId="0" borderId="0" xfId="0" applyFont="1" applyProtection="1"/>
    <xf numFmtId="0" fontId="12" fillId="0" borderId="2" xfId="0" applyFont="1" applyBorder="1"/>
    <xf numFmtId="0" fontId="12" fillId="0" borderId="5" xfId="0" applyFont="1" applyBorder="1"/>
    <xf numFmtId="0" fontId="12" fillId="0" borderId="2" xfId="0" applyFont="1" applyBorder="1" applyAlignment="1">
      <alignment horizontal="right" vertical="center"/>
    </xf>
    <xf numFmtId="0" fontId="12" fillId="0" borderId="7" xfId="0" applyFont="1" applyBorder="1" applyAlignment="1">
      <alignment horizontal="right"/>
    </xf>
    <xf numFmtId="0" fontId="12" fillId="0" borderId="3" xfId="0" applyFont="1" applyBorder="1" applyProtection="1">
      <protection locked="0"/>
    </xf>
    <xf numFmtId="0" fontId="12" fillId="0" borderId="4" xfId="0" applyFont="1" applyBorder="1" applyProtection="1">
      <protection locked="0"/>
    </xf>
    <xf numFmtId="44" fontId="14" fillId="0" borderId="1" xfId="0" applyNumberFormat="1" applyFont="1" applyFill="1" applyBorder="1" applyAlignment="1" applyProtection="1">
      <alignment horizontal="left" vertical="center" wrapText="1"/>
    </xf>
    <xf numFmtId="44" fontId="16" fillId="0" borderId="1" xfId="0" applyNumberFormat="1" applyFont="1" applyFill="1" applyBorder="1" applyAlignment="1" applyProtection="1">
      <alignment horizontal="left" vertical="center" wrapText="1"/>
    </xf>
    <xf numFmtId="0" fontId="16" fillId="0" borderId="1" xfId="0" applyFont="1" applyFill="1" applyBorder="1" applyAlignment="1" applyProtection="1">
      <alignment vertical="center" wrapText="1"/>
    </xf>
    <xf numFmtId="0" fontId="13" fillId="4" borderId="1" xfId="0" applyFont="1" applyFill="1" applyBorder="1" applyAlignment="1" applyProtection="1">
      <alignment vertical="center" wrapText="1"/>
    </xf>
    <xf numFmtId="0" fontId="13" fillId="4" borderId="1" xfId="0" applyFont="1" applyFill="1" applyBorder="1" applyAlignment="1" applyProtection="1">
      <alignment vertical="center"/>
    </xf>
    <xf numFmtId="0" fontId="13" fillId="4" borderId="1" xfId="0" applyFont="1" applyFill="1" applyBorder="1" applyAlignment="1" applyProtection="1">
      <alignment horizontal="center" vertical="center" wrapText="1"/>
    </xf>
    <xf numFmtId="0" fontId="6" fillId="0" borderId="0" xfId="0" applyFont="1" applyBorder="1" applyProtection="1"/>
    <xf numFmtId="44" fontId="16" fillId="0" borderId="1" xfId="1" applyNumberFormat="1" applyFont="1" applyFill="1" applyBorder="1" applyAlignment="1" applyProtection="1">
      <alignment horizontal="center" vertical="center"/>
    </xf>
    <xf numFmtId="10" fontId="16" fillId="2" borderId="1" xfId="2" applyNumberFormat="1" applyFont="1" applyFill="1" applyBorder="1" applyAlignment="1" applyProtection="1">
      <alignment horizontal="center" vertical="center"/>
      <protection locked="0"/>
    </xf>
    <xf numFmtId="0" fontId="18" fillId="5" borderId="0" xfId="0" applyFont="1" applyFill="1" applyAlignment="1">
      <alignment horizontal="left"/>
    </xf>
    <xf numFmtId="0" fontId="19" fillId="5" borderId="0" xfId="0" applyFont="1" applyFill="1"/>
    <xf numFmtId="0" fontId="21" fillId="5" borderId="0" xfId="0" applyFont="1" applyFill="1"/>
    <xf numFmtId="0" fontId="20" fillId="5" borderId="0" xfId="0" applyFont="1" applyFill="1" applyAlignment="1">
      <alignment horizontal="left" vertical="top" wrapText="1"/>
    </xf>
    <xf numFmtId="0" fontId="22" fillId="5" borderId="0" xfId="0" applyFont="1" applyFill="1" applyAlignment="1">
      <alignment horizontal="left"/>
    </xf>
    <xf numFmtId="0" fontId="23" fillId="7" borderId="1" xfId="0" applyFont="1" applyFill="1" applyBorder="1" applyAlignment="1">
      <alignment horizontal="center" vertical="center"/>
    </xf>
    <xf numFmtId="0" fontId="23" fillId="7" borderId="1" xfId="0" applyFont="1" applyFill="1" applyBorder="1" applyAlignment="1">
      <alignment vertical="center"/>
    </xf>
    <xf numFmtId="0" fontId="23" fillId="7" borderId="1" xfId="0" applyFont="1" applyFill="1" applyBorder="1" applyAlignment="1">
      <alignment horizontal="center" vertical="center" wrapText="1"/>
    </xf>
    <xf numFmtId="0" fontId="21" fillId="8" borderId="1" xfId="0" applyFont="1" applyFill="1" applyBorder="1" applyAlignment="1">
      <alignment horizontal="center" vertical="center"/>
    </xf>
    <xf numFmtId="0" fontId="24" fillId="8" borderId="1" xfId="0" applyFont="1" applyFill="1" applyBorder="1" applyAlignment="1">
      <alignment vertical="center"/>
    </xf>
    <xf numFmtId="166" fontId="21" fillId="8" borderId="1" xfId="1" applyNumberFormat="1" applyFont="1" applyFill="1" applyBorder="1" applyAlignment="1">
      <alignment vertical="center"/>
    </xf>
    <xf numFmtId="44" fontId="22" fillId="10" borderId="9" xfId="1" applyFont="1" applyFill="1" applyBorder="1" applyAlignment="1">
      <alignment horizontal="center" vertical="center"/>
    </xf>
    <xf numFmtId="44" fontId="22" fillId="8" borderId="2" xfId="1" applyFont="1" applyFill="1" applyBorder="1" applyAlignment="1">
      <alignment horizontal="center" vertical="center"/>
    </xf>
    <xf numFmtId="0" fontId="21" fillId="5" borderId="0" xfId="0" applyFont="1" applyFill="1" applyAlignment="1">
      <alignment horizontal="center" vertical="center"/>
    </xf>
    <xf numFmtId="0" fontId="21" fillId="5" borderId="0" xfId="0" applyFont="1" applyFill="1" applyAlignment="1">
      <alignment horizontal="center"/>
    </xf>
    <xf numFmtId="0" fontId="26" fillId="5" borderId="14" xfId="3" applyFont="1" applyFill="1" applyBorder="1" applyAlignment="1">
      <alignment horizontal="left" vertical="center" wrapText="1"/>
    </xf>
    <xf numFmtId="0" fontId="21" fillId="5" borderId="0" xfId="0" applyFont="1" applyFill="1" applyAlignment="1">
      <alignment vertical="center"/>
    </xf>
    <xf numFmtId="0" fontId="23" fillId="7" borderId="1" xfId="0" applyFont="1" applyFill="1" applyBorder="1" applyAlignment="1">
      <alignment horizontal="left" vertical="center" wrapText="1"/>
    </xf>
    <xf numFmtId="0" fontId="23" fillId="7" borderId="12" xfId="0" applyFont="1" applyFill="1" applyBorder="1" applyAlignment="1">
      <alignment vertical="center" wrapText="1"/>
    </xf>
    <xf numFmtId="0" fontId="21" fillId="2" borderId="1" xfId="0" applyFont="1" applyFill="1" applyBorder="1" applyProtection="1">
      <protection locked="0"/>
    </xf>
    <xf numFmtId="167" fontId="19" fillId="2" borderId="12" xfId="3" applyNumberFormat="1" applyFont="1" applyFill="1" applyBorder="1" applyAlignment="1" applyProtection="1">
      <alignment horizontal="center" wrapText="1"/>
      <protection locked="0"/>
    </xf>
    <xf numFmtId="14" fontId="19" fillId="2" borderId="1" xfId="3" applyNumberFormat="1" applyFont="1" applyFill="1" applyBorder="1" applyAlignment="1" applyProtection="1">
      <alignment wrapText="1"/>
      <protection locked="0"/>
    </xf>
    <xf numFmtId="168" fontId="19" fillId="2" borderId="1" xfId="3" applyNumberFormat="1" applyFont="1" applyFill="1" applyBorder="1" applyAlignment="1" applyProtection="1">
      <alignment wrapText="1"/>
      <protection locked="0"/>
    </xf>
    <xf numFmtId="164" fontId="19" fillId="2" borderId="1" xfId="4" applyFont="1" applyFill="1" applyBorder="1" applyAlignment="1" applyProtection="1">
      <alignment wrapText="1"/>
      <protection locked="0"/>
    </xf>
    <xf numFmtId="44" fontId="21" fillId="12" borderId="1" xfId="1" applyFont="1" applyFill="1" applyBorder="1" applyAlignment="1" applyProtection="1">
      <alignment vertical="center"/>
      <protection locked="0"/>
    </xf>
    <xf numFmtId="44" fontId="21" fillId="0" borderId="1" xfId="1" applyFont="1" applyFill="1" applyBorder="1" applyAlignment="1" applyProtection="1">
      <alignment vertical="center"/>
    </xf>
    <xf numFmtId="0" fontId="19" fillId="2" borderId="1" xfId="3" applyFont="1" applyFill="1" applyBorder="1" applyProtection="1">
      <protection locked="0"/>
    </xf>
    <xf numFmtId="0" fontId="24" fillId="2" borderId="1" xfId="3" quotePrefix="1" applyFont="1" applyFill="1" applyBorder="1" applyAlignment="1" applyProtection="1">
      <alignment horizontal="left" indent="2"/>
      <protection locked="0"/>
    </xf>
    <xf numFmtId="0" fontId="21" fillId="2" borderId="1" xfId="3" quotePrefix="1" applyFont="1" applyFill="1" applyBorder="1" applyProtection="1">
      <protection locked="0"/>
    </xf>
    <xf numFmtId="167" fontId="19" fillId="13" borderId="1" xfId="3" applyNumberFormat="1" applyFont="1" applyFill="1" applyBorder="1" applyAlignment="1">
      <alignment horizontal="center" vertical="center" wrapText="1"/>
    </xf>
    <xf numFmtId="43" fontId="21" fillId="9" borderId="12" xfId="4" applyNumberFormat="1" applyFont="1" applyFill="1" applyBorder="1" applyAlignment="1">
      <alignment vertical="center"/>
    </xf>
    <xf numFmtId="44" fontId="19" fillId="14" borderId="9" xfId="3" applyNumberFormat="1" applyFont="1" applyFill="1" applyBorder="1" applyAlignment="1">
      <alignment vertical="center" wrapText="1"/>
    </xf>
    <xf numFmtId="0" fontId="15" fillId="3" borderId="12" xfId="0" applyFont="1" applyFill="1" applyBorder="1" applyAlignment="1" applyProtection="1">
      <alignment vertical="center"/>
    </xf>
    <xf numFmtId="0" fontId="15" fillId="3" borderId="13" xfId="0" applyFont="1" applyFill="1" applyBorder="1" applyAlignment="1" applyProtection="1">
      <alignment vertical="center"/>
    </xf>
    <xf numFmtId="44" fontId="16" fillId="5" borderId="1" xfId="1" applyNumberFormat="1" applyFont="1" applyFill="1" applyBorder="1" applyAlignment="1" applyProtection="1">
      <alignment horizontal="center" vertical="center"/>
    </xf>
    <xf numFmtId="0" fontId="0" fillId="0" borderId="1" xfId="0" applyNumberFormat="1" applyBorder="1" applyAlignment="1" applyProtection="1">
      <alignment vertical="center"/>
    </xf>
    <xf numFmtId="0" fontId="4" fillId="0" borderId="0" xfId="0" applyFont="1" applyProtection="1"/>
    <xf numFmtId="0" fontId="12" fillId="5" borderId="0" xfId="0" applyFont="1" applyFill="1"/>
    <xf numFmtId="0" fontId="12" fillId="5" borderId="0" xfId="0" applyFont="1" applyFill="1" applyProtection="1"/>
    <xf numFmtId="0" fontId="3" fillId="0" borderId="1" xfId="0" applyFont="1" applyFill="1" applyBorder="1" applyAlignment="1" applyProtection="1">
      <alignment horizontal="center" vertical="center"/>
    </xf>
    <xf numFmtId="44" fontId="14" fillId="0" borderId="1" xfId="1" applyNumberFormat="1" applyFont="1" applyFill="1" applyBorder="1" applyAlignment="1" applyProtection="1">
      <alignment horizontal="center" vertical="center"/>
    </xf>
    <xf numFmtId="44" fontId="14" fillId="13" borderId="1" xfId="1" applyNumberFormat="1" applyFont="1" applyFill="1" applyBorder="1" applyAlignment="1" applyProtection="1">
      <alignment horizontal="center" vertical="center"/>
    </xf>
    <xf numFmtId="0" fontId="3" fillId="0" borderId="8" xfId="0" applyFont="1" applyBorder="1" applyAlignment="1">
      <alignment vertical="top" wrapText="1"/>
    </xf>
    <xf numFmtId="44" fontId="14" fillId="2" borderId="10" xfId="1" applyNumberFormat="1" applyFont="1" applyFill="1" applyBorder="1" applyAlignment="1" applyProtection="1">
      <alignment horizontal="center" vertical="center"/>
      <protection locked="0"/>
    </xf>
    <xf numFmtId="44" fontId="14" fillId="2" borderId="11" xfId="1" applyNumberFormat="1" applyFont="1" applyFill="1" applyBorder="1" applyAlignment="1" applyProtection="1">
      <alignment horizontal="center" vertical="center"/>
      <protection locked="0"/>
    </xf>
    <xf numFmtId="0" fontId="0" fillId="0" borderId="1" xfId="0" applyNumberFormat="1" applyBorder="1" applyAlignment="1" applyProtection="1">
      <alignment vertical="center"/>
    </xf>
    <xf numFmtId="0" fontId="2" fillId="0" borderId="1" xfId="0" applyFont="1" applyFill="1" applyBorder="1" applyAlignment="1" applyProtection="1">
      <alignment horizontal="center" vertical="center"/>
    </xf>
    <xf numFmtId="165" fontId="2" fillId="0" borderId="4" xfId="0" applyNumberFormat="1" applyFont="1" applyFill="1" applyBorder="1" applyAlignment="1">
      <alignment horizontal="left" vertical="top" wrapText="1"/>
    </xf>
    <xf numFmtId="0" fontId="1" fillId="0" borderId="4" xfId="0" applyFont="1" applyFill="1" applyBorder="1" applyAlignment="1">
      <alignment vertical="top" wrapText="1"/>
    </xf>
    <xf numFmtId="0" fontId="14" fillId="0" borderId="1" xfId="0" applyFont="1" applyBorder="1" applyAlignment="1">
      <alignment vertical="center" wrapText="1"/>
    </xf>
    <xf numFmtId="44" fontId="14" fillId="15" borderId="1" xfId="0" applyNumberFormat="1" applyFont="1" applyFill="1" applyBorder="1" applyAlignment="1">
      <alignment horizontal="center" vertical="center" wrapText="1"/>
    </xf>
    <xf numFmtId="44" fontId="16" fillId="2" borderId="1" xfId="1" applyNumberFormat="1" applyFont="1" applyFill="1" applyBorder="1" applyAlignment="1" applyProtection="1">
      <alignment horizontal="center" vertical="center"/>
    </xf>
    <xf numFmtId="3" fontId="1" fillId="0" borderId="9" xfId="0" quotePrefix="1" applyNumberFormat="1" applyFont="1" applyFill="1" applyBorder="1" applyAlignment="1">
      <alignment horizontal="left" vertical="center"/>
    </xf>
    <xf numFmtId="0" fontId="9" fillId="0" borderId="2" xfId="0" applyFont="1" applyBorder="1" applyAlignment="1">
      <alignment horizontal="center" vertical="top" wrapText="1"/>
    </xf>
    <xf numFmtId="0" fontId="9" fillId="0" borderId="3" xfId="0" applyFont="1" applyBorder="1" applyAlignment="1">
      <alignment horizontal="center" vertical="top" wrapText="1"/>
    </xf>
    <xf numFmtId="0" fontId="8" fillId="0" borderId="7" xfId="0" applyFont="1" applyBorder="1" applyAlignment="1">
      <alignment horizontal="center" wrapText="1"/>
    </xf>
    <xf numFmtId="0" fontId="8" fillId="0" borderId="6" xfId="0" applyFont="1" applyBorder="1" applyAlignment="1">
      <alignment horizontal="center" wrapText="1"/>
    </xf>
    <xf numFmtId="0" fontId="8" fillId="0" borderId="2" xfId="0" applyFont="1" applyBorder="1" applyAlignment="1">
      <alignment horizontal="center" wrapText="1"/>
    </xf>
    <xf numFmtId="0" fontId="8" fillId="0" borderId="3" xfId="0" applyFont="1" applyBorder="1" applyAlignment="1">
      <alignment horizontal="center" wrapText="1"/>
    </xf>
    <xf numFmtId="0" fontId="7" fillId="0" borderId="2" xfId="0" applyFont="1" applyBorder="1" applyAlignment="1">
      <alignment horizontal="center" wrapText="1"/>
    </xf>
    <xf numFmtId="0" fontId="7" fillId="0" borderId="3" xfId="0" applyFont="1" applyBorder="1" applyAlignment="1">
      <alignment horizontal="center" wrapText="1"/>
    </xf>
    <xf numFmtId="0" fontId="7" fillId="0" borderId="5" xfId="0" applyFont="1" applyBorder="1" applyAlignment="1">
      <alignment horizontal="center" wrapText="1"/>
    </xf>
    <xf numFmtId="0" fontId="7" fillId="0" borderId="4" xfId="0" applyFont="1" applyBorder="1" applyAlignment="1">
      <alignment horizontal="center" wrapText="1"/>
    </xf>
    <xf numFmtId="0" fontId="9" fillId="0" borderId="7" xfId="0" applyFont="1" applyBorder="1" applyAlignment="1">
      <alignment horizontal="center" vertical="top" wrapText="1"/>
    </xf>
    <xf numFmtId="0" fontId="9" fillId="0" borderId="6" xfId="0" applyFont="1" applyBorder="1" applyAlignment="1">
      <alignment horizontal="center" vertical="top" wrapText="1"/>
    </xf>
    <xf numFmtId="0" fontId="9" fillId="0" borderId="2" xfId="0" applyFont="1" applyBorder="1" applyAlignment="1">
      <alignment vertical="top" wrapText="1"/>
    </xf>
    <xf numFmtId="0" fontId="9" fillId="0" borderId="3" xfId="0" applyFont="1" applyBorder="1" applyAlignment="1">
      <alignment vertical="top" wrapText="1"/>
    </xf>
    <xf numFmtId="0" fontId="11" fillId="0" borderId="2" xfId="0" applyFont="1" applyBorder="1" applyAlignment="1">
      <alignment horizontal="center" vertical="top" wrapText="1"/>
    </xf>
    <xf numFmtId="0" fontId="11" fillId="0" borderId="3" xfId="0" applyFont="1" applyBorder="1" applyAlignment="1">
      <alignment horizontal="center" vertical="top" wrapText="1"/>
    </xf>
    <xf numFmtId="0" fontId="3" fillId="0" borderId="5" xfId="0" applyFont="1" applyBorder="1" applyAlignment="1">
      <alignment horizontal="center" vertical="top" wrapText="1"/>
    </xf>
    <xf numFmtId="0" fontId="3" fillId="0" borderId="4" xfId="0" applyFont="1" applyBorder="1" applyAlignment="1">
      <alignment horizontal="center" vertical="top" wrapText="1"/>
    </xf>
    <xf numFmtId="0" fontId="8" fillId="0" borderId="2" xfId="0" applyFont="1" applyFill="1" applyBorder="1" applyAlignment="1">
      <alignment horizontal="center" vertical="top" wrapText="1"/>
    </xf>
    <xf numFmtId="0" fontId="8" fillId="0" borderId="3" xfId="0" applyFont="1" applyFill="1" applyBorder="1" applyAlignment="1">
      <alignment horizontal="center" vertical="top" wrapText="1"/>
    </xf>
    <xf numFmtId="0" fontId="8" fillId="0" borderId="2" xfId="0" applyFont="1" applyBorder="1" applyAlignment="1">
      <alignment horizontal="center" vertical="top" wrapText="1"/>
    </xf>
    <xf numFmtId="0" fontId="8" fillId="0" borderId="3" xfId="0" applyFont="1" applyBorder="1" applyAlignment="1">
      <alignment horizontal="center" vertical="top" wrapText="1"/>
    </xf>
    <xf numFmtId="0" fontId="10" fillId="0" borderId="2" xfId="0" applyFont="1" applyBorder="1" applyAlignment="1">
      <alignment horizontal="center" vertical="top" wrapText="1"/>
    </xf>
    <xf numFmtId="0" fontId="10" fillId="0" borderId="3" xfId="0" applyFont="1" applyBorder="1" applyAlignment="1">
      <alignment horizontal="center" vertical="top" wrapText="1"/>
    </xf>
    <xf numFmtId="0" fontId="13" fillId="4" borderId="12" xfId="0" applyFont="1" applyFill="1" applyBorder="1" applyAlignment="1" applyProtection="1">
      <alignment horizontal="center" vertical="center" wrapText="1"/>
    </xf>
    <xf numFmtId="0" fontId="13" fillId="4" borderId="13" xfId="0" applyFont="1" applyFill="1" applyBorder="1" applyAlignment="1" applyProtection="1">
      <alignment horizontal="center" vertical="center" wrapText="1"/>
    </xf>
    <xf numFmtId="0" fontId="15" fillId="3" borderId="1" xfId="0" applyFont="1" applyFill="1" applyBorder="1" applyAlignment="1" applyProtection="1">
      <alignment horizontal="center" vertical="center"/>
    </xf>
    <xf numFmtId="0" fontId="22" fillId="13" borderId="12" xfId="3" quotePrefix="1" applyFont="1" applyFill="1" applyBorder="1" applyAlignment="1">
      <alignment horizontal="left" vertical="center"/>
    </xf>
    <xf numFmtId="0" fontId="22" fillId="13" borderId="13" xfId="3" quotePrefix="1" applyFont="1" applyFill="1" applyBorder="1" applyAlignment="1">
      <alignment horizontal="left" vertical="center"/>
    </xf>
    <xf numFmtId="0" fontId="21" fillId="5" borderId="1" xfId="0" applyFont="1" applyFill="1" applyBorder="1" applyAlignment="1">
      <alignment horizontal="center" vertical="center"/>
    </xf>
    <xf numFmtId="0" fontId="23" fillId="7" borderId="1" xfId="3" applyFont="1" applyFill="1" applyBorder="1" applyAlignment="1">
      <alignment horizontal="left" vertical="center" wrapText="1"/>
    </xf>
    <xf numFmtId="0" fontId="26" fillId="2" borderId="12" xfId="3" applyFont="1" applyFill="1" applyBorder="1" applyAlignment="1" applyProtection="1">
      <alignment horizontal="center" vertical="center" wrapText="1"/>
      <protection locked="0"/>
    </xf>
    <xf numFmtId="0" fontId="26" fillId="2" borderId="13" xfId="3" applyFont="1" applyFill="1" applyBorder="1" applyAlignment="1" applyProtection="1">
      <alignment horizontal="center" vertical="center" wrapText="1"/>
      <protection locked="0"/>
    </xf>
    <xf numFmtId="0" fontId="18" fillId="11" borderId="12" xfId="0" applyFont="1" applyFill="1" applyBorder="1" applyAlignment="1">
      <alignment horizontal="center" vertical="center"/>
    </xf>
    <xf numFmtId="0" fontId="18" fillId="11" borderId="13" xfId="0" applyFont="1" applyFill="1" applyBorder="1" applyAlignment="1">
      <alignment horizontal="center" vertical="center"/>
    </xf>
    <xf numFmtId="0" fontId="14" fillId="6" borderId="1" xfId="0" applyFont="1" applyFill="1" applyBorder="1" applyAlignment="1">
      <alignment horizontal="left" vertical="top" wrapText="1"/>
    </xf>
    <xf numFmtId="0" fontId="22" fillId="9" borderId="12" xfId="0" applyFont="1" applyFill="1" applyBorder="1" applyAlignment="1">
      <alignment horizontal="left" vertical="center"/>
    </xf>
    <xf numFmtId="0" fontId="22" fillId="9" borderId="13" xfId="0" applyFont="1" applyFill="1" applyBorder="1" applyAlignment="1">
      <alignment horizontal="left" vertical="center"/>
    </xf>
  </cellXfs>
  <cellStyles count="5">
    <cellStyle name="%" xfId="3"/>
    <cellStyle name="Komma 2" xfId="4"/>
    <cellStyle name="Procent" xfId="2" builtinId="5"/>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9</xdr:row>
      <xdr:rowOff>0</xdr:rowOff>
    </xdr:from>
    <xdr:to>
      <xdr:col>2</xdr:col>
      <xdr:colOff>304800</xdr:colOff>
      <xdr:row>10</xdr:row>
      <xdr:rowOff>122959</xdr:rowOff>
    </xdr:to>
    <xdr:sp macro="" textlink="">
      <xdr:nvSpPr>
        <xdr:cNvPr id="1025" name="AutoShape 1" descr="UWV - werken aan perspectief">
          <a:extLst>
            <a:ext uri="{FF2B5EF4-FFF2-40B4-BE49-F238E27FC236}">
              <a16:creationId xmlns:a16="http://schemas.microsoft.com/office/drawing/2014/main" id="{9EBF4496-9364-C847-8629-AC5A5FD6F4D1}"/>
            </a:ext>
          </a:extLst>
        </xdr:cNvPr>
        <xdr:cNvSpPr>
          <a:spLocks noChangeAspect="1" noChangeArrowheads="1"/>
        </xdr:cNvSpPr>
      </xdr:nvSpPr>
      <xdr:spPr bwMode="auto">
        <a:xfrm>
          <a:off x="2349500" y="16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1400776</xdr:colOff>
      <xdr:row>0</xdr:row>
      <xdr:rowOff>0</xdr:rowOff>
    </xdr:from>
    <xdr:to>
      <xdr:col>2</xdr:col>
      <xdr:colOff>3161323</xdr:colOff>
      <xdr:row>17</xdr:row>
      <xdr:rowOff>152331</xdr:rowOff>
    </xdr:to>
    <xdr:pic>
      <xdr:nvPicPr>
        <xdr:cNvPr id="3" name="Afbeelding 2">
          <a:extLst>
            <a:ext uri="{FF2B5EF4-FFF2-40B4-BE49-F238E27FC236}">
              <a16:creationId xmlns:a16="http://schemas.microsoft.com/office/drawing/2014/main" id="{9FAE0BD9-DD97-284B-8C00-391D66D1BC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35776" y="0"/>
          <a:ext cx="3768124" cy="31789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381000</xdr:colOff>
      <xdr:row>0</xdr:row>
      <xdr:rowOff>66674</xdr:rowOff>
    </xdr:from>
    <xdr:to>
      <xdr:col>13</xdr:col>
      <xdr:colOff>31750</xdr:colOff>
      <xdr:row>49</xdr:row>
      <xdr:rowOff>161925</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381000" y="66674"/>
          <a:ext cx="7575550" cy="9429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000" b="1">
              <a:latin typeface="Verdana" pitchFamily="34" charset="0"/>
              <a:ea typeface="Verdana" pitchFamily="34" charset="0"/>
              <a:cs typeface="Verdana" pitchFamily="34" charset="0"/>
            </a:rPr>
            <a:t>Invulinstructie</a:t>
          </a:r>
        </a:p>
        <a:p>
          <a:pPr marL="0" marR="0" indent="0" defTabSz="914400" rtl="0" eaLnBrk="1" fontAlgn="auto" latinLnBrk="0" hangingPunct="1">
            <a:lnSpc>
              <a:spcPct val="100000"/>
            </a:lnSpc>
            <a:spcBef>
              <a:spcPts val="0"/>
            </a:spcBef>
            <a:spcAft>
              <a:spcPts val="0"/>
            </a:spcAft>
            <a:buClrTx/>
            <a:buSzTx/>
            <a:buFontTx/>
            <a:buNone/>
            <a:tabLst/>
            <a:defRPr/>
          </a:pPr>
          <a:r>
            <a:rPr lang="nl-NL" sz="900" b="0" i="0" baseline="0">
              <a:solidFill>
                <a:schemeClr val="dk1"/>
              </a:solidFill>
              <a:latin typeface="Verdana" pitchFamily="34" charset="0"/>
              <a:ea typeface="Verdana" pitchFamily="34" charset="0"/>
              <a:cs typeface="Verdana" pitchFamily="34" charset="0"/>
            </a:rPr>
            <a:t>…………………………………………………………………………………………………………………...........................................................................</a:t>
          </a:r>
          <a:endParaRPr lang="nl-NL" sz="900">
            <a:solidFill>
              <a:schemeClr val="dk1"/>
            </a:solidFill>
            <a:latin typeface="Verdana" pitchFamily="34" charset="0"/>
            <a:ea typeface="Verdana" pitchFamily="34" charset="0"/>
            <a:cs typeface="Verdana" pitchFamily="34" charset="0"/>
          </a:endParaRPr>
        </a:p>
        <a:p>
          <a:pPr rtl="0"/>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Voor de Subgunningscriteria prijs dient de Inschrijver dit Excel bestand juist en volledig in te vullen en als onderdeel van de Inschrijving in te dienen. </a:t>
          </a:r>
          <a:br>
            <a:rPr lang="nl-NL" sz="900" b="0" i="0" baseline="0">
              <a:solidFill>
                <a:schemeClr val="dk1"/>
              </a:solidFill>
              <a:latin typeface="Verdana" pitchFamily="34" charset="0"/>
              <a:ea typeface="Verdana" pitchFamily="34" charset="0"/>
              <a:cs typeface="Verdana" pitchFamily="34" charset="0"/>
            </a:rPr>
          </a:br>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De tabbladen in deze bijlage zijn </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Voorblad, </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Invulinstructie,</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TKI</a:t>
          </a:r>
        </a:p>
        <a:p>
          <a:pPr rtl="0" fontAlgn="base"/>
          <a:r>
            <a:rPr lang="nl-NL" sz="900" b="0" i="0" baseline="0">
              <a:solidFill>
                <a:schemeClr val="dk1"/>
              </a:solidFill>
              <a:latin typeface="Verdana" pitchFamily="34" charset="0"/>
              <a:ea typeface="Verdana" pitchFamily="34" charset="0"/>
              <a:cs typeface="Verdana" pitchFamily="34" charset="0"/>
            </a:rPr>
            <a:t>- Tarieflijst Producten</a:t>
          </a:r>
        </a:p>
        <a:p>
          <a:pPr rtl="0" fontAlgn="base"/>
          <a:r>
            <a:rPr lang="nl-NL" sz="900" b="0" i="0" baseline="0">
              <a:solidFill>
                <a:schemeClr val="dk1"/>
              </a:solidFill>
              <a:latin typeface="Verdana" pitchFamily="34" charset="0"/>
              <a:ea typeface="Verdana" pitchFamily="34" charset="0"/>
              <a:cs typeface="Verdana" pitchFamily="34" charset="0"/>
            </a:rPr>
            <a:t>- Tarieflijst Implementatie</a:t>
          </a: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Inschrijver dient de volgende werkbladen in te vullen:</a:t>
          </a:r>
        </a:p>
        <a:p>
          <a:pPr rtl="0" fontAlgn="base"/>
          <a:r>
            <a:rPr lang="nl-NL" sz="900" b="0" i="0" baseline="0">
              <a:solidFill>
                <a:schemeClr val="dk1"/>
              </a:solidFill>
              <a:latin typeface="Verdana" pitchFamily="34" charset="0"/>
              <a:ea typeface="Verdana" pitchFamily="34" charset="0"/>
              <a:cs typeface="Verdana" pitchFamily="34" charset="0"/>
            </a:rPr>
            <a:t>1. Voorblad</a:t>
          </a:r>
        </a:p>
        <a:p>
          <a:pPr marL="0" marR="0" lvl="0" indent="0" defTabSz="914400" rtl="0" eaLnBrk="1" fontAlgn="base" latinLnBrk="0" hangingPunct="1">
            <a:lnSpc>
              <a:spcPct val="100000"/>
            </a:lnSpc>
            <a:spcBef>
              <a:spcPts val="0"/>
            </a:spcBef>
            <a:spcAft>
              <a:spcPts val="0"/>
            </a:spcAft>
            <a:buClrTx/>
            <a:buSzTx/>
            <a:buFontTx/>
            <a:buNone/>
            <a:tabLst/>
            <a:defRPr/>
          </a:pPr>
          <a:r>
            <a:rPr lang="nl-NL" sz="900" b="0" i="0" baseline="0">
              <a:solidFill>
                <a:schemeClr val="dk1"/>
              </a:solidFill>
              <a:latin typeface="Verdana" pitchFamily="34" charset="0"/>
              <a:ea typeface="Verdana" pitchFamily="34" charset="0"/>
              <a:cs typeface="Verdana" pitchFamily="34" charset="0"/>
            </a:rPr>
            <a:t>2. Tarieflijst Producten</a:t>
          </a:r>
        </a:p>
        <a:p>
          <a:pPr marL="0" marR="0" lvl="0" indent="0" defTabSz="914400" rtl="0" eaLnBrk="1" fontAlgn="base" latinLnBrk="0" hangingPunct="1">
            <a:lnSpc>
              <a:spcPct val="100000"/>
            </a:lnSpc>
            <a:spcBef>
              <a:spcPts val="0"/>
            </a:spcBef>
            <a:spcAft>
              <a:spcPts val="0"/>
            </a:spcAft>
            <a:buClrTx/>
            <a:buSzTx/>
            <a:buFontTx/>
            <a:buNone/>
            <a:tabLst/>
            <a:defRPr/>
          </a:pPr>
          <a:r>
            <a:rPr lang="nl-NL" sz="900" b="0" i="0" baseline="0">
              <a:solidFill>
                <a:schemeClr val="dk1"/>
              </a:solidFill>
              <a:latin typeface="Verdana" pitchFamily="34" charset="0"/>
              <a:ea typeface="Verdana" pitchFamily="34" charset="0"/>
              <a:cs typeface="Verdana" pitchFamily="34" charset="0"/>
            </a:rPr>
            <a:t>3. Tarieflijst Implementatie</a:t>
          </a: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Alle in te vullen Tarieven zijn exclusief btw.</a:t>
          </a:r>
        </a:p>
        <a:p>
          <a:pPr rtl="0" fontAlgn="base"/>
          <a:endParaRPr lang="nl-NL" sz="900" b="0" i="0" baseline="0">
            <a:solidFill>
              <a:schemeClr val="dk1"/>
            </a:solidFill>
            <a:latin typeface="Verdana" pitchFamily="34" charset="0"/>
            <a:ea typeface="Verdana" pitchFamily="34" charset="0"/>
            <a:cs typeface="Verdana" pitchFamily="34" charset="0"/>
          </a:endParaRPr>
        </a:p>
        <a:p>
          <a:pPr rtl="0" eaLnBrk="1" latinLnBrk="0" hangingPunct="1"/>
          <a:r>
            <a:rPr lang="nl-NL" sz="900">
              <a:solidFill>
                <a:schemeClr val="dk1"/>
              </a:solidFill>
              <a:latin typeface="Verdana" pitchFamily="34" charset="0"/>
              <a:ea typeface="Verdana" pitchFamily="34" charset="0"/>
              <a:cs typeface="Verdana" pitchFamily="34" charset="0"/>
            </a:rPr>
            <a:t>Na volledige</a:t>
          </a:r>
          <a:r>
            <a:rPr lang="nl-NL" sz="900" baseline="0">
              <a:solidFill>
                <a:schemeClr val="dk1"/>
              </a:solidFill>
              <a:latin typeface="Verdana" pitchFamily="34" charset="0"/>
              <a:ea typeface="Verdana" pitchFamily="34" charset="0"/>
              <a:cs typeface="Verdana" pitchFamily="34" charset="0"/>
            </a:rPr>
            <a:t> invulling van </a:t>
          </a:r>
          <a:r>
            <a:rPr lang="nl-NL" sz="900">
              <a:solidFill>
                <a:schemeClr val="dk1"/>
              </a:solidFill>
              <a:latin typeface="Verdana" pitchFamily="34" charset="0"/>
              <a:ea typeface="Verdana" pitchFamily="34" charset="0"/>
              <a:cs typeface="Verdana" pitchFamily="34" charset="0"/>
            </a:rPr>
            <a:t>de groene</a:t>
          </a:r>
          <a:r>
            <a:rPr lang="nl-NL" sz="900" baseline="0">
              <a:solidFill>
                <a:schemeClr val="dk1"/>
              </a:solidFill>
              <a:latin typeface="Verdana" pitchFamily="34" charset="0"/>
              <a:ea typeface="Verdana" pitchFamily="34" charset="0"/>
              <a:cs typeface="Verdana" pitchFamily="34" charset="0"/>
            </a:rPr>
            <a:t> velden </a:t>
          </a:r>
          <a:r>
            <a:rPr lang="nl-NL" sz="900">
              <a:solidFill>
                <a:schemeClr val="dk1"/>
              </a:solidFill>
              <a:latin typeface="Verdana" pitchFamily="34" charset="0"/>
              <a:ea typeface="Verdana" pitchFamily="34" charset="0"/>
              <a:cs typeface="Verdana" pitchFamily="34" charset="0"/>
            </a:rPr>
            <a:t>wordt</a:t>
          </a:r>
          <a:r>
            <a:rPr lang="nl-NL" sz="900" baseline="0">
              <a:solidFill>
                <a:schemeClr val="dk1"/>
              </a:solidFill>
              <a:latin typeface="Verdana" pitchFamily="34" charset="0"/>
              <a:ea typeface="Verdana" pitchFamily="34" charset="0"/>
              <a:cs typeface="Verdana" pitchFamily="34" charset="0"/>
            </a:rPr>
            <a:t> per tabblad de totaal prijs berekend. Dit betreft in het tabblad Tarieflijst Producten de Totale fictieve aanneemsom Producten en voor het tabblad Tarieflijst Implementatie de Totale aanneemsom Implementatie. Het totaal van deze twee fictieve aanneemsommen vormt de gevraagde aanneemsom voor perceel 2</a:t>
          </a:r>
          <a:r>
            <a:rPr lang="nl-NL" sz="900">
              <a:solidFill>
                <a:schemeClr val="dk1"/>
              </a:solidFill>
              <a:latin typeface="Verdana" pitchFamily="34" charset="0"/>
              <a:ea typeface="Verdana" pitchFamily="34" charset="0"/>
              <a:cs typeface="Verdana" pitchFamily="34" charset="0"/>
            </a:rPr>
            <a:t>.</a:t>
          </a:r>
          <a:r>
            <a:rPr lang="nl-NL" sz="900" baseline="0">
              <a:solidFill>
                <a:schemeClr val="dk1"/>
              </a:solidFill>
              <a:latin typeface="Verdana" pitchFamily="34" charset="0"/>
              <a:ea typeface="Verdana" pitchFamily="34" charset="0"/>
              <a:cs typeface="Verdana" pitchFamily="34" charset="0"/>
            </a:rPr>
            <a:t>  </a:t>
          </a:r>
        </a:p>
        <a:p>
          <a:pPr rtl="0" eaLnBrk="1" latinLnBrk="0" hangingPunct="1"/>
          <a:endParaRPr lang="nl-NL" sz="900" b="0" i="0" baseline="0">
            <a:solidFill>
              <a:schemeClr val="dk1"/>
            </a:solidFill>
            <a:latin typeface="Verdana" pitchFamily="34" charset="0"/>
            <a:ea typeface="Verdana" pitchFamily="34" charset="0"/>
            <a:cs typeface="Verdana"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nl-NL" sz="900">
              <a:latin typeface="Verdana" pitchFamily="34" charset="0"/>
              <a:ea typeface="Verdana" pitchFamily="34" charset="0"/>
              <a:cs typeface="Verdana" pitchFamily="34" charset="0"/>
            </a:rPr>
            <a:t>Het is expliciet niet toegestaan</a:t>
          </a:r>
          <a:r>
            <a:rPr lang="nl-NL" sz="900" baseline="0">
              <a:latin typeface="Verdana" pitchFamily="34" charset="0"/>
              <a:ea typeface="Verdana" pitchFamily="34" charset="0"/>
              <a:cs typeface="Verdana" pitchFamily="34" charset="0"/>
            </a:rPr>
            <a:t> om, anders dan in de groene velden, wijzigingen aan te brengen, bijvoorbeeld door regels toe te voegen, regels te verwijderen, regels te veranderen of kolommen toe te voegen, kolommen te verwijderen of kolommen te veranderen.  Een dergelijke </a:t>
          </a:r>
          <a:r>
            <a:rPr lang="nl-NL" sz="900" baseline="0">
              <a:solidFill>
                <a:schemeClr val="dk1"/>
              </a:solidFill>
              <a:latin typeface="Verdana" pitchFamily="34" charset="0"/>
              <a:ea typeface="Verdana" pitchFamily="34" charset="0"/>
              <a:cs typeface="Verdana" pitchFamily="34" charset="0"/>
            </a:rPr>
            <a:t>ongeoorloofde aanpassing in deze Bijlage wordt aangemerkt als een ongeldige Inschrijving, welke door de Aanbestedende dienst wordt uitgesloten van verdere deelname aan de Aanbesteding. Deze stringente randvoorwaarde is gesteld om daarmee een objectieve, transparante en niet-discriminerende vergelijking van de financiële aanbieding van alle Inschrijvers mogelijk </a:t>
          </a:r>
          <a:r>
            <a:rPr lang="nl-NL" sz="900" baseline="0">
              <a:latin typeface="Verdana" pitchFamily="34" charset="0"/>
              <a:ea typeface="Verdana" pitchFamily="34" charset="0"/>
              <a:cs typeface="Verdana" pitchFamily="34" charset="0"/>
            </a:rPr>
            <a:t>te maken.</a:t>
          </a:r>
          <a:r>
            <a:rPr lang="nl-NL" sz="900" baseline="0">
              <a:solidFill>
                <a:schemeClr val="dk1"/>
              </a:solidFill>
              <a:latin typeface="Verdana" pitchFamily="34" charset="0"/>
              <a:ea typeface="Verdana" pitchFamily="34" charset="0"/>
              <a:cs typeface="Verdana" pitchFamily="34" charset="0"/>
            </a:rPr>
            <a:t> Daarom is de invulling van deze lijst in het voorgeschreven formaat een verplichting waarvan niet mag worden afgeweken. Andere alternatieve formaten en vormen zullen niet bij de beoordeling in behandeling worden genomen. </a:t>
          </a:r>
        </a:p>
        <a:p>
          <a:endParaRPr lang="nl-NL" sz="900" baseline="0">
            <a:solidFill>
              <a:schemeClr val="dk1"/>
            </a:solidFill>
            <a:latin typeface="Verdana" pitchFamily="34" charset="0"/>
            <a:ea typeface="Verdana" pitchFamily="34" charset="0"/>
            <a:cs typeface="Verdana" pitchFamily="34" charset="0"/>
          </a:endParaRPr>
        </a:p>
        <a:p>
          <a:r>
            <a:rPr lang="nl-NL" sz="1100" baseline="0">
              <a:solidFill>
                <a:schemeClr val="dk1"/>
              </a:solidFill>
              <a:latin typeface="+mn-lt"/>
              <a:ea typeface="+mn-ea"/>
              <a:cs typeface="+mn-cs"/>
            </a:rPr>
            <a:t>Deze bijlage dient na invulling te worden ingediend bij de inschrijving. </a:t>
          </a:r>
          <a:endParaRPr lang="nl-NL"/>
        </a:p>
        <a:p>
          <a:r>
            <a:rPr lang="nl-NL" sz="900" baseline="0">
              <a:solidFill>
                <a:schemeClr val="dk1"/>
              </a:solidFill>
              <a:latin typeface="Verdana" pitchFamily="34" charset="0"/>
              <a:ea typeface="Verdana" pitchFamily="34" charset="0"/>
              <a:cs typeface="Verdana" pitchFamily="34" charset="0"/>
            </a:rPr>
            <a:t>Het ingevulde Excel-bestand dient met 'Opslaan als' opgeslagen te worden, waarbij vooraf aan de bestandsnamen de bedrijfsnaam (eventueel afgekort) van de Inschrijver toegevoegd dient te worden. Deze bestanden dienen vervolgens in elektronisch formaat bij de Inschrijving te worden ingediend.</a:t>
          </a:r>
        </a:p>
        <a:p>
          <a:endParaRPr lang="nl-NL" sz="900" baseline="0">
            <a:solidFill>
              <a:schemeClr val="dk1"/>
            </a:solidFill>
            <a:latin typeface="Verdana" pitchFamily="34" charset="0"/>
            <a:ea typeface="Verdana" pitchFamily="34" charset="0"/>
            <a:cs typeface="Verdana"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130174</xdr:rowOff>
    </xdr:from>
    <xdr:to>
      <xdr:col>7</xdr:col>
      <xdr:colOff>9525</xdr:colOff>
      <xdr:row>6</xdr:row>
      <xdr:rowOff>101312</xdr:rowOff>
    </xdr:to>
    <xdr:sp macro="" textlink="">
      <xdr:nvSpPr>
        <xdr:cNvPr id="2" name="Tekstvak 1">
          <a:extLst>
            <a:ext uri="{FF2B5EF4-FFF2-40B4-BE49-F238E27FC236}">
              <a16:creationId xmlns:a16="http://schemas.microsoft.com/office/drawing/2014/main" id="{ED0ED50C-D9C5-4063-A490-1A45256361E8}"/>
            </a:ext>
          </a:extLst>
        </xdr:cNvPr>
        <xdr:cNvSpPr txBox="1"/>
      </xdr:nvSpPr>
      <xdr:spPr>
        <a:xfrm>
          <a:off x="314325" y="130174"/>
          <a:ext cx="10620375" cy="27429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latin typeface="Verdana" pitchFamily="34" charset="0"/>
              <a:ea typeface="Verdana" pitchFamily="34" charset="0"/>
              <a:cs typeface="Verdana" pitchFamily="34" charset="0"/>
            </a:rPr>
            <a:t>Restricties</a:t>
          </a:r>
        </a:p>
        <a:p>
          <a:pPr marL="0" marR="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latin typeface="Verdana" pitchFamily="34" charset="0"/>
              <a:ea typeface="Verdana" pitchFamily="34" charset="0"/>
              <a:cs typeface="Verdana" pitchFamily="34" charset="0"/>
            </a:rPr>
            <a:t>De volgende restricties zijn van kracht bij de invulling van dit tabblad:</a:t>
          </a:r>
          <a:endParaRPr lang="nl-NL" sz="900">
            <a:latin typeface="Verdana" pitchFamily="34" charset="0"/>
            <a:ea typeface="Verdana" pitchFamily="34" charset="0"/>
            <a:cs typeface="Verdana" pitchFamily="34" charset="0"/>
          </a:endParaRPr>
        </a:p>
        <a:p>
          <a:r>
            <a:rPr lang="nl-NL" sz="900" baseline="0">
              <a:solidFill>
                <a:schemeClr val="dk1"/>
              </a:solidFill>
              <a:latin typeface="Verdana" pitchFamily="34" charset="0"/>
              <a:ea typeface="Verdana" pitchFamily="34" charset="0"/>
              <a:cs typeface="Verdana" pitchFamily="34" charset="0"/>
            </a:rPr>
            <a:t>- Opslagpercentage  kunnen worden ingevuld met 2 decimalen.</a:t>
          </a:r>
        </a:p>
        <a:p>
          <a:endParaRPr lang="nl-NL" sz="900" b="0" baseline="0">
            <a:solidFill>
              <a:schemeClr val="dk1"/>
            </a:solidFill>
            <a:latin typeface="Verdana" pitchFamily="34" charset="0"/>
            <a:ea typeface="Verdana" pitchFamily="34" charset="0"/>
            <a:cs typeface="Verdana" pitchFamily="34" charset="0"/>
          </a:endParaRPr>
        </a:p>
        <a:p>
          <a:r>
            <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rPr>
            <a:t>Toelichting</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Het product met de opgegeven opslagpercentage leidt tot subtotaal van de opslag en een subtotaal van de producten incl. opslag.</a:t>
          </a: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Ingevulde Tarieven worden afgerond op twee decimalen. </a:t>
          </a:r>
        </a:p>
        <a:p>
          <a:pPr marL="0" marR="0" lvl="0" indent="0" defTabSz="914400" eaLnBrk="1" fontAlgn="auto" latinLnBrk="0" hangingPunct="1">
            <a:lnSpc>
              <a:spcPct val="100000"/>
            </a:lnSpc>
            <a:spcBef>
              <a:spcPts val="0"/>
            </a:spcBef>
            <a:spcAft>
              <a:spcPts val="0"/>
            </a:spcAft>
            <a:buClrTx/>
            <a:buSzTx/>
            <a:buFontTx/>
            <a:buNone/>
            <a:tabLst/>
            <a:defRPr/>
          </a:pPr>
          <a:endParaRPr lang="nl-NL" sz="900" b="0" i="0" u="none" strike="noStrike" cap="none">
            <a:solidFill>
              <a:schemeClr val="dk1"/>
            </a:solidFill>
            <a:latin typeface="Verdana"/>
            <a:ea typeface="Verdana"/>
            <a:cs typeface="Verdana"/>
          </a:endParaRPr>
        </a:p>
        <a:p>
          <a:r>
            <a:rPr lang="nl-NL" sz="900" b="0" i="0" u="none" strike="noStrike" cap="none">
              <a:solidFill>
                <a:schemeClr val="dk1"/>
              </a:solidFill>
              <a:latin typeface="Verdana"/>
              <a:ea typeface="Verdana"/>
              <a:cs typeface="Verdana"/>
            </a:rPr>
            <a:t>UWV wenst de uiteindelijk de inkoopprijs voor de producten te betalen inclusief additionele garantie en eventuele kortingen die de Inschrijver betaalt aan zijn leverancier. Hierboven op mag de Inschrijver een opslagpercentage in rekening brengen. </a:t>
          </a:r>
        </a:p>
        <a:p>
          <a:endParaRPr lang="nl-NL" sz="900">
            <a:latin typeface="Verdana" pitchFamily="34" charset="0"/>
            <a:ea typeface="Verdana" pitchFamily="34" charset="0"/>
            <a:cs typeface="Verdana" pitchFamily="34" charset="0"/>
          </a:endParaRPr>
        </a:p>
        <a:p>
          <a:r>
            <a:rPr lang="nl-NL" sz="900">
              <a:latin typeface="Verdana" pitchFamily="34" charset="0"/>
              <a:ea typeface="Verdana" pitchFamily="34" charset="0"/>
              <a:cs typeface="Verdana" pitchFamily="34" charset="0"/>
            </a:rPr>
            <a:t>Het geboden opslagpercentage is voor</a:t>
          </a:r>
          <a:r>
            <a:rPr lang="nl-NL" sz="900" baseline="0">
              <a:latin typeface="Verdana" pitchFamily="34" charset="0"/>
              <a:ea typeface="Verdana" pitchFamily="34" charset="0"/>
              <a:cs typeface="Verdana" pitchFamily="34" charset="0"/>
            </a:rPr>
            <a:t> alle kosten bovenop de inkoopsprijs zoals bijvoorbeeld maar niet uitsluitend:</a:t>
          </a:r>
          <a:r>
            <a:rPr lang="nl-NL" sz="900" b="0" i="0" u="none" strike="noStrike" cap="none" dirty="0">
              <a:solidFill>
                <a:schemeClr val="dk1"/>
              </a:solidFill>
              <a:latin typeface="Verdana"/>
              <a:ea typeface="Verdana"/>
              <a:cs typeface="Verdana"/>
              <a:sym typeface="Verdana"/>
            </a:rPr>
            <a:t> bestelportaal, leveringskosten, verzendkosten,  kosten voor garantie – en reparatie afhandeling, salariskosten, overheadkosten, kosten voor ondersteunend werk, kosten voor het gebruik van apparatuur, normale binnenlandse reis- en verblijfkosten, reiskosten woon- en werkverkeer, parkeerkosten, opleidingskosten, wervings- en selectiekosten, vervanging, verzekeringspremie, winst en alle eventuele verdere bijkomende kosten.</a:t>
          </a:r>
          <a:endParaRPr lang="nl-NL" sz="900">
            <a:latin typeface="Verdana" pitchFamily="34" charset="0"/>
            <a:ea typeface="Verdana" pitchFamily="34" charset="0"/>
            <a:cs typeface="Verdana" pitchFamily="34" charset="0"/>
          </a:endParaRPr>
        </a:p>
        <a:p>
          <a:endParaRPr lang="nl-NL" sz="900">
            <a:latin typeface="Verdana" pitchFamily="34" charset="0"/>
            <a:ea typeface="Verdana" pitchFamily="34" charset="0"/>
            <a:cs typeface="Verdana"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Het vaste tarief voor opslag/korting per levering op thuislocatie komt bovenop het opslagpercentage van regulier (bulk)leveringen.</a:t>
          </a:r>
          <a:endParaRPr lang="nl-NL" sz="900">
            <a:latin typeface="Verdana" pitchFamily="34" charset="0"/>
            <a:ea typeface="Verdana" pitchFamily="34" charset="0"/>
            <a:cs typeface="Verdana" pitchFamily="34" charset="0"/>
          </a:endParaRP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theme="6" tint="0.79998168889431442"/>
    <pageSetUpPr fitToPage="1"/>
  </sheetPr>
  <dimension ref="A1:D64"/>
  <sheetViews>
    <sheetView showGridLines="0" tabSelected="1" showWhiteSpace="0" zoomScaleNormal="100" zoomScalePageLayoutView="110" workbookViewId="0">
      <selection activeCell="C48" sqref="C48"/>
    </sheetView>
  </sheetViews>
  <sheetFormatPr defaultColWidth="0" defaultRowHeight="14.25" zeroHeight="1" x14ac:dyDescent="0.2"/>
  <cols>
    <col min="1" max="1" width="8.28515625" style="1" customWidth="1"/>
    <col min="2" max="2" width="26.42578125" style="1" bestFit="1" customWidth="1"/>
    <col min="3" max="3" width="68.42578125" style="1" customWidth="1"/>
    <col min="4" max="4" width="9.140625" style="1" customWidth="1"/>
    <col min="5" max="16384" width="9.140625" style="1" hidden="1"/>
  </cols>
  <sheetData>
    <row r="1" x14ac:dyDescent="0.2"/>
    <row r="2" x14ac:dyDescent="0.2"/>
    <row r="3" x14ac:dyDescent="0.2"/>
    <row r="4" x14ac:dyDescent="0.2"/>
    <row r="5" x14ac:dyDescent="0.2"/>
    <row r="6" x14ac:dyDescent="0.2"/>
    <row r="7" x14ac:dyDescent="0.2"/>
    <row r="8" x14ac:dyDescent="0.2"/>
    <row r="9" x14ac:dyDescent="0.2"/>
    <row r="10" x14ac:dyDescent="0.2"/>
    <row r="11" x14ac:dyDescent="0.2"/>
    <row r="12" x14ac:dyDescent="0.2"/>
    <row r="13" x14ac:dyDescent="0.2"/>
    <row r="14" x14ac:dyDescent="0.2"/>
    <row r="15" x14ac:dyDescent="0.2"/>
    <row r="16" x14ac:dyDescent="0.2"/>
    <row r="17" spans="2:3" x14ac:dyDescent="0.2"/>
    <row r="18" spans="2:3" x14ac:dyDescent="0.2"/>
    <row r="19" spans="2:3" x14ac:dyDescent="0.2"/>
    <row r="20" spans="2:3" x14ac:dyDescent="0.2"/>
    <row r="21" spans="2:3" x14ac:dyDescent="0.2"/>
    <row r="22" spans="2:3" x14ac:dyDescent="0.2"/>
    <row r="23" spans="2:3" x14ac:dyDescent="0.2"/>
    <row r="24" spans="2:3" x14ac:dyDescent="0.2"/>
    <row r="25" spans="2:3" x14ac:dyDescent="0.2"/>
    <row r="26" spans="2:3" x14ac:dyDescent="0.2"/>
    <row r="27" spans="2:3" x14ac:dyDescent="0.2"/>
    <row r="28" spans="2:3" x14ac:dyDescent="0.2"/>
    <row r="29" spans="2:3" ht="40.5" customHeight="1" thickBot="1" x14ac:dyDescent="0.25"/>
    <row r="30" spans="2:3" ht="18" customHeight="1" x14ac:dyDescent="0.25">
      <c r="B30" s="73" t="s">
        <v>55</v>
      </c>
      <c r="C30" s="74"/>
    </row>
    <row r="31" spans="2:3" ht="18" customHeight="1" x14ac:dyDescent="0.25">
      <c r="B31" s="75" t="s">
        <v>0</v>
      </c>
      <c r="C31" s="76"/>
    </row>
    <row r="32" spans="2:3" x14ac:dyDescent="0.2">
      <c r="B32" s="77"/>
      <c r="C32" s="78"/>
    </row>
    <row r="33" spans="2:3" ht="15" thickBot="1" x14ac:dyDescent="0.25">
      <c r="B33" s="79" t="s">
        <v>1</v>
      </c>
      <c r="C33" s="80"/>
    </row>
    <row r="34" spans="2:3" ht="15" x14ac:dyDescent="0.2">
      <c r="B34" s="81"/>
      <c r="C34" s="82"/>
    </row>
    <row r="35" spans="2:3" ht="15" customHeight="1" x14ac:dyDescent="0.2">
      <c r="B35" s="71" t="s">
        <v>11</v>
      </c>
      <c r="C35" s="72"/>
    </row>
    <row r="36" spans="2:3" ht="18" customHeight="1" x14ac:dyDescent="0.2">
      <c r="B36" s="91" t="s">
        <v>9</v>
      </c>
      <c r="C36" s="92"/>
    </row>
    <row r="37" spans="2:3" ht="18.75" customHeight="1" x14ac:dyDescent="0.2">
      <c r="B37" s="89" t="s">
        <v>12</v>
      </c>
      <c r="C37" s="90"/>
    </row>
    <row r="38" spans="2:3" ht="18.75" customHeight="1" x14ac:dyDescent="0.2">
      <c r="B38" s="89"/>
      <c r="C38" s="90"/>
    </row>
    <row r="39" spans="2:3" ht="18" x14ac:dyDescent="0.2">
      <c r="B39" s="91"/>
      <c r="C39" s="92"/>
    </row>
    <row r="40" spans="2:3" ht="15" x14ac:dyDescent="0.2">
      <c r="B40" s="93"/>
      <c r="C40" s="94"/>
    </row>
    <row r="41" spans="2:3" ht="15" customHeight="1" x14ac:dyDescent="0.2">
      <c r="B41" s="71"/>
      <c r="C41" s="72"/>
    </row>
    <row r="42" spans="2:3" ht="15" x14ac:dyDescent="0.2">
      <c r="B42" s="83"/>
      <c r="C42" s="84"/>
    </row>
    <row r="43" spans="2:3" ht="15" customHeight="1" x14ac:dyDescent="0.2">
      <c r="B43" s="85"/>
      <c r="C43" s="86"/>
    </row>
    <row r="44" spans="2:3" ht="15" thickBot="1" x14ac:dyDescent="0.25">
      <c r="B44" s="87"/>
      <c r="C44" s="88"/>
    </row>
    <row r="45" spans="2:3" ht="15" thickBot="1" x14ac:dyDescent="0.25">
      <c r="B45" s="60" t="s">
        <v>2</v>
      </c>
      <c r="C45" s="65">
        <v>44613</v>
      </c>
    </row>
    <row r="46" spans="2:3" ht="15" thickBot="1" x14ac:dyDescent="0.25">
      <c r="B46" s="60" t="s">
        <v>3</v>
      </c>
      <c r="C46" s="70" t="s">
        <v>74</v>
      </c>
    </row>
    <row r="47" spans="2:3" ht="15" thickBot="1" x14ac:dyDescent="0.25">
      <c r="B47" s="60" t="s">
        <v>4</v>
      </c>
      <c r="C47" s="66" t="s">
        <v>75</v>
      </c>
    </row>
    <row r="48" spans="2:3" ht="15" thickBot="1" x14ac:dyDescent="0.25">
      <c r="B48" s="60" t="s">
        <v>5</v>
      </c>
      <c r="C48" s="66" t="s">
        <v>68</v>
      </c>
    </row>
    <row r="49" spans="2:3" x14ac:dyDescent="0.2"/>
    <row r="50" spans="2:3" x14ac:dyDescent="0.2"/>
    <row r="51" spans="2:3" x14ac:dyDescent="0.2"/>
    <row r="52" spans="2:3" ht="15" thickBot="1" x14ac:dyDescent="0.25"/>
    <row r="53" spans="2:3" x14ac:dyDescent="0.2">
      <c r="B53" s="6" t="s">
        <v>7</v>
      </c>
      <c r="C53" s="61"/>
    </row>
    <row r="54" spans="2:3" x14ac:dyDescent="0.2">
      <c r="B54" s="3"/>
      <c r="C54" s="7"/>
    </row>
    <row r="55" spans="2:3" x14ac:dyDescent="0.2">
      <c r="B55" s="5" t="s">
        <v>10</v>
      </c>
      <c r="C55" s="62"/>
    </row>
    <row r="56" spans="2:3" x14ac:dyDescent="0.2">
      <c r="B56" s="3"/>
      <c r="C56" s="7"/>
    </row>
    <row r="57" spans="2:3" x14ac:dyDescent="0.2">
      <c r="B57" s="5" t="s">
        <v>8</v>
      </c>
      <c r="C57" s="62"/>
    </row>
    <row r="58" spans="2:3" x14ac:dyDescent="0.2">
      <c r="B58" s="3"/>
      <c r="C58" s="7"/>
    </row>
    <row r="59" spans="2:3" x14ac:dyDescent="0.2">
      <c r="B59" s="5"/>
      <c r="C59" s="7"/>
    </row>
    <row r="60" spans="2:3" x14ac:dyDescent="0.2">
      <c r="B60" s="3"/>
      <c r="C60" s="7"/>
    </row>
    <row r="61" spans="2:3" ht="15" thickBot="1" x14ac:dyDescent="0.25">
      <c r="B61" s="4"/>
      <c r="C61" s="8"/>
    </row>
    <row r="62" spans="2:3" x14ac:dyDescent="0.2"/>
    <row r="63" spans="2:3" x14ac:dyDescent="0.2"/>
    <row r="64" spans="2:3" x14ac:dyDescent="0.2"/>
  </sheetData>
  <sheetProtection selectLockedCells="1"/>
  <mergeCells count="14">
    <mergeCell ref="B42:C42"/>
    <mergeCell ref="B43:C43"/>
    <mergeCell ref="B44:C44"/>
    <mergeCell ref="B37:C38"/>
    <mergeCell ref="B36:C36"/>
    <mergeCell ref="B39:C39"/>
    <mergeCell ref="B40:C40"/>
    <mergeCell ref="B41:C41"/>
    <mergeCell ref="B35:C35"/>
    <mergeCell ref="B30:C30"/>
    <mergeCell ref="B31:C31"/>
    <mergeCell ref="B32:C32"/>
    <mergeCell ref="B33:C33"/>
    <mergeCell ref="B34:C34"/>
  </mergeCells>
  <pageMargins left="0.7" right="0.7" top="0.75" bottom="0.75" header="0.3" footer="0.3"/>
  <pageSetup paperSize="9" scale="8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9" tint="0.39997558519241921"/>
    <pageSetUpPr fitToPage="1"/>
  </sheetPr>
  <dimension ref="A1:N57"/>
  <sheetViews>
    <sheetView showGridLines="0" zoomScaleNormal="100" zoomScaleSheetLayoutView="100" workbookViewId="0">
      <selection activeCell="A58" sqref="A58:XFD1048576"/>
    </sheetView>
  </sheetViews>
  <sheetFormatPr defaultColWidth="0" defaultRowHeight="15" zeroHeight="1" x14ac:dyDescent="0.25"/>
  <cols>
    <col min="1" max="14" width="8.85546875" customWidth="1"/>
    <col min="15" max="16384" width="9.140625" hidden="1"/>
  </cols>
  <sheetData>
    <row r="1" x14ac:dyDescent="0.25"/>
    <row r="2" x14ac:dyDescent="0.25"/>
    <row r="3" x14ac:dyDescent="0.25"/>
    <row r="4" x14ac:dyDescent="0.25"/>
    <row r="5" x14ac:dyDescent="0.25"/>
    <row r="6" x14ac:dyDescent="0.25"/>
    <row r="7" x14ac:dyDescent="0.25"/>
    <row r="8" x14ac:dyDescent="0.25"/>
    <row r="9" x14ac:dyDescent="0.25"/>
    <row r="10" x14ac:dyDescent="0.25"/>
    <row r="11" x14ac:dyDescent="0.25"/>
    <row r="12" x14ac:dyDescent="0.25"/>
    <row r="13" x14ac:dyDescent="0.25"/>
    <row r="14" x14ac:dyDescent="0.25"/>
    <row r="15" x14ac:dyDescent="0.25"/>
    <row r="1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sheetData>
  <sheetProtection selectLockedCells="1" selectUnlockedCells="1"/>
  <pageMargins left="0.70866141732283472" right="0.70866141732283472" top="0.74803149606299213" bottom="0.74803149606299213" header="0.31496062992125984" footer="0.31496062992125984"/>
  <pageSetup paperSize="9" scale="70" orientation="portrait" r:id="rId1"/>
  <headerFooter>
    <oddHeader>&amp;C&amp;"Verdana,Standaard"&amp;14Invulinstructie</oddHeader>
    <oddFooter>&amp;L&amp;"Verdana,Standaard"Bijlage 10b – Invulformulier Tarieven, tabblad Tarieflijst Perceel 2 behorende bij Europese Aanbesteding Werkplekken ICT-hardware en accessoires</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J60"/>
  <sheetViews>
    <sheetView zoomScale="110" zoomScaleNormal="110" workbookViewId="0">
      <selection activeCell="J57" sqref="J57"/>
    </sheetView>
  </sheetViews>
  <sheetFormatPr defaultColWidth="0" defaultRowHeight="14.25" zeroHeight="1" x14ac:dyDescent="0.2"/>
  <cols>
    <col min="1" max="1" width="10.85546875" style="56" customWidth="1"/>
    <col min="2" max="2" width="35.42578125" style="56" customWidth="1"/>
    <col min="3" max="3" width="17.140625" style="56" customWidth="1"/>
    <col min="4" max="7" width="13.7109375" style="56" customWidth="1"/>
    <col min="8" max="8" width="20.85546875" style="56" customWidth="1"/>
    <col min="9" max="10" width="10.85546875" style="56" customWidth="1"/>
    <col min="11" max="16384" width="10.85546875" style="56" hidden="1"/>
  </cols>
  <sheetData>
    <row r="1" spans="2:8" x14ac:dyDescent="0.2"/>
    <row r="2" spans="2:8" x14ac:dyDescent="0.2">
      <c r="B2" s="56" t="s">
        <v>44</v>
      </c>
    </row>
    <row r="3" spans="2:8" x14ac:dyDescent="0.2"/>
    <row r="4" spans="2:8" ht="19.5" x14ac:dyDescent="0.2">
      <c r="B4" s="50"/>
      <c r="C4" s="51"/>
      <c r="D4" s="95" t="s">
        <v>45</v>
      </c>
      <c r="E4" s="96"/>
      <c r="F4" s="95" t="s">
        <v>46</v>
      </c>
      <c r="G4" s="96"/>
    </row>
    <row r="5" spans="2:8" ht="22.5" x14ac:dyDescent="0.2">
      <c r="B5" s="12" t="s">
        <v>47</v>
      </c>
      <c r="C5" s="12" t="s">
        <v>48</v>
      </c>
      <c r="D5" s="12" t="s">
        <v>49</v>
      </c>
      <c r="E5" s="12" t="s">
        <v>50</v>
      </c>
      <c r="F5" s="12" t="s">
        <v>51</v>
      </c>
      <c r="G5" s="12" t="s">
        <v>52</v>
      </c>
      <c r="H5" s="12" t="s">
        <v>34</v>
      </c>
    </row>
    <row r="6" spans="2:8" x14ac:dyDescent="0.2">
      <c r="B6" s="57" t="s">
        <v>56</v>
      </c>
      <c r="C6" s="58">
        <f>'Tarieflijst Implementatie'!D11</f>
        <v>0</v>
      </c>
      <c r="D6" s="59"/>
      <c r="E6" s="59"/>
      <c r="F6" s="59"/>
      <c r="G6" s="59"/>
      <c r="H6" s="58">
        <f>SUM(C6:G6)</f>
        <v>0</v>
      </c>
    </row>
    <row r="7" spans="2:8" x14ac:dyDescent="0.2">
      <c r="B7" s="57" t="s">
        <v>53</v>
      </c>
      <c r="C7" s="59"/>
      <c r="D7" s="58">
        <f>'Tarieflijst Producten'!$G$14</f>
        <v>435000</v>
      </c>
      <c r="E7" s="58">
        <f>'Tarieflijst Producten'!$G$14</f>
        <v>435000</v>
      </c>
      <c r="F7" s="58">
        <f>'Tarieflijst Producten'!$G$14</f>
        <v>435000</v>
      </c>
      <c r="G7" s="58">
        <f>'Tarieflijst Producten'!$G$14</f>
        <v>435000</v>
      </c>
      <c r="H7" s="58">
        <f t="shared" ref="H7" si="0">SUM(C7:G7)</f>
        <v>1740000</v>
      </c>
    </row>
    <row r="8" spans="2:8" x14ac:dyDescent="0.2">
      <c r="B8" s="64" t="s">
        <v>67</v>
      </c>
      <c r="C8" s="58">
        <f t="shared" ref="C8:H8" si="1">SUM(C6:C7)</f>
        <v>0</v>
      </c>
      <c r="D8" s="58">
        <f t="shared" si="1"/>
        <v>435000</v>
      </c>
      <c r="E8" s="58">
        <f t="shared" si="1"/>
        <v>435000</v>
      </c>
      <c r="F8" s="58">
        <f t="shared" si="1"/>
        <v>435000</v>
      </c>
      <c r="G8" s="58">
        <f t="shared" si="1"/>
        <v>435000</v>
      </c>
      <c r="H8" s="58">
        <f t="shared" si="1"/>
        <v>1740000</v>
      </c>
    </row>
    <row r="9" spans="2:8" x14ac:dyDescent="0.2"/>
    <row r="10" spans="2:8" x14ac:dyDescent="0.2"/>
    <row r="11" spans="2:8" x14ac:dyDescent="0.2"/>
    <row r="12" spans="2:8" x14ac:dyDescent="0.2"/>
    <row r="13" spans="2:8" x14ac:dyDescent="0.2"/>
    <row r="14" spans="2:8" x14ac:dyDescent="0.2"/>
    <row r="15" spans="2:8" x14ac:dyDescent="0.2"/>
    <row r="16" spans="2:8"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sheetData>
  <mergeCells count="2">
    <mergeCell ref="D4:E4"/>
    <mergeCell ref="F4:G4"/>
  </mergeCells>
  <dataValidations count="1">
    <dataValidation type="custom" allowBlank="1" showInputMessage="1" showErrorMessage="1" errorTitle="Let op:" error="Beperk de invoer tot maximaal 2 decimalen." sqref="C6:H8">
      <formula1>C6-ROUND(C6,2)=0</formula1>
    </dataValidation>
  </dataValidations>
  <pageMargins left="0.7" right="0.7" top="0.75" bottom="0.75" header="0.3" footer="0.3"/>
  <pageSetup scale="6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pageSetUpPr fitToPage="1"/>
  </sheetPr>
  <dimension ref="A1:K56"/>
  <sheetViews>
    <sheetView showGridLines="0" showWhiteSpace="0" zoomScaleNormal="100" zoomScalePageLayoutView="110" workbookViewId="0">
      <selection activeCell="G12" sqref="G12"/>
    </sheetView>
  </sheetViews>
  <sheetFormatPr defaultColWidth="0" defaultRowHeight="11.25" zeroHeight="1" x14ac:dyDescent="0.15"/>
  <cols>
    <col min="1" max="1" width="4.7109375" style="2" customWidth="1"/>
    <col min="2" max="2" width="77.85546875" style="2" customWidth="1"/>
    <col min="3" max="3" width="25.85546875" style="2" customWidth="1"/>
    <col min="4" max="6" width="18.85546875" style="2" customWidth="1"/>
    <col min="7" max="7" width="24.140625" style="2" customWidth="1"/>
    <col min="8" max="8" width="9.140625" style="15" customWidth="1"/>
    <col min="9" max="9" width="0" style="15" hidden="1" customWidth="1"/>
    <col min="10" max="11" width="0" style="2" hidden="1" customWidth="1"/>
    <col min="12" max="16384" width="9.140625" style="2" hidden="1"/>
  </cols>
  <sheetData>
    <row r="1" spans="1:7" x14ac:dyDescent="0.15"/>
    <row r="2" spans="1:7" x14ac:dyDescent="0.15"/>
    <row r="3" spans="1:7" x14ac:dyDescent="0.15"/>
    <row r="4" spans="1:7" x14ac:dyDescent="0.15"/>
    <row r="5" spans="1:7" ht="162" customHeight="1" x14ac:dyDescent="0.15"/>
    <row r="6" spans="1:7" x14ac:dyDescent="0.15"/>
    <row r="7" spans="1:7" x14ac:dyDescent="0.15"/>
    <row r="8" spans="1:7" x14ac:dyDescent="0.15">
      <c r="A8" s="15"/>
      <c r="B8" s="15"/>
      <c r="C8" s="15"/>
      <c r="D8" s="15"/>
      <c r="E8" s="15"/>
      <c r="F8" s="15"/>
      <c r="G8" s="15"/>
    </row>
    <row r="9" spans="1:7" ht="27" customHeight="1" x14ac:dyDescent="0.15">
      <c r="A9" s="15"/>
      <c r="B9" s="97"/>
      <c r="C9" s="97"/>
      <c r="D9" s="97"/>
      <c r="E9" s="97"/>
      <c r="F9" s="97"/>
      <c r="G9" s="97"/>
    </row>
    <row r="10" spans="1:7" ht="45" x14ac:dyDescent="0.15">
      <c r="A10" s="15"/>
      <c r="B10" s="13" t="s">
        <v>6</v>
      </c>
      <c r="C10" s="14" t="s">
        <v>13</v>
      </c>
      <c r="D10" s="14" t="s">
        <v>16</v>
      </c>
      <c r="E10" s="14" t="s">
        <v>70</v>
      </c>
      <c r="F10" s="14" t="s">
        <v>14</v>
      </c>
      <c r="G10" s="14" t="s">
        <v>15</v>
      </c>
    </row>
    <row r="11" spans="1:7" ht="12" x14ac:dyDescent="0.15">
      <c r="A11" s="15"/>
      <c r="B11" s="11" t="s">
        <v>72</v>
      </c>
      <c r="C11" s="52">
        <v>350000</v>
      </c>
      <c r="D11" s="17">
        <v>0</v>
      </c>
      <c r="E11" s="68" t="s">
        <v>71</v>
      </c>
      <c r="F11" s="16">
        <f>C11*D11</f>
        <v>0</v>
      </c>
      <c r="G11" s="10">
        <f>C11+F11</f>
        <v>350000</v>
      </c>
    </row>
    <row r="12" spans="1:7" ht="12" x14ac:dyDescent="0.15">
      <c r="A12" s="15"/>
      <c r="B12" s="11" t="s">
        <v>17</v>
      </c>
      <c r="C12" s="52">
        <v>85000</v>
      </c>
      <c r="D12" s="17">
        <v>0</v>
      </c>
      <c r="E12" s="68" t="s">
        <v>71</v>
      </c>
      <c r="F12" s="16">
        <f t="shared" ref="F12" si="0">C12*D12</f>
        <v>0</v>
      </c>
      <c r="G12" s="10">
        <f>C12+F12</f>
        <v>85000</v>
      </c>
    </row>
    <row r="13" spans="1:7" ht="22.5" x14ac:dyDescent="0.15">
      <c r="A13" s="15"/>
      <c r="B13" s="67" t="s">
        <v>73</v>
      </c>
      <c r="C13" s="52"/>
      <c r="D13" s="68" t="s">
        <v>71</v>
      </c>
      <c r="E13" s="69">
        <v>0</v>
      </c>
      <c r="F13" s="16"/>
      <c r="G13" s="10">
        <f>E13*1500</f>
        <v>0</v>
      </c>
    </row>
    <row r="14" spans="1:7" ht="15" x14ac:dyDescent="0.15">
      <c r="A14" s="15"/>
      <c r="B14" s="63"/>
      <c r="C14" s="53"/>
      <c r="D14" s="53"/>
      <c r="E14" s="63"/>
      <c r="F14" s="9">
        <f>SUM(F11:F12)</f>
        <v>0</v>
      </c>
      <c r="G14" s="9">
        <f>SUM(G11:G13)</f>
        <v>435000</v>
      </c>
    </row>
    <row r="15" spans="1:7" x14ac:dyDescent="0.15"/>
    <row r="16" spans="1:7" x14ac:dyDescent="0.15">
      <c r="B16" s="54" t="s">
        <v>54</v>
      </c>
    </row>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x14ac:dyDescent="0.15"/>
    <row r="34" x14ac:dyDescent="0.15"/>
    <row r="35" x14ac:dyDescent="0.15"/>
    <row r="36" x14ac:dyDescent="0.15"/>
    <row r="37" x14ac:dyDescent="0.15"/>
    <row r="38" x14ac:dyDescent="0.15"/>
    <row r="39" x14ac:dyDescent="0.15"/>
    <row r="40" x14ac:dyDescent="0.15"/>
    <row r="41" x14ac:dyDescent="0.15"/>
    <row r="42" x14ac:dyDescent="0.15"/>
    <row r="43" x14ac:dyDescent="0.15"/>
    <row r="44" x14ac:dyDescent="0.15"/>
    <row r="45" x14ac:dyDescent="0.15"/>
    <row r="46" x14ac:dyDescent="0.15"/>
    <row r="47" x14ac:dyDescent="0.15"/>
    <row r="48" x14ac:dyDescent="0.15"/>
    <row r="49" x14ac:dyDescent="0.15"/>
    <row r="50" x14ac:dyDescent="0.15"/>
    <row r="51" x14ac:dyDescent="0.15"/>
    <row r="52" x14ac:dyDescent="0.15"/>
    <row r="53" x14ac:dyDescent="0.15"/>
    <row r="54" x14ac:dyDescent="0.15"/>
    <row r="55" x14ac:dyDescent="0.15"/>
    <row r="56" x14ac:dyDescent="0.15"/>
  </sheetData>
  <sheetProtection selectLockedCells="1"/>
  <mergeCells count="1">
    <mergeCell ref="B9:G9"/>
  </mergeCells>
  <phoneticPr fontId="17" type="noConversion"/>
  <dataValidations count="2">
    <dataValidation type="custom" allowBlank="1" showInputMessage="1" showErrorMessage="1" errorTitle="Let op:" error="Beperk de invoer tot maximaal 2 decimalen." sqref="C11:C13 F11:G14 E13">
      <formula1>C11-ROUND(C11,2)=0</formula1>
    </dataValidation>
    <dataValidation type="custom" allowBlank="1" showInputMessage="1" showErrorMessage="1" errorTitle="Let op:" error="Beperk de invoer tot maximaal 2 decimalen." sqref="D11:D12">
      <formula1>D11-ROUND(D11,4)=0</formula1>
    </dataValidation>
  </dataValidations>
  <pageMargins left="0.70866141732283472" right="0.70866141732283472" top="0.49583333333333335" bottom="0.74803149606299213" header="0.31496062992125984" footer="0.31496062992125984"/>
  <pageSetup paperSize="9" scale="60" orientation="portrait" r:id="rId1"/>
  <headerFooter>
    <oddHeader>&amp;C&amp;"Verdana,Standaard"&amp;14&amp;A</oddHeader>
    <oddFooter xml:space="preserve">&amp;L&amp;"Verdana,Standaard"Bijlage G – Invulformulier Tarieven behorende bij IWR2021|WpWH|Laptops en Vaste ICT werkplekken&amp;R&amp;"Verdana,Standaard"Paraaf:&amp;14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J112"/>
  <sheetViews>
    <sheetView workbookViewId="0">
      <selection activeCell="F35" sqref="F35"/>
    </sheetView>
  </sheetViews>
  <sheetFormatPr defaultColWidth="0" defaultRowHeight="14.25" zeroHeight="1" x14ac:dyDescent="0.2"/>
  <cols>
    <col min="1" max="1" width="2.42578125" style="55" customWidth="1"/>
    <col min="2" max="2" width="27.42578125" style="1" customWidth="1"/>
    <col min="3" max="9" width="26.28515625" style="1" customWidth="1"/>
    <col min="10" max="10" width="11.42578125" style="55" customWidth="1"/>
    <col min="11" max="16384" width="11.42578125" style="55" hidden="1"/>
  </cols>
  <sheetData>
    <row r="1" spans="2:9" x14ac:dyDescent="0.2">
      <c r="B1" s="18" t="s">
        <v>57</v>
      </c>
      <c r="C1" s="19"/>
      <c r="D1" s="19"/>
      <c r="E1" s="19"/>
      <c r="F1" s="19"/>
      <c r="G1" s="19"/>
      <c r="H1" s="19"/>
      <c r="I1" s="19"/>
    </row>
    <row r="2" spans="2:9" ht="186" customHeight="1" x14ac:dyDescent="0.2">
      <c r="B2" s="106" t="s">
        <v>69</v>
      </c>
      <c r="C2" s="106"/>
      <c r="D2" s="106"/>
      <c r="E2" s="106"/>
      <c r="F2" s="106"/>
      <c r="G2" s="106"/>
      <c r="H2" s="106"/>
      <c r="I2" s="20"/>
    </row>
    <row r="3" spans="2:9" x14ac:dyDescent="0.2">
      <c r="B3" s="21"/>
      <c r="C3" s="21"/>
      <c r="D3" s="21"/>
      <c r="E3" s="21"/>
      <c r="F3" s="21"/>
      <c r="G3" s="21"/>
      <c r="H3" s="21"/>
      <c r="I3" s="20"/>
    </row>
    <row r="4" spans="2:9" x14ac:dyDescent="0.2">
      <c r="B4" s="22" t="s">
        <v>58</v>
      </c>
      <c r="C4" s="20"/>
      <c r="D4" s="20"/>
      <c r="E4" s="20"/>
      <c r="F4" s="20"/>
      <c r="G4" s="20"/>
      <c r="H4" s="20"/>
      <c r="I4" s="20"/>
    </row>
    <row r="5" spans="2:9" ht="21" x14ac:dyDescent="0.2">
      <c r="B5" s="23" t="s">
        <v>18</v>
      </c>
      <c r="C5" s="24" t="s">
        <v>59</v>
      </c>
      <c r="D5" s="25" t="s">
        <v>60</v>
      </c>
      <c r="E5" s="20"/>
      <c r="F5" s="20"/>
      <c r="G5" s="20"/>
      <c r="H5" s="20"/>
      <c r="I5" s="20"/>
    </row>
    <row r="6" spans="2:9" x14ac:dyDescent="0.2">
      <c r="B6" s="26" t="s">
        <v>19</v>
      </c>
      <c r="C6" s="27" t="str">
        <f>D14</f>
        <v>&lt; Naam project #1&gt;</v>
      </c>
      <c r="D6" s="28">
        <f>I31</f>
        <v>0</v>
      </c>
      <c r="E6" s="20"/>
      <c r="F6" s="20"/>
      <c r="G6" s="20"/>
      <c r="H6" s="20"/>
      <c r="I6" s="20"/>
    </row>
    <row r="7" spans="2:9" x14ac:dyDescent="0.2">
      <c r="B7" s="26" t="s">
        <v>20</v>
      </c>
      <c r="C7" s="27" t="str">
        <f>D34</f>
        <v>&lt; Naam project #2&gt;</v>
      </c>
      <c r="D7" s="28">
        <f>I51</f>
        <v>0</v>
      </c>
      <c r="E7" s="20"/>
      <c r="F7" s="20"/>
      <c r="G7" s="20"/>
      <c r="H7" s="20"/>
      <c r="I7" s="20"/>
    </row>
    <row r="8" spans="2:9" x14ac:dyDescent="0.2">
      <c r="B8" s="26" t="s">
        <v>21</v>
      </c>
      <c r="C8" s="27" t="str">
        <f>D54</f>
        <v>&lt; Naam project #3&gt;</v>
      </c>
      <c r="D8" s="28">
        <f>I71</f>
        <v>0</v>
      </c>
      <c r="E8" s="20"/>
      <c r="F8" s="20"/>
      <c r="G8" s="20"/>
      <c r="H8" s="20"/>
      <c r="I8" s="20"/>
    </row>
    <row r="9" spans="2:9" x14ac:dyDescent="0.2">
      <c r="B9" s="26" t="s">
        <v>22</v>
      </c>
      <c r="C9" s="27" t="str">
        <f>D74</f>
        <v>&lt; Naam project #4&gt;</v>
      </c>
      <c r="D9" s="28">
        <f>I91</f>
        <v>0</v>
      </c>
      <c r="E9" s="20"/>
      <c r="F9" s="20"/>
      <c r="G9" s="20"/>
      <c r="H9" s="20"/>
      <c r="I9" s="20"/>
    </row>
    <row r="10" spans="2:9" ht="15" thickBot="1" x14ac:dyDescent="0.25">
      <c r="B10" s="26" t="s">
        <v>23</v>
      </c>
      <c r="C10" s="27" t="str">
        <f>D94</f>
        <v>&lt; Naam project #5&gt;</v>
      </c>
      <c r="D10" s="28">
        <f>I111</f>
        <v>0</v>
      </c>
      <c r="E10" s="20"/>
      <c r="F10" s="20"/>
      <c r="G10" s="20"/>
      <c r="H10" s="20"/>
      <c r="I10" s="20"/>
    </row>
    <row r="11" spans="2:9" ht="15" thickBot="1" x14ac:dyDescent="0.25">
      <c r="B11" s="107" t="s">
        <v>61</v>
      </c>
      <c r="C11" s="108"/>
      <c r="D11" s="29">
        <f>SUM(D6:D10)</f>
        <v>0</v>
      </c>
      <c r="E11" s="30"/>
      <c r="F11" s="31"/>
      <c r="G11" s="31"/>
      <c r="H11" s="31"/>
      <c r="I11" s="31"/>
    </row>
    <row r="12" spans="2:9" x14ac:dyDescent="0.2">
      <c r="B12" s="32"/>
      <c r="C12" s="20"/>
      <c r="D12" s="20"/>
      <c r="E12" s="20"/>
      <c r="F12" s="20"/>
      <c r="G12" s="20"/>
      <c r="H12" s="20"/>
      <c r="I12" s="20"/>
    </row>
    <row r="13" spans="2:9" x14ac:dyDescent="0.2">
      <c r="B13" s="22" t="s">
        <v>24</v>
      </c>
      <c r="C13" s="20"/>
      <c r="D13" s="20"/>
      <c r="E13" s="20"/>
      <c r="F13" s="20"/>
      <c r="G13" s="20"/>
      <c r="H13" s="20"/>
      <c r="I13" s="20"/>
    </row>
    <row r="14" spans="2:9" x14ac:dyDescent="0.2">
      <c r="B14" s="101" t="s">
        <v>62</v>
      </c>
      <c r="C14" s="101"/>
      <c r="D14" s="102" t="s">
        <v>25</v>
      </c>
      <c r="E14" s="103"/>
      <c r="F14" s="33"/>
      <c r="G14" s="104" t="s">
        <v>26</v>
      </c>
      <c r="H14" s="105"/>
      <c r="I14" s="34"/>
    </row>
    <row r="15" spans="2:9" ht="21" x14ac:dyDescent="0.2">
      <c r="B15" s="25" t="s">
        <v>27</v>
      </c>
      <c r="C15" s="35" t="s">
        <v>28</v>
      </c>
      <c r="D15" s="36" t="s">
        <v>29</v>
      </c>
      <c r="E15" s="25" t="s">
        <v>30</v>
      </c>
      <c r="F15" s="25" t="s">
        <v>31</v>
      </c>
      <c r="G15" s="25" t="s">
        <v>26</v>
      </c>
      <c r="H15" s="25" t="s">
        <v>32</v>
      </c>
      <c r="I15" s="25" t="s">
        <v>33</v>
      </c>
    </row>
    <row r="16" spans="2:9" x14ac:dyDescent="0.2">
      <c r="B16" s="100" t="s">
        <v>19</v>
      </c>
      <c r="C16" s="37"/>
      <c r="D16" s="38"/>
      <c r="E16" s="39"/>
      <c r="F16" s="40"/>
      <c r="G16" s="41"/>
      <c r="H16" s="42">
        <v>0</v>
      </c>
      <c r="I16" s="43">
        <f>ROUND(H16,2)</f>
        <v>0</v>
      </c>
    </row>
    <row r="17" spans="2:9" x14ac:dyDescent="0.2">
      <c r="B17" s="100"/>
      <c r="C17" s="37"/>
      <c r="D17" s="38"/>
      <c r="E17" s="39"/>
      <c r="F17" s="40"/>
      <c r="G17" s="41"/>
      <c r="H17" s="42">
        <v>0</v>
      </c>
      <c r="I17" s="43">
        <f t="shared" ref="I17:I30" si="0">ROUND(H17,2)</f>
        <v>0</v>
      </c>
    </row>
    <row r="18" spans="2:9" x14ac:dyDescent="0.2">
      <c r="B18" s="100"/>
      <c r="C18" s="44"/>
      <c r="D18" s="38"/>
      <c r="E18" s="39"/>
      <c r="F18" s="40"/>
      <c r="G18" s="41"/>
      <c r="H18" s="42">
        <v>0</v>
      </c>
      <c r="I18" s="43">
        <f t="shared" si="0"/>
        <v>0</v>
      </c>
    </row>
    <row r="19" spans="2:9" x14ac:dyDescent="0.2">
      <c r="B19" s="100"/>
      <c r="C19" s="45"/>
      <c r="D19" s="38"/>
      <c r="E19" s="39"/>
      <c r="F19" s="40"/>
      <c r="G19" s="41"/>
      <c r="H19" s="42">
        <v>0</v>
      </c>
      <c r="I19" s="43">
        <f t="shared" si="0"/>
        <v>0</v>
      </c>
    </row>
    <row r="20" spans="2:9" x14ac:dyDescent="0.2">
      <c r="B20" s="100"/>
      <c r="C20" s="45"/>
      <c r="D20" s="38"/>
      <c r="E20" s="39"/>
      <c r="F20" s="40"/>
      <c r="G20" s="41"/>
      <c r="H20" s="42">
        <v>0</v>
      </c>
      <c r="I20" s="43">
        <f t="shared" si="0"/>
        <v>0</v>
      </c>
    </row>
    <row r="21" spans="2:9" x14ac:dyDescent="0.2">
      <c r="B21" s="100"/>
      <c r="C21" s="45"/>
      <c r="D21" s="38"/>
      <c r="E21" s="39"/>
      <c r="F21" s="40"/>
      <c r="G21" s="41"/>
      <c r="H21" s="42">
        <v>0</v>
      </c>
      <c r="I21" s="43">
        <f t="shared" si="0"/>
        <v>0</v>
      </c>
    </row>
    <row r="22" spans="2:9" x14ac:dyDescent="0.2">
      <c r="B22" s="100"/>
      <c r="C22" s="44"/>
      <c r="D22" s="38"/>
      <c r="E22" s="39"/>
      <c r="F22" s="40"/>
      <c r="G22" s="41"/>
      <c r="H22" s="42">
        <v>0</v>
      </c>
      <c r="I22" s="43">
        <f t="shared" si="0"/>
        <v>0</v>
      </c>
    </row>
    <row r="23" spans="2:9" x14ac:dyDescent="0.2">
      <c r="B23" s="100"/>
      <c r="C23" s="45"/>
      <c r="D23" s="38"/>
      <c r="E23" s="39"/>
      <c r="F23" s="40"/>
      <c r="G23" s="41"/>
      <c r="H23" s="42">
        <v>0</v>
      </c>
      <c r="I23" s="43">
        <f t="shared" si="0"/>
        <v>0</v>
      </c>
    </row>
    <row r="24" spans="2:9" x14ac:dyDescent="0.2">
      <c r="B24" s="100"/>
      <c r="C24" s="46"/>
      <c r="D24" s="38"/>
      <c r="E24" s="39"/>
      <c r="F24" s="40"/>
      <c r="G24" s="41"/>
      <c r="H24" s="42">
        <v>0</v>
      </c>
      <c r="I24" s="43">
        <f t="shared" si="0"/>
        <v>0</v>
      </c>
    </row>
    <row r="25" spans="2:9" x14ac:dyDescent="0.2">
      <c r="B25" s="100"/>
      <c r="C25" s="46"/>
      <c r="D25" s="38"/>
      <c r="E25" s="39"/>
      <c r="F25" s="40"/>
      <c r="G25" s="41"/>
      <c r="H25" s="42">
        <v>0</v>
      </c>
      <c r="I25" s="43">
        <f t="shared" si="0"/>
        <v>0</v>
      </c>
    </row>
    <row r="26" spans="2:9" x14ac:dyDescent="0.2">
      <c r="B26" s="100"/>
      <c r="C26" s="46"/>
      <c r="D26" s="38"/>
      <c r="E26" s="39"/>
      <c r="F26" s="40"/>
      <c r="G26" s="41"/>
      <c r="H26" s="42">
        <v>0</v>
      </c>
      <c r="I26" s="43">
        <f t="shared" si="0"/>
        <v>0</v>
      </c>
    </row>
    <row r="27" spans="2:9" x14ac:dyDescent="0.2">
      <c r="B27" s="100"/>
      <c r="C27" s="46"/>
      <c r="D27" s="38"/>
      <c r="E27" s="39"/>
      <c r="F27" s="40"/>
      <c r="G27" s="41"/>
      <c r="H27" s="42">
        <v>0</v>
      </c>
      <c r="I27" s="43">
        <f t="shared" si="0"/>
        <v>0</v>
      </c>
    </row>
    <row r="28" spans="2:9" x14ac:dyDescent="0.2">
      <c r="B28" s="100"/>
      <c r="C28" s="46"/>
      <c r="D28" s="38"/>
      <c r="E28" s="39"/>
      <c r="F28" s="40"/>
      <c r="G28" s="41"/>
      <c r="H28" s="42">
        <v>0</v>
      </c>
      <c r="I28" s="43">
        <f t="shared" si="0"/>
        <v>0</v>
      </c>
    </row>
    <row r="29" spans="2:9" x14ac:dyDescent="0.2">
      <c r="B29" s="100"/>
      <c r="C29" s="46"/>
      <c r="D29" s="38"/>
      <c r="E29" s="39"/>
      <c r="F29" s="40"/>
      <c r="G29" s="41"/>
      <c r="H29" s="42">
        <v>0</v>
      </c>
      <c r="I29" s="43">
        <f t="shared" si="0"/>
        <v>0</v>
      </c>
    </row>
    <row r="30" spans="2:9" ht="15" thickBot="1" x14ac:dyDescent="0.25">
      <c r="B30" s="100"/>
      <c r="C30" s="45"/>
      <c r="D30" s="38"/>
      <c r="E30" s="39"/>
      <c r="F30" s="40"/>
      <c r="G30" s="41"/>
      <c r="H30" s="42">
        <v>0</v>
      </c>
      <c r="I30" s="43">
        <f t="shared" si="0"/>
        <v>0</v>
      </c>
    </row>
    <row r="31" spans="2:9" ht="15" thickBot="1" x14ac:dyDescent="0.25">
      <c r="B31" s="98" t="s">
        <v>34</v>
      </c>
      <c r="C31" s="99"/>
      <c r="D31" s="47"/>
      <c r="E31" s="47"/>
      <c r="F31" s="47"/>
      <c r="G31" s="48">
        <f>SUM(G16:G30)</f>
        <v>0</v>
      </c>
      <c r="H31" s="47"/>
      <c r="I31" s="49">
        <f>SUM(I16:I30)</f>
        <v>0</v>
      </c>
    </row>
    <row r="32" spans="2:9" x14ac:dyDescent="0.2">
      <c r="B32" s="32"/>
      <c r="C32" s="20"/>
      <c r="D32" s="20"/>
      <c r="E32" s="20"/>
      <c r="F32" s="20"/>
      <c r="G32" s="20"/>
      <c r="H32" s="20"/>
      <c r="I32" s="20"/>
    </row>
    <row r="33" spans="2:9" x14ac:dyDescent="0.2">
      <c r="B33" s="22" t="s">
        <v>35</v>
      </c>
      <c r="C33" s="20"/>
      <c r="D33" s="20"/>
      <c r="E33" s="20"/>
      <c r="F33" s="20"/>
      <c r="G33" s="20"/>
      <c r="H33" s="20"/>
      <c r="I33" s="20"/>
    </row>
    <row r="34" spans="2:9" x14ac:dyDescent="0.2">
      <c r="B34" s="101" t="s">
        <v>63</v>
      </c>
      <c r="C34" s="101"/>
      <c r="D34" s="102" t="s">
        <v>36</v>
      </c>
      <c r="E34" s="103"/>
      <c r="F34" s="33"/>
      <c r="G34" s="104" t="s">
        <v>26</v>
      </c>
      <c r="H34" s="105"/>
      <c r="I34" s="34"/>
    </row>
    <row r="35" spans="2:9" ht="36" customHeight="1" x14ac:dyDescent="0.2">
      <c r="B35" s="25" t="s">
        <v>27</v>
      </c>
      <c r="C35" s="35" t="s">
        <v>28</v>
      </c>
      <c r="D35" s="36" t="s">
        <v>29</v>
      </c>
      <c r="E35" s="25" t="s">
        <v>30</v>
      </c>
      <c r="F35" s="25" t="s">
        <v>31</v>
      </c>
      <c r="G35" s="25" t="s">
        <v>26</v>
      </c>
      <c r="H35" s="25" t="s">
        <v>32</v>
      </c>
      <c r="I35" s="25" t="s">
        <v>33</v>
      </c>
    </row>
    <row r="36" spans="2:9" x14ac:dyDescent="0.2">
      <c r="B36" s="100" t="s">
        <v>20</v>
      </c>
      <c r="C36" s="37"/>
      <c r="D36" s="38"/>
      <c r="E36" s="39"/>
      <c r="F36" s="40"/>
      <c r="G36" s="41"/>
      <c r="H36" s="42">
        <v>0</v>
      </c>
      <c r="I36" s="43">
        <f>ROUND(H36,2)</f>
        <v>0</v>
      </c>
    </row>
    <row r="37" spans="2:9" x14ac:dyDescent="0.2">
      <c r="B37" s="100"/>
      <c r="C37" s="37"/>
      <c r="D37" s="38"/>
      <c r="E37" s="39"/>
      <c r="F37" s="40"/>
      <c r="G37" s="41"/>
      <c r="H37" s="42">
        <v>0</v>
      </c>
      <c r="I37" s="43">
        <f t="shared" ref="I37:I50" si="1">ROUND(H37,2)</f>
        <v>0</v>
      </c>
    </row>
    <row r="38" spans="2:9" x14ac:dyDescent="0.2">
      <c r="B38" s="100"/>
      <c r="C38" s="44"/>
      <c r="D38" s="38"/>
      <c r="E38" s="39"/>
      <c r="F38" s="40"/>
      <c r="G38" s="41"/>
      <c r="H38" s="42">
        <v>0</v>
      </c>
      <c r="I38" s="43">
        <f t="shared" si="1"/>
        <v>0</v>
      </c>
    </row>
    <row r="39" spans="2:9" x14ac:dyDescent="0.2">
      <c r="B39" s="100"/>
      <c r="C39" s="45"/>
      <c r="D39" s="38"/>
      <c r="E39" s="39"/>
      <c r="F39" s="40"/>
      <c r="G39" s="41"/>
      <c r="H39" s="42">
        <v>0</v>
      </c>
      <c r="I39" s="43">
        <f t="shared" si="1"/>
        <v>0</v>
      </c>
    </row>
    <row r="40" spans="2:9" x14ac:dyDescent="0.2">
      <c r="B40" s="100"/>
      <c r="C40" s="45"/>
      <c r="D40" s="38"/>
      <c r="E40" s="39"/>
      <c r="F40" s="40"/>
      <c r="G40" s="41"/>
      <c r="H40" s="42">
        <v>0</v>
      </c>
      <c r="I40" s="43">
        <f t="shared" si="1"/>
        <v>0</v>
      </c>
    </row>
    <row r="41" spans="2:9" x14ac:dyDescent="0.2">
      <c r="B41" s="100"/>
      <c r="C41" s="45"/>
      <c r="D41" s="38"/>
      <c r="E41" s="39"/>
      <c r="F41" s="40"/>
      <c r="G41" s="41"/>
      <c r="H41" s="42">
        <v>0</v>
      </c>
      <c r="I41" s="43">
        <f t="shared" si="1"/>
        <v>0</v>
      </c>
    </row>
    <row r="42" spans="2:9" x14ac:dyDescent="0.2">
      <c r="B42" s="100"/>
      <c r="C42" s="44"/>
      <c r="D42" s="38"/>
      <c r="E42" s="39"/>
      <c r="F42" s="40"/>
      <c r="G42" s="41"/>
      <c r="H42" s="42">
        <v>0</v>
      </c>
      <c r="I42" s="43">
        <f t="shared" si="1"/>
        <v>0</v>
      </c>
    </row>
    <row r="43" spans="2:9" x14ac:dyDescent="0.2">
      <c r="B43" s="100"/>
      <c r="C43" s="45"/>
      <c r="D43" s="38"/>
      <c r="E43" s="39"/>
      <c r="F43" s="40"/>
      <c r="G43" s="41"/>
      <c r="H43" s="42">
        <v>0</v>
      </c>
      <c r="I43" s="43">
        <f t="shared" si="1"/>
        <v>0</v>
      </c>
    </row>
    <row r="44" spans="2:9" x14ac:dyDescent="0.2">
      <c r="B44" s="100"/>
      <c r="C44" s="46"/>
      <c r="D44" s="38"/>
      <c r="E44" s="39"/>
      <c r="F44" s="40"/>
      <c r="G44" s="41"/>
      <c r="H44" s="42">
        <v>0</v>
      </c>
      <c r="I44" s="43">
        <f t="shared" si="1"/>
        <v>0</v>
      </c>
    </row>
    <row r="45" spans="2:9" x14ac:dyDescent="0.2">
      <c r="B45" s="100"/>
      <c r="C45" s="46"/>
      <c r="D45" s="38"/>
      <c r="E45" s="39"/>
      <c r="F45" s="40"/>
      <c r="G45" s="41"/>
      <c r="H45" s="42">
        <v>0</v>
      </c>
      <c r="I45" s="43">
        <f t="shared" si="1"/>
        <v>0</v>
      </c>
    </row>
    <row r="46" spans="2:9" x14ac:dyDescent="0.2">
      <c r="B46" s="100"/>
      <c r="C46" s="46"/>
      <c r="D46" s="38"/>
      <c r="E46" s="39"/>
      <c r="F46" s="40"/>
      <c r="G46" s="41"/>
      <c r="H46" s="42">
        <v>0</v>
      </c>
      <c r="I46" s="43">
        <f t="shared" si="1"/>
        <v>0</v>
      </c>
    </row>
    <row r="47" spans="2:9" x14ac:dyDescent="0.2">
      <c r="B47" s="100"/>
      <c r="C47" s="46"/>
      <c r="D47" s="38"/>
      <c r="E47" s="39"/>
      <c r="F47" s="40"/>
      <c r="G47" s="41"/>
      <c r="H47" s="42">
        <v>0</v>
      </c>
      <c r="I47" s="43">
        <f t="shared" si="1"/>
        <v>0</v>
      </c>
    </row>
    <row r="48" spans="2:9" x14ac:dyDescent="0.2">
      <c r="B48" s="100"/>
      <c r="C48" s="46"/>
      <c r="D48" s="38"/>
      <c r="E48" s="39"/>
      <c r="F48" s="40"/>
      <c r="G48" s="41"/>
      <c r="H48" s="42">
        <v>0</v>
      </c>
      <c r="I48" s="43">
        <f t="shared" si="1"/>
        <v>0</v>
      </c>
    </row>
    <row r="49" spans="2:9" x14ac:dyDescent="0.2">
      <c r="B49" s="100"/>
      <c r="C49" s="46"/>
      <c r="D49" s="38"/>
      <c r="E49" s="39"/>
      <c r="F49" s="40"/>
      <c r="G49" s="41"/>
      <c r="H49" s="42">
        <v>0</v>
      </c>
      <c r="I49" s="43">
        <f t="shared" si="1"/>
        <v>0</v>
      </c>
    </row>
    <row r="50" spans="2:9" ht="15" thickBot="1" x14ac:dyDescent="0.25">
      <c r="B50" s="100"/>
      <c r="C50" s="45"/>
      <c r="D50" s="38"/>
      <c r="E50" s="39"/>
      <c r="F50" s="40"/>
      <c r="G50" s="41"/>
      <c r="H50" s="42">
        <v>0</v>
      </c>
      <c r="I50" s="43">
        <f t="shared" si="1"/>
        <v>0</v>
      </c>
    </row>
    <row r="51" spans="2:9" ht="15" thickBot="1" x14ac:dyDescent="0.25">
      <c r="B51" s="98" t="s">
        <v>34</v>
      </c>
      <c r="C51" s="99"/>
      <c r="D51" s="47" t="s">
        <v>37</v>
      </c>
      <c r="E51" s="47" t="s">
        <v>37</v>
      </c>
      <c r="F51" s="47" t="s">
        <v>37</v>
      </c>
      <c r="G51" s="48">
        <f>SUM(G36:G50)</f>
        <v>0</v>
      </c>
      <c r="H51" s="47"/>
      <c r="I51" s="49">
        <f>SUM(I36:I50)</f>
        <v>0</v>
      </c>
    </row>
    <row r="52" spans="2:9" x14ac:dyDescent="0.2">
      <c r="B52" s="32"/>
      <c r="C52" s="20"/>
      <c r="D52" s="20"/>
      <c r="E52" s="20"/>
      <c r="F52" s="20"/>
      <c r="G52" s="20"/>
      <c r="H52" s="20"/>
      <c r="I52" s="20"/>
    </row>
    <row r="53" spans="2:9" x14ac:dyDescent="0.2">
      <c r="B53" s="22" t="s">
        <v>38</v>
      </c>
      <c r="C53" s="20"/>
      <c r="D53" s="20"/>
      <c r="E53" s="20"/>
      <c r="F53" s="20"/>
      <c r="G53" s="20"/>
      <c r="H53" s="20"/>
      <c r="I53" s="20"/>
    </row>
    <row r="54" spans="2:9" x14ac:dyDescent="0.2">
      <c r="B54" s="101" t="s">
        <v>64</v>
      </c>
      <c r="C54" s="101"/>
      <c r="D54" s="102" t="s">
        <v>39</v>
      </c>
      <c r="E54" s="103"/>
      <c r="F54" s="33"/>
      <c r="G54" s="104" t="s">
        <v>26</v>
      </c>
      <c r="H54" s="105"/>
      <c r="I54" s="34"/>
    </row>
    <row r="55" spans="2:9" ht="36" customHeight="1" x14ac:dyDescent="0.2">
      <c r="B55" s="25" t="s">
        <v>27</v>
      </c>
      <c r="C55" s="35" t="s">
        <v>28</v>
      </c>
      <c r="D55" s="36" t="s">
        <v>29</v>
      </c>
      <c r="E55" s="25" t="s">
        <v>30</v>
      </c>
      <c r="F55" s="25" t="s">
        <v>31</v>
      </c>
      <c r="G55" s="25" t="s">
        <v>26</v>
      </c>
      <c r="H55" s="25" t="s">
        <v>32</v>
      </c>
      <c r="I55" s="25" t="s">
        <v>33</v>
      </c>
    </row>
    <row r="56" spans="2:9" x14ac:dyDescent="0.2">
      <c r="B56" s="100" t="s">
        <v>21</v>
      </c>
      <c r="C56" s="37"/>
      <c r="D56" s="38"/>
      <c r="E56" s="39"/>
      <c r="F56" s="40"/>
      <c r="G56" s="41"/>
      <c r="H56" s="42">
        <v>0</v>
      </c>
      <c r="I56" s="43">
        <f>ROUND(H56,2)</f>
        <v>0</v>
      </c>
    </row>
    <row r="57" spans="2:9" x14ac:dyDescent="0.2">
      <c r="B57" s="100"/>
      <c r="C57" s="37"/>
      <c r="D57" s="38"/>
      <c r="E57" s="39"/>
      <c r="F57" s="40"/>
      <c r="G57" s="41"/>
      <c r="H57" s="42">
        <v>0</v>
      </c>
      <c r="I57" s="43">
        <f t="shared" ref="I57:I70" si="2">ROUND(H57,2)</f>
        <v>0</v>
      </c>
    </row>
    <row r="58" spans="2:9" x14ac:dyDescent="0.2">
      <c r="B58" s="100"/>
      <c r="C58" s="44"/>
      <c r="D58" s="38"/>
      <c r="E58" s="39"/>
      <c r="F58" s="40"/>
      <c r="G58" s="41"/>
      <c r="H58" s="42">
        <v>0</v>
      </c>
      <c r="I58" s="43">
        <f t="shared" si="2"/>
        <v>0</v>
      </c>
    </row>
    <row r="59" spans="2:9" x14ac:dyDescent="0.2">
      <c r="B59" s="100"/>
      <c r="C59" s="45"/>
      <c r="D59" s="38"/>
      <c r="E59" s="39"/>
      <c r="F59" s="40"/>
      <c r="G59" s="41"/>
      <c r="H59" s="42">
        <v>0</v>
      </c>
      <c r="I59" s="43">
        <f t="shared" si="2"/>
        <v>0</v>
      </c>
    </row>
    <row r="60" spans="2:9" x14ac:dyDescent="0.2">
      <c r="B60" s="100"/>
      <c r="C60" s="45"/>
      <c r="D60" s="38"/>
      <c r="E60" s="39"/>
      <c r="F60" s="40"/>
      <c r="G60" s="41"/>
      <c r="H60" s="42">
        <v>0</v>
      </c>
      <c r="I60" s="43">
        <f t="shared" si="2"/>
        <v>0</v>
      </c>
    </row>
    <row r="61" spans="2:9" x14ac:dyDescent="0.2">
      <c r="B61" s="100"/>
      <c r="C61" s="45"/>
      <c r="D61" s="38"/>
      <c r="E61" s="39"/>
      <c r="F61" s="40"/>
      <c r="G61" s="41"/>
      <c r="H61" s="42">
        <v>0</v>
      </c>
      <c r="I61" s="43">
        <f t="shared" si="2"/>
        <v>0</v>
      </c>
    </row>
    <row r="62" spans="2:9" x14ac:dyDescent="0.2">
      <c r="B62" s="100"/>
      <c r="C62" s="44"/>
      <c r="D62" s="38"/>
      <c r="E62" s="39"/>
      <c r="F62" s="40"/>
      <c r="G62" s="41"/>
      <c r="H62" s="42">
        <v>0</v>
      </c>
      <c r="I62" s="43">
        <f t="shared" si="2"/>
        <v>0</v>
      </c>
    </row>
    <row r="63" spans="2:9" x14ac:dyDescent="0.2">
      <c r="B63" s="100"/>
      <c r="C63" s="45"/>
      <c r="D63" s="38"/>
      <c r="E63" s="39"/>
      <c r="F63" s="40"/>
      <c r="G63" s="41"/>
      <c r="H63" s="42">
        <v>0</v>
      </c>
      <c r="I63" s="43">
        <f t="shared" si="2"/>
        <v>0</v>
      </c>
    </row>
    <row r="64" spans="2:9" x14ac:dyDescent="0.2">
      <c r="B64" s="100"/>
      <c r="C64" s="46"/>
      <c r="D64" s="38"/>
      <c r="E64" s="39"/>
      <c r="F64" s="40"/>
      <c r="G64" s="41"/>
      <c r="H64" s="42">
        <v>0</v>
      </c>
      <c r="I64" s="43">
        <f t="shared" si="2"/>
        <v>0</v>
      </c>
    </row>
    <row r="65" spans="2:9" x14ac:dyDescent="0.2">
      <c r="B65" s="100"/>
      <c r="C65" s="46"/>
      <c r="D65" s="38"/>
      <c r="E65" s="39"/>
      <c r="F65" s="40"/>
      <c r="G65" s="41"/>
      <c r="H65" s="42">
        <v>0</v>
      </c>
      <c r="I65" s="43">
        <f t="shared" si="2"/>
        <v>0</v>
      </c>
    </row>
    <row r="66" spans="2:9" x14ac:dyDescent="0.2">
      <c r="B66" s="100"/>
      <c r="C66" s="46"/>
      <c r="D66" s="38"/>
      <c r="E66" s="39"/>
      <c r="F66" s="40"/>
      <c r="G66" s="41"/>
      <c r="H66" s="42">
        <v>0</v>
      </c>
      <c r="I66" s="43">
        <f t="shared" si="2"/>
        <v>0</v>
      </c>
    </row>
    <row r="67" spans="2:9" x14ac:dyDescent="0.2">
      <c r="B67" s="100"/>
      <c r="C67" s="46"/>
      <c r="D67" s="38"/>
      <c r="E67" s="39"/>
      <c r="F67" s="40"/>
      <c r="G67" s="41"/>
      <c r="H67" s="42">
        <v>0</v>
      </c>
      <c r="I67" s="43">
        <f t="shared" si="2"/>
        <v>0</v>
      </c>
    </row>
    <row r="68" spans="2:9" x14ac:dyDescent="0.2">
      <c r="B68" s="100"/>
      <c r="C68" s="46"/>
      <c r="D68" s="38"/>
      <c r="E68" s="39"/>
      <c r="F68" s="40"/>
      <c r="G68" s="41"/>
      <c r="H68" s="42">
        <v>0</v>
      </c>
      <c r="I68" s="43">
        <f t="shared" si="2"/>
        <v>0</v>
      </c>
    </row>
    <row r="69" spans="2:9" x14ac:dyDescent="0.2">
      <c r="B69" s="100"/>
      <c r="C69" s="46"/>
      <c r="D69" s="38"/>
      <c r="E69" s="39"/>
      <c r="F69" s="40"/>
      <c r="G69" s="41"/>
      <c r="H69" s="42">
        <v>0</v>
      </c>
      <c r="I69" s="43">
        <f t="shared" si="2"/>
        <v>0</v>
      </c>
    </row>
    <row r="70" spans="2:9" ht="15" thickBot="1" x14ac:dyDescent="0.25">
      <c r="B70" s="100"/>
      <c r="C70" s="45"/>
      <c r="D70" s="38"/>
      <c r="E70" s="39"/>
      <c r="F70" s="40"/>
      <c r="G70" s="41"/>
      <c r="H70" s="42">
        <v>0</v>
      </c>
      <c r="I70" s="43">
        <f t="shared" si="2"/>
        <v>0</v>
      </c>
    </row>
    <row r="71" spans="2:9" ht="15" thickBot="1" x14ac:dyDescent="0.25">
      <c r="B71" s="98" t="s">
        <v>34</v>
      </c>
      <c r="C71" s="99"/>
      <c r="D71" s="47" t="s">
        <v>37</v>
      </c>
      <c r="E71" s="47" t="s">
        <v>37</v>
      </c>
      <c r="F71" s="47" t="s">
        <v>37</v>
      </c>
      <c r="G71" s="48">
        <f>SUM(G56:G70)</f>
        <v>0</v>
      </c>
      <c r="H71" s="47"/>
      <c r="I71" s="49">
        <f>SUM(I56:I70)</f>
        <v>0</v>
      </c>
    </row>
    <row r="72" spans="2:9" x14ac:dyDescent="0.2">
      <c r="B72" s="32"/>
      <c r="C72" s="20"/>
      <c r="D72" s="20"/>
      <c r="E72" s="20"/>
      <c r="F72" s="20"/>
      <c r="G72" s="20"/>
      <c r="H72" s="20"/>
      <c r="I72" s="20"/>
    </row>
    <row r="73" spans="2:9" x14ac:dyDescent="0.2">
      <c r="B73" s="22" t="s">
        <v>40</v>
      </c>
      <c r="C73" s="20"/>
      <c r="D73" s="20"/>
      <c r="E73" s="20"/>
      <c r="F73" s="20"/>
      <c r="G73" s="20"/>
      <c r="H73" s="20"/>
      <c r="I73" s="20"/>
    </row>
    <row r="74" spans="2:9" x14ac:dyDescent="0.2">
      <c r="B74" s="101" t="s">
        <v>65</v>
      </c>
      <c r="C74" s="101"/>
      <c r="D74" s="102" t="s">
        <v>41</v>
      </c>
      <c r="E74" s="103"/>
      <c r="F74" s="33"/>
      <c r="G74" s="104" t="s">
        <v>26</v>
      </c>
      <c r="H74" s="105"/>
      <c r="I74" s="34"/>
    </row>
    <row r="75" spans="2:9" ht="36" customHeight="1" x14ac:dyDescent="0.2">
      <c r="B75" s="25" t="s">
        <v>27</v>
      </c>
      <c r="C75" s="35" t="s">
        <v>28</v>
      </c>
      <c r="D75" s="36" t="s">
        <v>29</v>
      </c>
      <c r="E75" s="25" t="s">
        <v>30</v>
      </c>
      <c r="F75" s="25" t="s">
        <v>31</v>
      </c>
      <c r="G75" s="25" t="s">
        <v>26</v>
      </c>
      <c r="H75" s="25" t="s">
        <v>32</v>
      </c>
      <c r="I75" s="25" t="s">
        <v>33</v>
      </c>
    </row>
    <row r="76" spans="2:9" x14ac:dyDescent="0.2">
      <c r="B76" s="100" t="s">
        <v>22</v>
      </c>
      <c r="C76" s="37"/>
      <c r="D76" s="38"/>
      <c r="E76" s="39"/>
      <c r="F76" s="40"/>
      <c r="G76" s="41"/>
      <c r="H76" s="42">
        <v>0</v>
      </c>
      <c r="I76" s="43">
        <f>ROUND(H76,2)</f>
        <v>0</v>
      </c>
    </row>
    <row r="77" spans="2:9" x14ac:dyDescent="0.2">
      <c r="B77" s="100"/>
      <c r="C77" s="37"/>
      <c r="D77" s="38"/>
      <c r="E77" s="39"/>
      <c r="F77" s="40"/>
      <c r="G77" s="41"/>
      <c r="H77" s="42">
        <v>0</v>
      </c>
      <c r="I77" s="43">
        <f t="shared" ref="I77:I90" si="3">ROUND(H77,2)</f>
        <v>0</v>
      </c>
    </row>
    <row r="78" spans="2:9" x14ac:dyDescent="0.2">
      <c r="B78" s="100"/>
      <c r="C78" s="44"/>
      <c r="D78" s="38"/>
      <c r="E78" s="39"/>
      <c r="F78" s="40"/>
      <c r="G78" s="41"/>
      <c r="H78" s="42">
        <v>0</v>
      </c>
      <c r="I78" s="43">
        <f t="shared" si="3"/>
        <v>0</v>
      </c>
    </row>
    <row r="79" spans="2:9" x14ac:dyDescent="0.2">
      <c r="B79" s="100"/>
      <c r="C79" s="45"/>
      <c r="D79" s="38"/>
      <c r="E79" s="39"/>
      <c r="F79" s="40"/>
      <c r="G79" s="41"/>
      <c r="H79" s="42">
        <v>0</v>
      </c>
      <c r="I79" s="43">
        <f t="shared" si="3"/>
        <v>0</v>
      </c>
    </row>
    <row r="80" spans="2:9" x14ac:dyDescent="0.2">
      <c r="B80" s="100"/>
      <c r="C80" s="45"/>
      <c r="D80" s="38"/>
      <c r="E80" s="39"/>
      <c r="F80" s="40"/>
      <c r="G80" s="41"/>
      <c r="H80" s="42">
        <v>0</v>
      </c>
      <c r="I80" s="43">
        <f t="shared" si="3"/>
        <v>0</v>
      </c>
    </row>
    <row r="81" spans="2:9" x14ac:dyDescent="0.2">
      <c r="B81" s="100"/>
      <c r="C81" s="45"/>
      <c r="D81" s="38"/>
      <c r="E81" s="39"/>
      <c r="F81" s="40"/>
      <c r="G81" s="41"/>
      <c r="H81" s="42">
        <v>0</v>
      </c>
      <c r="I81" s="43">
        <f t="shared" si="3"/>
        <v>0</v>
      </c>
    </row>
    <row r="82" spans="2:9" x14ac:dyDescent="0.2">
      <c r="B82" s="100"/>
      <c r="C82" s="44"/>
      <c r="D82" s="38"/>
      <c r="E82" s="39"/>
      <c r="F82" s="40"/>
      <c r="G82" s="41"/>
      <c r="H82" s="42">
        <v>0</v>
      </c>
      <c r="I82" s="43">
        <f t="shared" si="3"/>
        <v>0</v>
      </c>
    </row>
    <row r="83" spans="2:9" x14ac:dyDescent="0.2">
      <c r="B83" s="100"/>
      <c r="C83" s="45"/>
      <c r="D83" s="38"/>
      <c r="E83" s="39"/>
      <c r="F83" s="40"/>
      <c r="G83" s="41"/>
      <c r="H83" s="42">
        <v>0</v>
      </c>
      <c r="I83" s="43">
        <f t="shared" si="3"/>
        <v>0</v>
      </c>
    </row>
    <row r="84" spans="2:9" x14ac:dyDescent="0.2">
      <c r="B84" s="100"/>
      <c r="C84" s="46"/>
      <c r="D84" s="38"/>
      <c r="E84" s="39"/>
      <c r="F84" s="40"/>
      <c r="G84" s="41"/>
      <c r="H84" s="42">
        <v>0</v>
      </c>
      <c r="I84" s="43">
        <f t="shared" si="3"/>
        <v>0</v>
      </c>
    </row>
    <row r="85" spans="2:9" x14ac:dyDescent="0.2">
      <c r="B85" s="100"/>
      <c r="C85" s="46"/>
      <c r="D85" s="38"/>
      <c r="E85" s="39"/>
      <c r="F85" s="40"/>
      <c r="G85" s="41"/>
      <c r="H85" s="42">
        <v>0</v>
      </c>
      <c r="I85" s="43">
        <f t="shared" si="3"/>
        <v>0</v>
      </c>
    </row>
    <row r="86" spans="2:9" x14ac:dyDescent="0.2">
      <c r="B86" s="100"/>
      <c r="C86" s="46"/>
      <c r="D86" s="38"/>
      <c r="E86" s="39"/>
      <c r="F86" s="40"/>
      <c r="G86" s="41"/>
      <c r="H86" s="42">
        <v>0</v>
      </c>
      <c r="I86" s="43">
        <f t="shared" si="3"/>
        <v>0</v>
      </c>
    </row>
    <row r="87" spans="2:9" x14ac:dyDescent="0.2">
      <c r="B87" s="100"/>
      <c r="C87" s="46"/>
      <c r="D87" s="38"/>
      <c r="E87" s="39"/>
      <c r="F87" s="40"/>
      <c r="G87" s="41"/>
      <c r="H87" s="42">
        <v>0</v>
      </c>
      <c r="I87" s="43">
        <f t="shared" si="3"/>
        <v>0</v>
      </c>
    </row>
    <row r="88" spans="2:9" x14ac:dyDescent="0.2">
      <c r="B88" s="100"/>
      <c r="C88" s="46"/>
      <c r="D88" s="38"/>
      <c r="E88" s="39"/>
      <c r="F88" s="40"/>
      <c r="G88" s="41"/>
      <c r="H88" s="42">
        <v>0</v>
      </c>
      <c r="I88" s="43">
        <f t="shared" si="3"/>
        <v>0</v>
      </c>
    </row>
    <row r="89" spans="2:9" x14ac:dyDescent="0.2">
      <c r="B89" s="100"/>
      <c r="C89" s="46"/>
      <c r="D89" s="38"/>
      <c r="E89" s="39"/>
      <c r="F89" s="40"/>
      <c r="G89" s="41"/>
      <c r="H89" s="42">
        <v>0</v>
      </c>
      <c r="I89" s="43">
        <f t="shared" si="3"/>
        <v>0</v>
      </c>
    </row>
    <row r="90" spans="2:9" ht="15" thickBot="1" x14ac:dyDescent="0.25">
      <c r="B90" s="100"/>
      <c r="C90" s="45"/>
      <c r="D90" s="38"/>
      <c r="E90" s="39"/>
      <c r="F90" s="40"/>
      <c r="G90" s="41"/>
      <c r="H90" s="42">
        <v>0</v>
      </c>
      <c r="I90" s="43">
        <f t="shared" si="3"/>
        <v>0</v>
      </c>
    </row>
    <row r="91" spans="2:9" ht="15" thickBot="1" x14ac:dyDescent="0.25">
      <c r="B91" s="98" t="s">
        <v>34</v>
      </c>
      <c r="C91" s="99"/>
      <c r="D91" s="47" t="s">
        <v>37</v>
      </c>
      <c r="E91" s="47" t="s">
        <v>37</v>
      </c>
      <c r="F91" s="47" t="s">
        <v>37</v>
      </c>
      <c r="G91" s="48">
        <f>SUM(G76:G90)</f>
        <v>0</v>
      </c>
      <c r="H91" s="47"/>
      <c r="I91" s="49">
        <f>SUM(I76:I90)</f>
        <v>0</v>
      </c>
    </row>
    <row r="92" spans="2:9" x14ac:dyDescent="0.2">
      <c r="B92" s="32"/>
      <c r="C92" s="20"/>
      <c r="D92" s="20"/>
      <c r="E92" s="20"/>
      <c r="F92" s="20"/>
      <c r="G92" s="20"/>
      <c r="H92" s="20"/>
      <c r="I92" s="20"/>
    </row>
    <row r="93" spans="2:9" x14ac:dyDescent="0.2">
      <c r="B93" s="22" t="s">
        <v>42</v>
      </c>
      <c r="C93" s="20"/>
      <c r="D93" s="20"/>
      <c r="E93" s="20"/>
      <c r="F93" s="20"/>
      <c r="G93" s="20"/>
      <c r="H93" s="20"/>
      <c r="I93" s="20"/>
    </row>
    <row r="94" spans="2:9" x14ac:dyDescent="0.2">
      <c r="B94" s="101" t="s">
        <v>66</v>
      </c>
      <c r="C94" s="101"/>
      <c r="D94" s="102" t="s">
        <v>43</v>
      </c>
      <c r="E94" s="103"/>
      <c r="F94" s="33"/>
      <c r="G94" s="104" t="s">
        <v>26</v>
      </c>
      <c r="H94" s="105"/>
      <c r="I94" s="34"/>
    </row>
    <row r="95" spans="2:9" ht="36" customHeight="1" x14ac:dyDescent="0.2">
      <c r="B95" s="25" t="s">
        <v>27</v>
      </c>
      <c r="C95" s="35" t="s">
        <v>28</v>
      </c>
      <c r="D95" s="36" t="s">
        <v>29</v>
      </c>
      <c r="E95" s="25" t="s">
        <v>30</v>
      </c>
      <c r="F95" s="25" t="s">
        <v>31</v>
      </c>
      <c r="G95" s="25" t="s">
        <v>26</v>
      </c>
      <c r="H95" s="25" t="s">
        <v>32</v>
      </c>
      <c r="I95" s="25" t="s">
        <v>33</v>
      </c>
    </row>
    <row r="96" spans="2:9" x14ac:dyDescent="0.2">
      <c r="B96" s="100" t="s">
        <v>23</v>
      </c>
      <c r="C96" s="37"/>
      <c r="D96" s="38"/>
      <c r="E96" s="39"/>
      <c r="F96" s="40"/>
      <c r="G96" s="41"/>
      <c r="H96" s="42">
        <v>0</v>
      </c>
      <c r="I96" s="43">
        <f>ROUND(H96,2)</f>
        <v>0</v>
      </c>
    </row>
    <row r="97" spans="2:9" x14ac:dyDescent="0.2">
      <c r="B97" s="100"/>
      <c r="C97" s="37"/>
      <c r="D97" s="38"/>
      <c r="E97" s="39"/>
      <c r="F97" s="40"/>
      <c r="G97" s="41"/>
      <c r="H97" s="42">
        <v>0</v>
      </c>
      <c r="I97" s="43">
        <f t="shared" ref="I97:I110" si="4">ROUND(H97,2)</f>
        <v>0</v>
      </c>
    </row>
    <row r="98" spans="2:9" x14ac:dyDescent="0.2">
      <c r="B98" s="100"/>
      <c r="C98" s="44"/>
      <c r="D98" s="38"/>
      <c r="E98" s="39"/>
      <c r="F98" s="40"/>
      <c r="G98" s="41"/>
      <c r="H98" s="42">
        <v>0</v>
      </c>
      <c r="I98" s="43">
        <f t="shared" si="4"/>
        <v>0</v>
      </c>
    </row>
    <row r="99" spans="2:9" x14ac:dyDescent="0.2">
      <c r="B99" s="100"/>
      <c r="C99" s="45"/>
      <c r="D99" s="38"/>
      <c r="E99" s="39"/>
      <c r="F99" s="40"/>
      <c r="G99" s="41"/>
      <c r="H99" s="42">
        <v>0</v>
      </c>
      <c r="I99" s="43">
        <f t="shared" si="4"/>
        <v>0</v>
      </c>
    </row>
    <row r="100" spans="2:9" x14ac:dyDescent="0.2">
      <c r="B100" s="100"/>
      <c r="C100" s="45"/>
      <c r="D100" s="38"/>
      <c r="E100" s="39"/>
      <c r="F100" s="40"/>
      <c r="G100" s="41"/>
      <c r="H100" s="42">
        <v>0</v>
      </c>
      <c r="I100" s="43">
        <f t="shared" si="4"/>
        <v>0</v>
      </c>
    </row>
    <row r="101" spans="2:9" x14ac:dyDescent="0.2">
      <c r="B101" s="100"/>
      <c r="C101" s="45"/>
      <c r="D101" s="38"/>
      <c r="E101" s="39"/>
      <c r="F101" s="40"/>
      <c r="G101" s="41"/>
      <c r="H101" s="42">
        <v>0</v>
      </c>
      <c r="I101" s="43">
        <f t="shared" si="4"/>
        <v>0</v>
      </c>
    </row>
    <row r="102" spans="2:9" x14ac:dyDescent="0.2">
      <c r="B102" s="100"/>
      <c r="C102" s="44"/>
      <c r="D102" s="38"/>
      <c r="E102" s="39"/>
      <c r="F102" s="40"/>
      <c r="G102" s="41"/>
      <c r="H102" s="42">
        <v>0</v>
      </c>
      <c r="I102" s="43">
        <f t="shared" si="4"/>
        <v>0</v>
      </c>
    </row>
    <row r="103" spans="2:9" x14ac:dyDescent="0.2">
      <c r="B103" s="100"/>
      <c r="C103" s="45"/>
      <c r="D103" s="38"/>
      <c r="E103" s="39"/>
      <c r="F103" s="40"/>
      <c r="G103" s="41"/>
      <c r="H103" s="42">
        <v>0</v>
      </c>
      <c r="I103" s="43">
        <f t="shared" si="4"/>
        <v>0</v>
      </c>
    </row>
    <row r="104" spans="2:9" x14ac:dyDescent="0.2">
      <c r="B104" s="100"/>
      <c r="C104" s="46"/>
      <c r="D104" s="38"/>
      <c r="E104" s="39"/>
      <c r="F104" s="40"/>
      <c r="G104" s="41"/>
      <c r="H104" s="42">
        <v>0</v>
      </c>
      <c r="I104" s="43">
        <f t="shared" si="4"/>
        <v>0</v>
      </c>
    </row>
    <row r="105" spans="2:9" x14ac:dyDescent="0.2">
      <c r="B105" s="100"/>
      <c r="C105" s="46"/>
      <c r="D105" s="38"/>
      <c r="E105" s="39"/>
      <c r="F105" s="40"/>
      <c r="G105" s="41"/>
      <c r="H105" s="42">
        <v>0</v>
      </c>
      <c r="I105" s="43">
        <f t="shared" si="4"/>
        <v>0</v>
      </c>
    </row>
    <row r="106" spans="2:9" x14ac:dyDescent="0.2">
      <c r="B106" s="100"/>
      <c r="C106" s="46"/>
      <c r="D106" s="38"/>
      <c r="E106" s="39"/>
      <c r="F106" s="40"/>
      <c r="G106" s="41"/>
      <c r="H106" s="42">
        <v>0</v>
      </c>
      <c r="I106" s="43">
        <f t="shared" si="4"/>
        <v>0</v>
      </c>
    </row>
    <row r="107" spans="2:9" x14ac:dyDescent="0.2">
      <c r="B107" s="100"/>
      <c r="C107" s="46"/>
      <c r="D107" s="38"/>
      <c r="E107" s="39"/>
      <c r="F107" s="40"/>
      <c r="G107" s="41"/>
      <c r="H107" s="42">
        <v>0</v>
      </c>
      <c r="I107" s="43">
        <f t="shared" si="4"/>
        <v>0</v>
      </c>
    </row>
    <row r="108" spans="2:9" x14ac:dyDescent="0.2">
      <c r="B108" s="100"/>
      <c r="C108" s="46"/>
      <c r="D108" s="38"/>
      <c r="E108" s="39"/>
      <c r="F108" s="40"/>
      <c r="G108" s="41"/>
      <c r="H108" s="42">
        <v>0</v>
      </c>
      <c r="I108" s="43">
        <f t="shared" si="4"/>
        <v>0</v>
      </c>
    </row>
    <row r="109" spans="2:9" x14ac:dyDescent="0.2">
      <c r="B109" s="100"/>
      <c r="C109" s="46"/>
      <c r="D109" s="38"/>
      <c r="E109" s="39"/>
      <c r="F109" s="40"/>
      <c r="G109" s="41"/>
      <c r="H109" s="42">
        <v>0</v>
      </c>
      <c r="I109" s="43">
        <f t="shared" si="4"/>
        <v>0</v>
      </c>
    </row>
    <row r="110" spans="2:9" ht="15" thickBot="1" x14ac:dyDescent="0.25">
      <c r="B110" s="100"/>
      <c r="C110" s="45"/>
      <c r="D110" s="38"/>
      <c r="E110" s="39"/>
      <c r="F110" s="40"/>
      <c r="G110" s="41"/>
      <c r="H110" s="42">
        <v>0</v>
      </c>
      <c r="I110" s="43">
        <f t="shared" si="4"/>
        <v>0</v>
      </c>
    </row>
    <row r="111" spans="2:9" ht="15" thickBot="1" x14ac:dyDescent="0.25">
      <c r="B111" s="98" t="s">
        <v>34</v>
      </c>
      <c r="C111" s="99"/>
      <c r="D111" s="47" t="s">
        <v>37</v>
      </c>
      <c r="E111" s="47" t="s">
        <v>37</v>
      </c>
      <c r="F111" s="47" t="s">
        <v>37</v>
      </c>
      <c r="G111" s="48">
        <f>SUM(G96:G110)</f>
        <v>0</v>
      </c>
      <c r="H111" s="47"/>
      <c r="I111" s="49">
        <f>SUM(I96:I110)</f>
        <v>0</v>
      </c>
    </row>
    <row r="112" spans="2:9" x14ac:dyDescent="0.2">
      <c r="B112" s="55"/>
      <c r="C112" s="55"/>
      <c r="D112" s="55"/>
      <c r="E112" s="55"/>
      <c r="F112" s="55"/>
      <c r="G112" s="55"/>
      <c r="H112" s="55"/>
      <c r="I112" s="55"/>
    </row>
  </sheetData>
  <mergeCells count="27">
    <mergeCell ref="B51:C51"/>
    <mergeCell ref="B2:H2"/>
    <mergeCell ref="B11:C11"/>
    <mergeCell ref="B14:C14"/>
    <mergeCell ref="D14:E14"/>
    <mergeCell ref="G14:H14"/>
    <mergeCell ref="B16:B30"/>
    <mergeCell ref="B31:C31"/>
    <mergeCell ref="B34:C34"/>
    <mergeCell ref="D34:E34"/>
    <mergeCell ref="G34:H34"/>
    <mergeCell ref="B36:B50"/>
    <mergeCell ref="G94:H94"/>
    <mergeCell ref="B96:B110"/>
    <mergeCell ref="B54:C54"/>
    <mergeCell ref="D54:E54"/>
    <mergeCell ref="G54:H54"/>
    <mergeCell ref="B56:B70"/>
    <mergeCell ref="B71:C71"/>
    <mergeCell ref="B74:C74"/>
    <mergeCell ref="D74:E74"/>
    <mergeCell ref="G74:H74"/>
    <mergeCell ref="B111:C111"/>
    <mergeCell ref="B76:B90"/>
    <mergeCell ref="B91:C91"/>
    <mergeCell ref="B94:C94"/>
    <mergeCell ref="D94:E9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7C545747C71242AC786B856CE12BA3" ma:contentTypeVersion="0" ma:contentTypeDescription="Een nieuw document maken." ma:contentTypeScope="" ma:versionID="ace3d120f579c3ca5874d7da3d624d8b">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E96345B-2C5E-49C6-9EB1-825A1763D8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EDE9CC58-E245-44B1-8FF7-4E3ECD1552BD}">
  <ds:schemaRefs>
    <ds:schemaRef ds:uri="http://schemas.microsoft.com/sharepoint/v3/contenttype/forms"/>
  </ds:schemaRefs>
</ds:datastoreItem>
</file>

<file path=customXml/itemProps3.xml><?xml version="1.0" encoding="utf-8"?>
<ds:datastoreItem xmlns:ds="http://schemas.openxmlformats.org/officeDocument/2006/customXml" ds:itemID="{9D49E9E4-0561-4B1C-B001-41CA2B16880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Voorblad</vt:lpstr>
      <vt:lpstr>Invulinstructie</vt:lpstr>
      <vt:lpstr>TKI</vt:lpstr>
      <vt:lpstr>Tarieflijst Producten</vt:lpstr>
      <vt:lpstr>Tarieflijst Implementatie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Fermont, Dominique (D.)</dc:creator>
  <cp:lastModifiedBy>Fermont, Dominique (D.)</cp:lastModifiedBy>
  <cp:lastPrinted>2016-12-22T11:54:17Z</cp:lastPrinted>
  <dcterms:created xsi:type="dcterms:W3CDTF">2016-09-15T10:18:21Z</dcterms:created>
  <dcterms:modified xsi:type="dcterms:W3CDTF">2022-02-21T15:21:30Z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0x010100DE7C545747C71242AC786B856CE12BA3</vt:lpwstr>
  </property>
</Properties>
</file>