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G:\TRAJECTEN\BEDRIJFSVOERING\ICT Software\Financieel\HLT201908 - PRJ 2000336 Planning &amp; control software\05. Aanbestedingsdocument en bijlagen\Bijlagen def\"/>
    </mc:Choice>
  </mc:AlternateContent>
  <xr:revisionPtr revIDLastSave="0" documentId="13_ncr:1_{1B5D138C-9A43-4B46-BCB4-7695230EEE3C}" xr6:coauthVersionLast="47" xr6:coauthVersionMax="47" xr10:uidLastSave="{00000000-0000-0000-0000-000000000000}"/>
  <bookViews>
    <workbookView xWindow="-120" yWindow="-120" windowWidth="21840" windowHeight="131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 l="1"/>
  <c r="B6" i="1" s="1"/>
  <c r="E26" i="1"/>
  <c r="G26" i="1" s="1"/>
  <c r="G27" i="1"/>
  <c r="G25" i="1"/>
  <c r="G31" i="1"/>
  <c r="G32" i="1"/>
  <c r="G30" i="1"/>
  <c r="E24" i="1"/>
  <c r="G24" i="1" s="1"/>
  <c r="E33" i="1"/>
  <c r="G33" i="1" s="1"/>
  <c r="G28" i="1"/>
  <c r="G34" i="1" l="1"/>
  <c r="C6" i="1" s="1"/>
  <c r="E34" i="1"/>
  <c r="D6" i="1" l="1"/>
</calcChain>
</file>

<file path=xl/sharedStrings.xml><?xml version="1.0" encoding="utf-8"?>
<sst xmlns="http://schemas.openxmlformats.org/spreadsheetml/2006/main" count="65" uniqueCount="53">
  <si>
    <t>TOTAALPRIJS</t>
  </si>
  <si>
    <t xml:space="preserve">Onderbouwing totaalprijs </t>
  </si>
  <si>
    <t>Totaalprijs eenmalige kosten</t>
  </si>
  <si>
    <t>Prijs voor hoofdopdracht</t>
  </si>
  <si>
    <t xml:space="preserve">Aantal * </t>
  </si>
  <si>
    <t>Kosten per soort</t>
  </si>
  <si>
    <t>Soort</t>
  </si>
  <si>
    <t>Onderbouwing uurtarief ad hoc ondersteuning</t>
  </si>
  <si>
    <t>Totaalprijs jaarlijkse kosten</t>
  </si>
  <si>
    <t>Eenmalige kosten</t>
  </si>
  <si>
    <t>Door inschrijver zelf in te vullen eenmalige kosten</t>
  </si>
  <si>
    <t>Door inschrijver zelf in te vullen jaarlijkse kosten</t>
  </si>
  <si>
    <t>Plafondbedrag</t>
  </si>
  <si>
    <t>Tarievenblad Planning &amp; Control applicatie HLTSamen</t>
  </si>
  <si>
    <t>Gebruiksrechten software (licenties, abonnement, e.d.)</t>
  </si>
  <si>
    <t>Onderhoud &amp; support</t>
  </si>
  <si>
    <t>Koppelingen</t>
  </si>
  <si>
    <t>Overige eenmalige kosten</t>
  </si>
  <si>
    <t>Implementatie</t>
  </si>
  <si>
    <t>Toelichting tarievenblad</t>
  </si>
  <si>
    <t xml:space="preserve">̶̶  Alle kosten die moeten worden gemaakt voor de uitvoering van de opdracht zoals beschreven in het aanbestedingsdocument, het Programma van Eisen, het Programma van Wensen en de nota('s) van Inlichtingen dienen in het prijzenblad te worden opgenomen. </t>
  </si>
  <si>
    <t>̶̶  Indien de inschrijver hier behoefte aan heeft kan deze in de kolom toelichting inschrijver een korte toelichting op de prijsstelling opnemen.</t>
  </si>
  <si>
    <t xml:space="preserve">̶̶  Alleen de groene cellen moeten worden ingevuld. </t>
  </si>
  <si>
    <t>Overige jaarlijkse kosten</t>
  </si>
  <si>
    <t>̶̶  Alle bedragen zijn exclusief BTW.</t>
  </si>
  <si>
    <t>̶̶  Indien u een kostensoort mist in bovenstaand overzicht, kunt u deze toevoegen bij "door inschrijver zelf in te vullen (eenmalige / jaarlijkse) kosten".</t>
  </si>
  <si>
    <t>Toelichting inschrijver</t>
  </si>
  <si>
    <t>Jaarlijkse kosten</t>
  </si>
  <si>
    <t>Projectmanager</t>
  </si>
  <si>
    <t>Senior consultant</t>
  </si>
  <si>
    <t>Junior consultant</t>
  </si>
  <si>
    <t>Jaren</t>
  </si>
  <si>
    <t xml:space="preserve">Jaarlijkse kosten hoofdopdracht </t>
  </si>
  <si>
    <t>Kosten eenmalig</t>
  </si>
  <si>
    <t>Publicatiemodule</t>
  </si>
  <si>
    <t>Hosting</t>
  </si>
  <si>
    <t>Publicatie</t>
  </si>
  <si>
    <t>P&amp;C documenten</t>
  </si>
  <si>
    <t>Training applicatiebeheerders</t>
  </si>
  <si>
    <t>Optionele kosten</t>
  </si>
  <si>
    <t>Training gebruikers</t>
  </si>
  <si>
    <t>Gebruiker</t>
  </si>
  <si>
    <t>Uurtarief</t>
  </si>
  <si>
    <t>Gebruikers</t>
  </si>
  <si>
    <t>Conversie data huidige/nieuwe applicatie</t>
  </si>
  <si>
    <t>Kosten over 10 jaar</t>
  </si>
  <si>
    <t xml:space="preserve">̶̶  Voor de beoordelingsprijs wordt uitgegaan van 200 gebruikers. Dit aantal dient ter indicatie en kunnen geen rechten aan worden ontleend. </t>
  </si>
  <si>
    <t xml:space="preserve">Kosten jaarlijks </t>
  </si>
  <si>
    <t>Totale kosten</t>
  </si>
  <si>
    <t>Naam inschrijver:</t>
  </si>
  <si>
    <t>̶̶  De prijs in cel D6 is de beoordelingsprijs.</t>
  </si>
  <si>
    <t>Door inschrijver zelf in te vullen optionele kosten</t>
  </si>
  <si>
    <t>Inrichten sjablonen per gemeente (totaalkosten voor 3 gemeenten)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</si>
</sst>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sz val="11"/>
      <color theme="1"/>
      <name val="Verdana"/>
      <family val="2"/>
    </font>
    <font>
      <sz val="10"/>
      <color theme="1"/>
      <name val="Verdana"/>
      <family val="2"/>
    </font>
    <font>
      <b/>
      <sz val="10"/>
      <color theme="1"/>
      <name val="Verdana"/>
      <family val="2"/>
    </font>
    <font>
      <b/>
      <sz val="10"/>
      <color theme="0"/>
      <name val="Verdana"/>
      <family val="2"/>
    </font>
  </fonts>
  <fills count="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thin">
        <color auto="1"/>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3" fillId="0" borderId="1" xfId="0" applyFont="1" applyBorder="1" applyProtection="1">
      <protection locked="0"/>
    </xf>
    <xf numFmtId="44" fontId="3" fillId="0" borderId="1" xfId="1" applyFont="1" applyBorder="1" applyAlignment="1" applyProtection="1">
      <alignment horizontal="right"/>
    </xf>
    <xf numFmtId="44" fontId="3" fillId="0" borderId="1" xfId="0" applyNumberFormat="1" applyFont="1" applyBorder="1" applyAlignment="1" applyProtection="1">
      <alignment horizontal="right"/>
    </xf>
    <xf numFmtId="44" fontId="3" fillId="0" borderId="10" xfId="1" applyFont="1" applyBorder="1" applyAlignment="1" applyProtection="1">
      <alignment horizontal="right"/>
    </xf>
    <xf numFmtId="44" fontId="4" fillId="0" borderId="5" xfId="1" applyFont="1" applyBorder="1" applyAlignment="1" applyProtection="1">
      <alignment horizontal="right"/>
    </xf>
    <xf numFmtId="0" fontId="3" fillId="0" borderId="1" xfId="0" applyFont="1" applyBorder="1" applyAlignment="1" applyProtection="1">
      <alignment horizontal="right"/>
    </xf>
    <xf numFmtId="0" fontId="3" fillId="0" borderId="1" xfId="0" applyFont="1" applyFill="1" applyBorder="1" applyAlignment="1" applyProtection="1">
      <alignment horizontal="right"/>
    </xf>
    <xf numFmtId="44" fontId="4" fillId="0" borderId="4" xfId="0" applyNumberFormat="1" applyFont="1" applyBorder="1" applyAlignment="1" applyProtection="1">
      <alignment horizontal="right"/>
    </xf>
    <xf numFmtId="0" fontId="4" fillId="0" borderId="4" xfId="0" applyFont="1" applyBorder="1" applyAlignment="1" applyProtection="1">
      <alignment horizontal="right"/>
    </xf>
    <xf numFmtId="44" fontId="3" fillId="3" borderId="1" xfId="1" applyFont="1" applyFill="1" applyBorder="1" applyProtection="1">
      <protection locked="0"/>
    </xf>
    <xf numFmtId="44" fontId="3" fillId="0" borderId="1" xfId="0" applyNumberFormat="1" applyFont="1" applyFill="1" applyBorder="1" applyAlignment="1" applyProtection="1">
      <alignment horizontal="right"/>
    </xf>
    <xf numFmtId="44" fontId="3" fillId="3" borderId="1" xfId="0" applyNumberFormat="1" applyFont="1" applyFill="1" applyBorder="1" applyAlignment="1" applyProtection="1">
      <alignment horizontal="right"/>
      <protection locked="0"/>
    </xf>
    <xf numFmtId="44" fontId="3" fillId="0" borderId="0" xfId="1" applyFont="1" applyAlignment="1" applyProtection="1">
      <alignment horizontal="right"/>
    </xf>
    <xf numFmtId="0" fontId="3" fillId="0" borderId="0" xfId="0" applyFont="1" applyAlignment="1" applyProtection="1">
      <alignment horizontal="right"/>
    </xf>
    <xf numFmtId="0" fontId="3" fillId="0" borderId="0" xfId="0" applyFont="1" applyProtection="1"/>
    <xf numFmtId="0" fontId="4" fillId="0" borderId="0" xfId="0" applyFont="1" applyAlignment="1" applyProtection="1">
      <alignment horizontal="left" wrapText="1"/>
    </xf>
    <xf numFmtId="0" fontId="3" fillId="0" borderId="1" xfId="0" applyFont="1" applyBorder="1" applyAlignment="1" applyProtection="1">
      <alignment horizontal="left" wrapText="1"/>
    </xf>
    <xf numFmtId="0" fontId="5" fillId="2" borderId="1" xfId="0" applyFont="1" applyFill="1" applyBorder="1" applyProtection="1"/>
    <xf numFmtId="0" fontId="5" fillId="2" borderId="1" xfId="0" applyFont="1" applyFill="1" applyBorder="1" applyAlignment="1" applyProtection="1">
      <alignment horizontal="right"/>
    </xf>
    <xf numFmtId="44" fontId="5" fillId="2" borderId="1" xfId="1" applyFont="1" applyFill="1" applyBorder="1" applyAlignment="1" applyProtection="1">
      <alignment horizontal="right" wrapText="1"/>
    </xf>
    <xf numFmtId="0" fontId="5" fillId="2" borderId="1" xfId="0" applyFont="1" applyFill="1" applyBorder="1" applyAlignment="1" applyProtection="1">
      <alignment horizontal="right" wrapText="1"/>
    </xf>
    <xf numFmtId="0" fontId="3" fillId="0" borderId="1" xfId="0" applyFont="1" applyBorder="1" applyProtection="1"/>
    <xf numFmtId="0" fontId="3" fillId="0" borderId="9" xfId="0" applyFont="1" applyBorder="1" applyProtection="1"/>
    <xf numFmtId="0" fontId="3" fillId="0" borderId="0" xfId="0" applyFont="1" applyBorder="1" applyProtection="1"/>
    <xf numFmtId="0" fontId="3" fillId="0" borderId="0" xfId="0" applyFont="1" applyBorder="1" applyAlignment="1" applyProtection="1">
      <alignment horizontal="right"/>
    </xf>
    <xf numFmtId="44" fontId="3" fillId="0" borderId="0" xfId="0" applyNumberFormat="1" applyFont="1" applyBorder="1" applyAlignment="1" applyProtection="1">
      <alignment horizontal="right"/>
    </xf>
    <xf numFmtId="44" fontId="3" fillId="0" borderId="0" xfId="1" applyFont="1" applyBorder="1" applyAlignment="1" applyProtection="1">
      <alignment horizontal="right"/>
    </xf>
    <xf numFmtId="0" fontId="5" fillId="2" borderId="6" xfId="0" applyFont="1" applyFill="1" applyBorder="1" applyProtection="1"/>
    <xf numFmtId="0" fontId="5" fillId="2" borderId="6" xfId="0" applyFont="1" applyFill="1" applyBorder="1" applyAlignment="1" applyProtection="1">
      <alignment horizontal="right"/>
    </xf>
    <xf numFmtId="0" fontId="3" fillId="0" borderId="0" xfId="0" applyFont="1" applyAlignment="1" applyProtection="1">
      <alignment horizontal="left" vertical="center" indent="5"/>
    </xf>
    <xf numFmtId="0" fontId="3" fillId="0" borderId="7" xfId="0" applyFont="1" applyBorder="1" applyAlignment="1" applyProtection="1">
      <alignment horizontal="left"/>
    </xf>
    <xf numFmtId="0" fontId="4" fillId="0" borderId="3" xfId="0" applyFont="1" applyBorder="1" applyProtection="1"/>
    <xf numFmtId="44" fontId="5" fillId="2" borderId="1" xfId="1" applyFont="1" applyFill="1" applyBorder="1" applyAlignment="1" applyProtection="1">
      <alignment horizontal="right"/>
    </xf>
    <xf numFmtId="0" fontId="5" fillId="2" borderId="6" xfId="0" applyFont="1" applyFill="1" applyBorder="1" applyAlignment="1" applyProtection="1">
      <alignment horizontal="left"/>
    </xf>
    <xf numFmtId="0" fontId="3" fillId="0" borderId="1" xfId="0" applyFont="1" applyBorder="1" applyAlignment="1" applyProtection="1">
      <alignment horizontal="left"/>
    </xf>
    <xf numFmtId="0" fontId="3" fillId="0" borderId="1" xfId="0" applyFont="1" applyBorder="1" applyAlignment="1" applyProtection="1"/>
    <xf numFmtId="44" fontId="3" fillId="0" borderId="1" xfId="1" applyFont="1" applyBorder="1" applyProtection="1"/>
    <xf numFmtId="0" fontId="3" fillId="0" borderId="2" xfId="0" applyFont="1" applyFill="1" applyBorder="1" applyAlignment="1" applyProtection="1">
      <alignment horizontal="right"/>
    </xf>
    <xf numFmtId="0" fontId="3" fillId="0" borderId="2" xfId="0" applyFont="1" applyBorder="1" applyProtection="1"/>
    <xf numFmtId="0" fontId="3" fillId="0" borderId="2" xfId="0" applyFont="1" applyFill="1" applyBorder="1" applyProtection="1"/>
    <xf numFmtId="0" fontId="4" fillId="0" borderId="3" xfId="0" applyFont="1" applyFill="1" applyBorder="1" applyProtection="1"/>
    <xf numFmtId="0" fontId="4" fillId="0" borderId="8" xfId="0" applyFont="1" applyFill="1" applyBorder="1" applyAlignment="1" applyProtection="1">
      <alignment horizontal="right"/>
    </xf>
    <xf numFmtId="0" fontId="4" fillId="0" borderId="8" xfId="0" applyFont="1" applyFill="1" applyBorder="1" applyProtection="1"/>
    <xf numFmtId="44" fontId="4" fillId="0" borderId="8" xfId="1" applyFont="1" applyFill="1" applyBorder="1" applyProtection="1"/>
    <xf numFmtId="0" fontId="3" fillId="0" borderId="0" xfId="0" applyFont="1" applyFill="1" applyBorder="1" applyProtection="1"/>
    <xf numFmtId="0" fontId="3" fillId="0" borderId="0" xfId="0" applyFont="1" applyFill="1" applyBorder="1" applyAlignment="1" applyProtection="1">
      <alignment horizontal="right"/>
    </xf>
    <xf numFmtId="44" fontId="3" fillId="0" borderId="0" xfId="0" applyNumberFormat="1" applyFont="1" applyAlignment="1" applyProtection="1">
      <alignment horizontal="right"/>
    </xf>
    <xf numFmtId="0" fontId="4" fillId="0" borderId="11" xfId="0" applyFont="1" applyBorder="1" applyProtection="1"/>
    <xf numFmtId="0" fontId="3" fillId="0" borderId="12" xfId="0" applyFont="1" applyBorder="1" applyAlignment="1" applyProtection="1">
      <alignment horizontal="right"/>
    </xf>
    <xf numFmtId="0" fontId="3" fillId="0" borderId="12" xfId="0" applyFont="1" applyBorder="1" applyProtection="1"/>
    <xf numFmtId="0" fontId="3" fillId="0" borderId="13" xfId="0" applyFont="1" applyBorder="1" applyAlignment="1" applyProtection="1">
      <alignment horizontal="right"/>
    </xf>
    <xf numFmtId="0" fontId="3" fillId="0" borderId="15" xfId="0" applyFont="1" applyBorder="1" applyAlignment="1" applyProtection="1">
      <alignment horizontal="right"/>
    </xf>
    <xf numFmtId="0" fontId="3" fillId="0" borderId="14" xfId="0" applyFont="1" applyBorder="1" applyAlignment="1" applyProtection="1">
      <alignment wrapText="1"/>
    </xf>
    <xf numFmtId="0" fontId="2" fillId="0" borderId="0" xfId="0" applyFont="1" applyBorder="1" applyAlignment="1" applyProtection="1"/>
    <xf numFmtId="0" fontId="3" fillId="0" borderId="14" xfId="0" applyFont="1" applyBorder="1" applyProtection="1"/>
    <xf numFmtId="0" fontId="3" fillId="0" borderId="16" xfId="0" applyFont="1" applyBorder="1" applyProtection="1"/>
    <xf numFmtId="0" fontId="3" fillId="0" borderId="17" xfId="0" applyFont="1" applyBorder="1" applyAlignment="1" applyProtection="1">
      <alignment horizontal="right"/>
    </xf>
    <xf numFmtId="0" fontId="3" fillId="0" borderId="17" xfId="0" applyFont="1" applyBorder="1" applyProtection="1"/>
    <xf numFmtId="0" fontId="3" fillId="0" borderId="18" xfId="0" applyFont="1" applyBorder="1" applyAlignment="1" applyProtection="1">
      <alignment horizontal="right"/>
    </xf>
    <xf numFmtId="44" fontId="3" fillId="3" borderId="1" xfId="1" applyFont="1" applyFill="1" applyBorder="1" applyAlignment="1" applyProtection="1">
      <alignment horizontal="right"/>
      <protection locked="0"/>
    </xf>
    <xf numFmtId="0" fontId="4" fillId="0" borderId="0" xfId="0" applyFont="1" applyAlignment="1" applyProtection="1">
      <alignment horizontal="left" wrapText="1"/>
    </xf>
    <xf numFmtId="0" fontId="4" fillId="0" borderId="0" xfId="0" applyFont="1" applyBorder="1" applyAlignment="1" applyProtection="1">
      <alignment horizontal="left"/>
    </xf>
    <xf numFmtId="0" fontId="3" fillId="0" borderId="9" xfId="0" applyFont="1" applyBorder="1" applyAlignment="1" applyProtection="1"/>
    <xf numFmtId="0" fontId="0" fillId="0" borderId="7" xfId="0" applyBorder="1" applyAlignment="1" applyProtection="1"/>
    <xf numFmtId="0" fontId="5" fillId="2" borderId="14" xfId="0" applyFont="1" applyFill="1" applyBorder="1" applyAlignment="1" applyProtection="1">
      <alignment horizontal="left"/>
    </xf>
    <xf numFmtId="0" fontId="0" fillId="0" borderId="0" xfId="0" applyAlignment="1" applyProtection="1">
      <alignment horizontal="left"/>
    </xf>
    <xf numFmtId="0" fontId="3" fillId="0" borderId="14" xfId="0" applyFont="1" applyBorder="1" applyAlignment="1" applyProtection="1"/>
    <xf numFmtId="0" fontId="0" fillId="0" borderId="0" xfId="0" applyBorder="1" applyAlignment="1" applyProtection="1"/>
    <xf numFmtId="0" fontId="0" fillId="0" borderId="15" xfId="0" applyBorder="1" applyAlignment="1" applyProtection="1"/>
    <xf numFmtId="0" fontId="3" fillId="0" borderId="14" xfId="0" applyFont="1" applyBorder="1" applyAlignment="1" applyProtection="1">
      <alignment wrapText="1"/>
    </xf>
    <xf numFmtId="0" fontId="3" fillId="0" borderId="0" xfId="0" applyFont="1" applyBorder="1" applyAlignment="1" applyProtection="1">
      <alignment wrapText="1"/>
    </xf>
    <xf numFmtId="0" fontId="3" fillId="0" borderId="15" xfId="0" applyFont="1" applyBorder="1" applyAlignment="1" applyProtection="1">
      <alignment wrapText="1"/>
    </xf>
    <xf numFmtId="0" fontId="4" fillId="3" borderId="1" xfId="0" applyFont="1" applyFill="1" applyBorder="1" applyAlignment="1" applyProtection="1">
      <alignment horizontal="left" wrapText="1"/>
      <protection locked="0"/>
    </xf>
    <xf numFmtId="0" fontId="0" fillId="3" borderId="1" xfId="0" applyFill="1" applyBorder="1" applyAlignment="1" applyProtection="1">
      <alignment horizontal="left" wrapText="1"/>
      <protection locked="0"/>
    </xf>
    <xf numFmtId="0" fontId="3" fillId="0" borderId="10" xfId="0" applyFont="1" applyBorder="1" applyAlignment="1" applyProtection="1">
      <alignment horizontal="left"/>
    </xf>
    <xf numFmtId="0" fontId="0" fillId="0" borderId="10" xfId="0" applyBorder="1" applyAlignment="1" applyProtection="1"/>
    <xf numFmtId="0" fontId="2" fillId="0" borderId="0" xfId="0" applyFont="1" applyBorder="1" applyAlignment="1" applyProtection="1"/>
    <xf numFmtId="0" fontId="3" fillId="0" borderId="19" xfId="0" applyFont="1" applyBorder="1" applyAlignment="1" applyProtection="1"/>
    <xf numFmtId="0" fontId="0" fillId="0" borderId="12" xfId="0" applyBorder="1" applyAlignme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showGridLines="0" tabSelected="1" zoomScaleNormal="100" workbookViewId="0">
      <selection activeCell="C44" sqref="C44"/>
    </sheetView>
  </sheetViews>
  <sheetFormatPr defaultRowHeight="12.75" x14ac:dyDescent="0.2"/>
  <cols>
    <col min="1" max="1" width="65.28515625" style="15" customWidth="1"/>
    <col min="2" max="2" width="21.140625" style="14" bestFit="1" customWidth="1"/>
    <col min="3" max="4" width="19.140625" style="15" bestFit="1" customWidth="1"/>
    <col min="5" max="5" width="19.140625" style="14" bestFit="1" customWidth="1"/>
    <col min="6" max="6" width="11" style="14" customWidth="1"/>
    <col min="7" max="7" width="23.7109375" style="13" bestFit="1" customWidth="1"/>
    <col min="8" max="8" width="53.85546875" style="14" bestFit="1" customWidth="1"/>
    <col min="9" max="16384" width="9.140625" style="15"/>
  </cols>
  <sheetData>
    <row r="1" spans="1:8" ht="15" customHeight="1" x14ac:dyDescent="0.2">
      <c r="A1" s="61" t="s">
        <v>13</v>
      </c>
      <c r="B1" s="61"/>
      <c r="C1" s="61"/>
      <c r="D1" s="61"/>
      <c r="E1" s="61"/>
      <c r="F1" s="61"/>
    </row>
    <row r="2" spans="1:8" ht="8.25" customHeight="1" x14ac:dyDescent="0.2">
      <c r="A2" s="16"/>
      <c r="B2" s="16"/>
      <c r="C2" s="16"/>
      <c r="D2" s="16"/>
      <c r="E2" s="16"/>
      <c r="F2" s="16"/>
    </row>
    <row r="3" spans="1:8" ht="15" customHeight="1" x14ac:dyDescent="0.25">
      <c r="A3" s="17" t="s">
        <v>49</v>
      </c>
      <c r="B3" s="73"/>
      <c r="C3" s="74"/>
      <c r="D3" s="16"/>
      <c r="E3" s="16"/>
      <c r="F3" s="16"/>
    </row>
    <row r="5" spans="1:8" ht="35.25" customHeight="1" x14ac:dyDescent="0.2">
      <c r="A5" s="18" t="s">
        <v>0</v>
      </c>
      <c r="B5" s="19" t="s">
        <v>33</v>
      </c>
      <c r="C5" s="20" t="s">
        <v>47</v>
      </c>
      <c r="D5" s="21" t="s">
        <v>48</v>
      </c>
      <c r="E5" s="15"/>
      <c r="F5" s="15"/>
      <c r="G5" s="15"/>
      <c r="H5" s="15"/>
    </row>
    <row r="6" spans="1:8" x14ac:dyDescent="0.2">
      <c r="A6" s="22" t="s">
        <v>3</v>
      </c>
      <c r="B6" s="2">
        <f>B21</f>
        <v>0</v>
      </c>
      <c r="C6" s="2">
        <f>G34</f>
        <v>0</v>
      </c>
      <c r="D6" s="3">
        <f>B21+G34</f>
        <v>0</v>
      </c>
      <c r="E6" s="15"/>
      <c r="F6" s="15"/>
      <c r="G6" s="15"/>
      <c r="H6" s="15"/>
    </row>
    <row r="7" spans="1:8" x14ac:dyDescent="0.2">
      <c r="A7" s="23" t="s">
        <v>12</v>
      </c>
      <c r="B7" s="4"/>
      <c r="C7" s="4"/>
      <c r="D7" s="3">
        <v>600000</v>
      </c>
      <c r="E7" s="15"/>
      <c r="F7" s="15"/>
      <c r="G7" s="15"/>
      <c r="H7" s="15"/>
    </row>
    <row r="8" spans="1:8" x14ac:dyDescent="0.2">
      <c r="A8" s="24"/>
      <c r="B8" s="25"/>
      <c r="C8" s="24"/>
      <c r="D8" s="24"/>
      <c r="E8" s="26"/>
      <c r="F8" s="27"/>
      <c r="G8" s="27"/>
      <c r="H8" s="26"/>
    </row>
    <row r="9" spans="1:8" x14ac:dyDescent="0.2">
      <c r="A9" s="62" t="s">
        <v>1</v>
      </c>
      <c r="B9" s="62"/>
      <c r="C9" s="62"/>
      <c r="D9" s="62"/>
      <c r="E9" s="62"/>
      <c r="F9" s="62"/>
      <c r="G9" s="62"/>
    </row>
    <row r="10" spans="1:8" ht="15" x14ac:dyDescent="0.25">
      <c r="A10" s="28" t="s">
        <v>9</v>
      </c>
      <c r="B10" s="29" t="s">
        <v>9</v>
      </c>
      <c r="C10" s="65" t="s">
        <v>26</v>
      </c>
      <c r="D10" s="66"/>
      <c r="E10" s="30"/>
      <c r="F10" s="15"/>
      <c r="G10" s="15"/>
      <c r="H10" s="15"/>
    </row>
    <row r="11" spans="1:8" ht="15" x14ac:dyDescent="0.25">
      <c r="A11" s="31" t="s">
        <v>18</v>
      </c>
      <c r="B11" s="12">
        <v>0</v>
      </c>
      <c r="C11" s="63"/>
      <c r="D11" s="64"/>
      <c r="E11" s="30"/>
      <c r="F11" s="15"/>
      <c r="G11" s="15"/>
      <c r="H11" s="15"/>
    </row>
    <row r="12" spans="1:8" ht="15" x14ac:dyDescent="0.25">
      <c r="A12" s="31" t="s">
        <v>52</v>
      </c>
      <c r="B12" s="12">
        <v>0</v>
      </c>
      <c r="C12" s="63"/>
      <c r="D12" s="64"/>
      <c r="E12" s="30"/>
      <c r="F12" s="15"/>
      <c r="G12" s="15"/>
      <c r="H12" s="15"/>
    </row>
    <row r="13" spans="1:8" ht="15" x14ac:dyDescent="0.25">
      <c r="A13" s="31" t="s">
        <v>16</v>
      </c>
      <c r="B13" s="12">
        <v>0</v>
      </c>
      <c r="C13" s="63"/>
      <c r="D13" s="64"/>
      <c r="E13" s="30"/>
      <c r="F13" s="15"/>
      <c r="G13" s="15"/>
      <c r="H13" s="15"/>
    </row>
    <row r="14" spans="1:8" ht="15" x14ac:dyDescent="0.25">
      <c r="A14" s="31" t="s">
        <v>38</v>
      </c>
      <c r="B14" s="12">
        <v>0</v>
      </c>
      <c r="C14" s="63"/>
      <c r="D14" s="64"/>
      <c r="E14" s="30"/>
      <c r="F14" s="15"/>
      <c r="G14" s="15"/>
      <c r="H14" s="15"/>
    </row>
    <row r="15" spans="1:8" ht="15" x14ac:dyDescent="0.25">
      <c r="A15" s="31" t="s">
        <v>44</v>
      </c>
      <c r="B15" s="12">
        <v>0</v>
      </c>
      <c r="C15" s="63"/>
      <c r="D15" s="64"/>
      <c r="E15" s="30"/>
      <c r="F15" s="15"/>
      <c r="G15" s="15"/>
      <c r="H15" s="15"/>
    </row>
    <row r="16" spans="1:8" ht="15" x14ac:dyDescent="0.25">
      <c r="A16" s="67" t="s">
        <v>17</v>
      </c>
      <c r="B16" s="68"/>
      <c r="C16" s="68"/>
      <c r="D16" s="68"/>
      <c r="E16" s="68"/>
      <c r="F16" s="68"/>
      <c r="G16" s="69"/>
      <c r="H16" s="30"/>
    </row>
    <row r="17" spans="1:8" ht="15" x14ac:dyDescent="0.25">
      <c r="A17" s="1" t="s">
        <v>10</v>
      </c>
      <c r="B17" s="12">
        <v>0</v>
      </c>
      <c r="C17" s="63"/>
      <c r="D17" s="64"/>
      <c r="E17" s="30"/>
      <c r="F17" s="15"/>
      <c r="G17" s="15"/>
      <c r="H17" s="15"/>
    </row>
    <row r="18" spans="1:8" ht="15" x14ac:dyDescent="0.25">
      <c r="A18" s="1" t="s">
        <v>10</v>
      </c>
      <c r="B18" s="12">
        <v>0</v>
      </c>
      <c r="C18" s="63"/>
      <c r="D18" s="64"/>
      <c r="E18" s="30"/>
      <c r="F18" s="15"/>
      <c r="G18" s="15"/>
      <c r="H18" s="15"/>
    </row>
    <row r="19" spans="1:8" ht="15" x14ac:dyDescent="0.25">
      <c r="A19" s="1" t="s">
        <v>10</v>
      </c>
      <c r="B19" s="12">
        <v>0</v>
      </c>
      <c r="C19" s="63"/>
      <c r="D19" s="64"/>
      <c r="E19" s="30"/>
      <c r="F19" s="15"/>
      <c r="G19" s="15"/>
      <c r="H19" s="15"/>
    </row>
    <row r="20" spans="1:8" ht="15.75" thickBot="1" x14ac:dyDescent="0.3">
      <c r="A20" s="1" t="s">
        <v>10</v>
      </c>
      <c r="B20" s="12">
        <v>0</v>
      </c>
      <c r="C20" s="63"/>
      <c r="D20" s="64"/>
      <c r="F20" s="15"/>
      <c r="G20" s="15"/>
      <c r="H20" s="15"/>
    </row>
    <row r="21" spans="1:8" ht="15.75" thickBot="1" x14ac:dyDescent="0.3">
      <c r="A21" s="32" t="s">
        <v>2</v>
      </c>
      <c r="B21" s="5">
        <f>B11+B12+B13+B15+B17+B18+B19+B20</f>
        <v>0</v>
      </c>
      <c r="C21" s="78"/>
      <c r="D21" s="79"/>
      <c r="F21" s="15"/>
      <c r="G21" s="15"/>
      <c r="H21" s="15"/>
    </row>
    <row r="22" spans="1:8" x14ac:dyDescent="0.2">
      <c r="A22" s="24"/>
      <c r="B22" s="25"/>
      <c r="C22" s="24"/>
      <c r="D22" s="24"/>
      <c r="E22" s="25"/>
      <c r="F22" s="25"/>
      <c r="G22" s="27"/>
    </row>
    <row r="23" spans="1:8" x14ac:dyDescent="0.2">
      <c r="A23" s="18" t="s">
        <v>32</v>
      </c>
      <c r="B23" s="19" t="s">
        <v>4</v>
      </c>
      <c r="C23" s="18" t="s">
        <v>6</v>
      </c>
      <c r="D23" s="18" t="s">
        <v>5</v>
      </c>
      <c r="E23" s="19" t="s">
        <v>27</v>
      </c>
      <c r="F23" s="19" t="s">
        <v>31</v>
      </c>
      <c r="G23" s="33" t="s">
        <v>45</v>
      </c>
      <c r="H23" s="34" t="s">
        <v>26</v>
      </c>
    </row>
    <row r="24" spans="1:8" x14ac:dyDescent="0.2">
      <c r="A24" s="35" t="s">
        <v>14</v>
      </c>
      <c r="B24" s="6">
        <v>200</v>
      </c>
      <c r="C24" s="22" t="s">
        <v>43</v>
      </c>
      <c r="D24" s="10">
        <v>0</v>
      </c>
      <c r="E24" s="11">
        <f>B24*D24</f>
        <v>0</v>
      </c>
      <c r="F24" s="6">
        <v>10</v>
      </c>
      <c r="G24" s="60">
        <f>E24*F24</f>
        <v>0</v>
      </c>
      <c r="H24" s="36"/>
    </row>
    <row r="25" spans="1:8" x14ac:dyDescent="0.2">
      <c r="A25" s="35" t="s">
        <v>34</v>
      </c>
      <c r="B25" s="6"/>
      <c r="C25" s="22"/>
      <c r="D25" s="37"/>
      <c r="E25" s="12">
        <v>0</v>
      </c>
      <c r="F25" s="6">
        <v>10</v>
      </c>
      <c r="G25" s="60">
        <f>E25*F25</f>
        <v>0</v>
      </c>
      <c r="H25" s="36"/>
    </row>
    <row r="26" spans="1:8" x14ac:dyDescent="0.2">
      <c r="A26" s="35" t="s">
        <v>36</v>
      </c>
      <c r="B26" s="6">
        <v>15</v>
      </c>
      <c r="C26" s="22" t="s">
        <v>37</v>
      </c>
      <c r="D26" s="10">
        <v>0</v>
      </c>
      <c r="E26" s="11">
        <f>B26*D26</f>
        <v>0</v>
      </c>
      <c r="F26" s="6">
        <v>10</v>
      </c>
      <c r="G26" s="60">
        <f>E26*F26</f>
        <v>0</v>
      </c>
      <c r="H26" s="36"/>
    </row>
    <row r="27" spans="1:8" x14ac:dyDescent="0.2">
      <c r="A27" s="35" t="s">
        <v>35</v>
      </c>
      <c r="B27" s="6"/>
      <c r="C27" s="22"/>
      <c r="D27" s="37"/>
      <c r="E27" s="12">
        <v>0</v>
      </c>
      <c r="F27" s="6">
        <v>10</v>
      </c>
      <c r="G27" s="60">
        <f>E27*F27</f>
        <v>0</v>
      </c>
      <c r="H27" s="36"/>
    </row>
    <row r="28" spans="1:8" x14ac:dyDescent="0.2">
      <c r="A28" s="35" t="s">
        <v>15</v>
      </c>
      <c r="B28" s="7"/>
      <c r="C28" s="22"/>
      <c r="D28" s="37"/>
      <c r="E28" s="12">
        <v>0</v>
      </c>
      <c r="F28" s="6">
        <v>10</v>
      </c>
      <c r="G28" s="60">
        <f>E28*F28</f>
        <v>0</v>
      </c>
      <c r="H28" s="36"/>
    </row>
    <row r="29" spans="1:8" ht="15" x14ac:dyDescent="0.25">
      <c r="A29" s="75" t="s">
        <v>23</v>
      </c>
      <c r="B29" s="75"/>
      <c r="C29" s="75"/>
      <c r="D29" s="75"/>
      <c r="E29" s="75"/>
      <c r="F29" s="76"/>
      <c r="G29" s="76"/>
      <c r="H29" s="64"/>
    </row>
    <row r="30" spans="1:8" x14ac:dyDescent="0.2">
      <c r="A30" s="1" t="s">
        <v>11</v>
      </c>
      <c r="B30" s="38"/>
      <c r="C30" s="39"/>
      <c r="D30" s="37"/>
      <c r="E30" s="12">
        <v>0</v>
      </c>
      <c r="F30" s="6">
        <v>10</v>
      </c>
      <c r="G30" s="60">
        <f>E30*F30</f>
        <v>0</v>
      </c>
      <c r="H30" s="36"/>
    </row>
    <row r="31" spans="1:8" x14ac:dyDescent="0.2">
      <c r="A31" s="1" t="s">
        <v>11</v>
      </c>
      <c r="B31" s="38"/>
      <c r="C31" s="39"/>
      <c r="D31" s="37"/>
      <c r="E31" s="12">
        <v>0</v>
      </c>
      <c r="F31" s="6">
        <v>10</v>
      </c>
      <c r="G31" s="60">
        <f t="shared" ref="G31:G33" si="0">E31*F31</f>
        <v>0</v>
      </c>
      <c r="H31" s="36"/>
    </row>
    <row r="32" spans="1:8" x14ac:dyDescent="0.2">
      <c r="A32" s="1" t="s">
        <v>11</v>
      </c>
      <c r="B32" s="38"/>
      <c r="C32" s="39"/>
      <c r="D32" s="37"/>
      <c r="E32" s="12">
        <v>0</v>
      </c>
      <c r="F32" s="6">
        <v>10</v>
      </c>
      <c r="G32" s="60">
        <f t="shared" si="0"/>
        <v>0</v>
      </c>
      <c r="H32" s="36"/>
    </row>
    <row r="33" spans="1:9" ht="13.5" thickBot="1" x14ac:dyDescent="0.25">
      <c r="A33" s="1" t="s">
        <v>11</v>
      </c>
      <c r="B33" s="38"/>
      <c r="C33" s="40"/>
      <c r="D33" s="37"/>
      <c r="E33" s="12">
        <f t="shared" ref="E33" si="1">B33*D33</f>
        <v>0</v>
      </c>
      <c r="F33" s="6">
        <v>10</v>
      </c>
      <c r="G33" s="60">
        <f t="shared" si="0"/>
        <v>0</v>
      </c>
      <c r="H33" s="36"/>
    </row>
    <row r="34" spans="1:9" ht="13.5" thickBot="1" x14ac:dyDescent="0.25">
      <c r="A34" s="41" t="s">
        <v>8</v>
      </c>
      <c r="B34" s="42"/>
      <c r="C34" s="43"/>
      <c r="D34" s="44"/>
      <c r="E34" s="8">
        <f>SUM(E24:E33)</f>
        <v>0</v>
      </c>
      <c r="F34" s="9"/>
      <c r="G34" s="5">
        <f>SUM(G24:G33)</f>
        <v>0</v>
      </c>
    </row>
    <row r="35" spans="1:9" x14ac:dyDescent="0.2">
      <c r="A35" s="45"/>
      <c r="B35" s="46"/>
      <c r="C35" s="45"/>
      <c r="D35" s="45"/>
      <c r="E35" s="26"/>
      <c r="F35" s="25"/>
      <c r="G35" s="27"/>
    </row>
    <row r="36" spans="1:9" x14ac:dyDescent="0.2">
      <c r="E36" s="15"/>
      <c r="F36" s="15"/>
      <c r="G36" s="14"/>
      <c r="I36" s="14"/>
    </row>
    <row r="37" spans="1:9" x14ac:dyDescent="0.2">
      <c r="A37" s="18" t="s">
        <v>7</v>
      </c>
      <c r="B37" s="19" t="s">
        <v>42</v>
      </c>
      <c r="C37" s="14"/>
      <c r="D37" s="13"/>
      <c r="E37" s="47"/>
      <c r="F37" s="15"/>
      <c r="G37" s="15"/>
      <c r="H37" s="15"/>
    </row>
    <row r="38" spans="1:9" x14ac:dyDescent="0.2">
      <c r="A38" s="22" t="s">
        <v>28</v>
      </c>
      <c r="B38" s="12">
        <v>0</v>
      </c>
      <c r="C38" s="14"/>
      <c r="D38" s="13"/>
      <c r="E38" s="47"/>
      <c r="F38" s="15"/>
      <c r="G38" s="15"/>
      <c r="H38" s="15"/>
    </row>
    <row r="39" spans="1:9" x14ac:dyDescent="0.2">
      <c r="A39" s="22" t="s">
        <v>29</v>
      </c>
      <c r="B39" s="12">
        <v>0</v>
      </c>
      <c r="C39" s="14"/>
      <c r="D39" s="13"/>
      <c r="E39" s="47"/>
      <c r="F39" s="15"/>
      <c r="G39" s="15"/>
      <c r="H39" s="15"/>
    </row>
    <row r="40" spans="1:9" x14ac:dyDescent="0.2">
      <c r="A40" s="22" t="s">
        <v>30</v>
      </c>
      <c r="B40" s="12">
        <v>0</v>
      </c>
      <c r="C40" s="14"/>
      <c r="D40" s="13"/>
      <c r="E40" s="47"/>
      <c r="F40" s="15"/>
      <c r="G40" s="15"/>
      <c r="H40" s="15"/>
    </row>
    <row r="41" spans="1:9" x14ac:dyDescent="0.2">
      <c r="A41" s="24"/>
      <c r="B41" s="25"/>
      <c r="C41" s="24"/>
      <c r="D41" s="24"/>
      <c r="H41" s="47"/>
    </row>
    <row r="42" spans="1:9" x14ac:dyDescent="0.2">
      <c r="A42" s="18" t="s">
        <v>39</v>
      </c>
      <c r="B42" s="18" t="s">
        <v>6</v>
      </c>
      <c r="C42" s="18" t="s">
        <v>5</v>
      </c>
      <c r="D42" s="14"/>
      <c r="E42" s="13"/>
      <c r="F42" s="47"/>
      <c r="G42" s="15"/>
      <c r="H42" s="15"/>
    </row>
    <row r="43" spans="1:9" x14ac:dyDescent="0.2">
      <c r="A43" s="22" t="s">
        <v>40</v>
      </c>
      <c r="B43" s="22" t="s">
        <v>41</v>
      </c>
      <c r="C43" s="12">
        <v>0</v>
      </c>
      <c r="D43" s="14"/>
      <c r="E43" s="13"/>
      <c r="F43" s="47"/>
      <c r="G43" s="15"/>
      <c r="H43" s="15"/>
    </row>
    <row r="44" spans="1:9" x14ac:dyDescent="0.2">
      <c r="A44" s="1" t="s">
        <v>51</v>
      </c>
      <c r="B44" s="37"/>
      <c r="C44" s="12">
        <v>0</v>
      </c>
      <c r="D44" s="14"/>
      <c r="E44" s="13"/>
      <c r="F44" s="47"/>
      <c r="G44" s="15"/>
      <c r="H44" s="15"/>
    </row>
    <row r="45" spans="1:9" x14ac:dyDescent="0.2">
      <c r="A45" s="1" t="s">
        <v>51</v>
      </c>
      <c r="B45" s="37"/>
      <c r="C45" s="12">
        <v>0</v>
      </c>
      <c r="D45" s="14"/>
      <c r="E45" s="13"/>
      <c r="F45" s="47"/>
      <c r="G45" s="15"/>
      <c r="H45" s="15"/>
    </row>
    <row r="46" spans="1:9" x14ac:dyDescent="0.2">
      <c r="A46" s="1" t="s">
        <v>51</v>
      </c>
      <c r="B46" s="37"/>
      <c r="C46" s="12">
        <v>0</v>
      </c>
      <c r="D46" s="14"/>
      <c r="E46" s="13"/>
      <c r="F46" s="47"/>
      <c r="G46" s="15"/>
      <c r="H46" s="15"/>
    </row>
    <row r="47" spans="1:9" x14ac:dyDescent="0.2">
      <c r="A47" s="24"/>
      <c r="B47" s="25"/>
      <c r="C47" s="24"/>
      <c r="D47" s="24"/>
      <c r="H47" s="47"/>
    </row>
    <row r="48" spans="1:9" x14ac:dyDescent="0.2">
      <c r="A48" s="24"/>
      <c r="B48" s="25"/>
      <c r="C48" s="24"/>
      <c r="D48" s="24"/>
      <c r="E48" s="25"/>
      <c r="F48" s="25"/>
      <c r="G48" s="27"/>
    </row>
    <row r="49" spans="1:6" x14ac:dyDescent="0.2">
      <c r="A49" s="48" t="s">
        <v>19</v>
      </c>
      <c r="B49" s="49"/>
      <c r="C49" s="50"/>
      <c r="D49" s="50"/>
      <c r="E49" s="49"/>
      <c r="F49" s="51"/>
    </row>
    <row r="50" spans="1:6" ht="14.25" x14ac:dyDescent="0.2">
      <c r="A50" s="70" t="s">
        <v>22</v>
      </c>
      <c r="B50" s="77"/>
      <c r="C50" s="77"/>
      <c r="D50" s="24"/>
      <c r="E50" s="25"/>
      <c r="F50" s="52"/>
    </row>
    <row r="51" spans="1:6" ht="14.25" x14ac:dyDescent="0.2">
      <c r="A51" s="53" t="s">
        <v>50</v>
      </c>
      <c r="B51" s="54"/>
      <c r="C51" s="54"/>
      <c r="D51" s="24"/>
      <c r="E51" s="25"/>
      <c r="F51" s="52"/>
    </row>
    <row r="52" spans="1:6" ht="14.25" x14ac:dyDescent="0.2">
      <c r="A52" s="70" t="s">
        <v>24</v>
      </c>
      <c r="B52" s="77"/>
      <c r="C52" s="77"/>
      <c r="D52" s="24"/>
      <c r="E52" s="25"/>
      <c r="F52" s="52"/>
    </row>
    <row r="53" spans="1:6" ht="27.75" customHeight="1" x14ac:dyDescent="0.2">
      <c r="A53" s="70" t="s">
        <v>20</v>
      </c>
      <c r="B53" s="71"/>
      <c r="C53" s="71"/>
      <c r="D53" s="71"/>
      <c r="E53" s="71"/>
      <c r="F53" s="72"/>
    </row>
    <row r="54" spans="1:6" ht="15" customHeight="1" x14ac:dyDescent="0.2">
      <c r="A54" s="70" t="s">
        <v>25</v>
      </c>
      <c r="B54" s="71"/>
      <c r="C54" s="71"/>
      <c r="D54" s="71"/>
      <c r="E54" s="71"/>
      <c r="F54" s="72"/>
    </row>
    <row r="55" spans="1:6" x14ac:dyDescent="0.2">
      <c r="A55" s="55" t="s">
        <v>21</v>
      </c>
      <c r="B55" s="25"/>
      <c r="C55" s="24"/>
      <c r="D55" s="24"/>
      <c r="E55" s="25"/>
      <c r="F55" s="52"/>
    </row>
    <row r="56" spans="1:6" x14ac:dyDescent="0.2">
      <c r="A56" s="56" t="s">
        <v>46</v>
      </c>
      <c r="B56" s="57"/>
      <c r="C56" s="58"/>
      <c r="D56" s="58"/>
      <c r="E56" s="57"/>
      <c r="F56" s="59"/>
    </row>
  </sheetData>
  <sheetProtection algorithmName="SHA-512" hashValue="udKp/gNnkMdPA/CNFb7q0vRRwV7VY2b2hpV0KOPP7RDzHxY8j8YP766asD4rr1G9do3OBiFoIILj0w+qtrb1rw==" saltValue="otGDTTsr10ta3p5iFzLeug==" spinCount="100000" sheet="1" selectLockedCells="1"/>
  <mergeCells count="20">
    <mergeCell ref="A54:F54"/>
    <mergeCell ref="A53:F53"/>
    <mergeCell ref="C12:D12"/>
    <mergeCell ref="C14:D14"/>
    <mergeCell ref="B3:C3"/>
    <mergeCell ref="A29:H29"/>
    <mergeCell ref="A52:C52"/>
    <mergeCell ref="A50:C50"/>
    <mergeCell ref="C20:D20"/>
    <mergeCell ref="C21:D21"/>
    <mergeCell ref="A1:F1"/>
    <mergeCell ref="A9:G9"/>
    <mergeCell ref="C17:D17"/>
    <mergeCell ref="C18:D18"/>
    <mergeCell ref="C19:D19"/>
    <mergeCell ref="C10:D10"/>
    <mergeCell ref="C11:D11"/>
    <mergeCell ref="C13:D13"/>
    <mergeCell ref="C15:D15"/>
    <mergeCell ref="A16:G16"/>
  </mergeCells>
  <dataValidations count="1">
    <dataValidation type="custom" allowBlank="1" showInputMessage="1" showErrorMessage="1" errorTitle="jh" sqref="D6" xr:uid="{8310694A-CE69-43F1-B407-D52F605204A8}">
      <formula1>D6&gt;700000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Laura van Bergen</cp:lastModifiedBy>
  <dcterms:created xsi:type="dcterms:W3CDTF">2017-09-21T11:22:39Z</dcterms:created>
  <dcterms:modified xsi:type="dcterms:W3CDTF">2021-07-01T09:24:14Z</dcterms:modified>
</cp:coreProperties>
</file>