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24226"/>
  <mc:AlternateContent xmlns:mc="http://schemas.openxmlformats.org/markup-compatibility/2006">
    <mc:Choice Requires="x15">
      <x15ac:absPath xmlns:x15ac="http://schemas.microsoft.com/office/spreadsheetml/2010/11/ac" url="F:\2. Bedrijfsvoering\11. Inkoop\01.1 Aanbesteding OBN onderzoek\Aanbestedingen\2021\OBN-2021-126-DK\"/>
    </mc:Choice>
  </mc:AlternateContent>
  <xr:revisionPtr revIDLastSave="0" documentId="13_ncr:1_{BFF825E9-C47C-4CE8-BB2E-8988F21525CC}" xr6:coauthVersionLast="47" xr6:coauthVersionMax="47" xr10:uidLastSave="{00000000-0000-0000-0000-000000000000}"/>
  <bookViews>
    <workbookView xWindow="-108" yWindow="-108" windowWidth="46296" windowHeight="25536"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<sst xmlns="http://schemas.openxmlformats.org/spreadsheetml/2006/main" count="60" uniqueCount="36">
  <si>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</si>
  <si>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</si>
  <si>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</si>
  <si>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</si>
  <si>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</si>
  <si>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</si>
  <si>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</si>
  <si>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</si>
  <si>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</si>
  <si>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</si>
  <si>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</si>
  <si>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</si>
  <si>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</si>
  <si>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</si>
  <si>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</si>
  <si>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</si>
  <si>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</si>
  <si>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</si>
  <si>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</si>
  <si>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</si>
  <si>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</si>
  <si>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</si>
  <si>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</si>
  <si>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B4.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</si>
  <si>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</si>
  <si>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</si>
  <si>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</si>
  <si>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</si>
  <si>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</si>
  <si>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</si>
  <si>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</si>
  <si>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</si>
  <si>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</si>
  <si>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B1. Resultaten en vormen van presentatie</t>
    </r>
    <r>
      <rPr>
        <sz val="8"/>
        <color indexed="8"/>
        <rFont val="Verdana"/>
        <family val="2"/>
      </rPr>
      <t xml:space="preserve">
Omschrijf duidelijk en concreet in hoeverre de</t>
    </r>
    <r>
      <rPr>
        <u/>
        <sz val="8"/>
        <color rgb="FF000000"/>
        <rFont val="Verdana"/>
        <family val="2"/>
      </rPr>
      <t xml:space="preserve"> resultaten</t>
    </r>
    <r>
      <rPr>
        <sz val="8"/>
        <color indexed="8"/>
        <rFont val="Verdana"/>
        <family val="2"/>
      </rPr>
      <t xml:space="preserve"> én </t>
    </r>
    <r>
      <rPr>
        <u/>
        <sz val="8"/>
        <color rgb="FF000000"/>
        <rFont val="Verdana"/>
        <family val="2"/>
      </rPr>
      <t>de gekozen vorm(en) van presentatie</t>
    </r>
    <r>
      <rPr>
        <sz val="8"/>
        <color indexed="8"/>
        <rFont val="Verdana"/>
        <family val="2"/>
      </rPr>
      <t xml:space="preserve"> bruikbaar zijn voor de doelgroep (terrein- en/of waterbeheerders; beleidsorganisaties als provincies, waterschappen, RWS) van dit landschaps- en/of natuurtype. 
Beide aspecten worden even zwaar gewogen. Hoe meer u zich positief onderscheidt van de overige inschrijvers, hoe hoger u scoort. </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</si>
  <si>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</si>
  <si>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t>Beoordelingsmatrix: OBN-2021-126-DK ‘Kalkarme Grijze duinen of Duinheide? De rol van wortelbiomassa, P-beschikbaarheid en plantstrategieën bij kleinschalige verstuiving in kalkarme en kalkrijke duinen’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</si>
</sst>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u/>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9">
    <xf numFmtId="0" fontId="0" fillId="0" borderId="0" xfId="0"/>
    <xf numFmtId="0" fontId="4" fillId="0" borderId="0" xfId="0" applyFont="1"/>
    <xf numFmtId="0" fontId="5" fillId="0" borderId="0" xfId="0" applyFont="1" applyAlignme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0" borderId="0" xfId="0" applyFont="1" applyAlignment="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
  <sheetViews>
    <sheetView tabSelected="1" zoomScaleNormal="100" workbookViewId="0">
      <pane xSplit="2" ySplit="4" topLeftCell="C5" activePane="bottomRight" state="frozen"/>
      <selection pane="topRight" activeCell="B1" sqref="B1"/>
      <selection pane="bottomLeft" activeCell="A5" sqref="A5"/>
      <selection pane="bottomRight" activeCell="K7" sqref="K7"/>
    </sheetView>
  </sheetViews>
  <sheetFormatPr defaultColWidth="9.109375" defaultRowHeight="10.199999999999999" x14ac:dyDescent="0.2"/>
  <cols>
    <col min="1" max="1" width="4.88671875" style="1" bestFit="1" customWidth="1"/>
    <col min="2" max="2" width="49.5546875" style="1" customWidth="1"/>
    <col min="3" max="3" width="5.6640625" style="4" customWidth="1"/>
    <col min="4" max="8" width="3.33203125" style="3" customWidth="1"/>
    <col min="9" max="9" width="3.33203125" style="5" customWidth="1"/>
    <col min="10" max="10" width="4.44140625" style="5"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16.2" x14ac:dyDescent="0.3">
      <c r="B1" s="31" t="s">
        <v>35</v>
      </c>
      <c r="C1" s="2"/>
      <c r="D1" s="2"/>
      <c r="E1" s="2"/>
      <c r="F1" s="2"/>
      <c r="G1" s="2"/>
      <c r="H1" s="2"/>
      <c r="I1" s="2"/>
      <c r="J1" s="2"/>
    </row>
    <row r="2" spans="1:38" ht="16.8" thickBot="1" x14ac:dyDescent="0.35">
      <c r="B2" s="32" t="s">
        <v>12</v>
      </c>
      <c r="AA2" s="6"/>
    </row>
    <row r="3" spans="1:38" ht="10.8" thickBot="1" x14ac:dyDescent="0.25">
      <c r="B3" s="7"/>
      <c r="C3" s="50" t="s">
        <v>13</v>
      </c>
      <c r="D3" s="51"/>
      <c r="E3" s="51"/>
      <c r="F3" s="51"/>
      <c r="G3" s="51"/>
      <c r="H3" s="51"/>
      <c r="I3" s="51"/>
      <c r="J3" s="51"/>
      <c r="K3" s="52"/>
      <c r="L3" s="4"/>
      <c r="M3" s="50" t="s">
        <v>14</v>
      </c>
      <c r="N3" s="51"/>
      <c r="O3" s="51"/>
      <c r="P3" s="51"/>
      <c r="Q3" s="51"/>
      <c r="R3" s="51"/>
      <c r="S3" s="51"/>
      <c r="T3" s="52"/>
      <c r="U3" s="8"/>
      <c r="V3" s="50" t="s">
        <v>15</v>
      </c>
      <c r="W3" s="51"/>
      <c r="X3" s="51"/>
      <c r="Y3" s="51"/>
      <c r="Z3" s="51"/>
      <c r="AA3" s="51"/>
      <c r="AB3" s="51"/>
      <c r="AC3" s="52"/>
      <c r="AD3" s="4"/>
      <c r="AE3" s="50" t="s">
        <v>16</v>
      </c>
      <c r="AF3" s="51"/>
      <c r="AG3" s="51"/>
      <c r="AH3" s="51"/>
      <c r="AI3" s="51"/>
      <c r="AJ3" s="51"/>
      <c r="AK3" s="51"/>
      <c r="AL3" s="52"/>
    </row>
    <row r="4" spans="1:38" s="5" customFormat="1" ht="54" customHeight="1" x14ac:dyDescent="0.2">
      <c r="A4" s="33"/>
      <c r="B4" s="9" t="s">
        <v>0</v>
      </c>
      <c r="C4" s="10" t="s">
        <v>1</v>
      </c>
      <c r="D4" s="10" t="s">
        <v>17</v>
      </c>
      <c r="E4" s="10" t="s">
        <v>18</v>
      </c>
      <c r="F4" s="10" t="s">
        <v>19</v>
      </c>
      <c r="G4" s="10" t="s">
        <v>20</v>
      </c>
      <c r="H4" s="10" t="s">
        <v>21</v>
      </c>
      <c r="I4" s="10" t="s">
        <v>11</v>
      </c>
      <c r="J4" s="10" t="s">
        <v>5</v>
      </c>
      <c r="K4" s="10" t="s">
        <v>4</v>
      </c>
      <c r="L4" s="11"/>
      <c r="M4" s="10" t="s">
        <v>17</v>
      </c>
      <c r="N4" s="10" t="s">
        <v>18</v>
      </c>
      <c r="O4" s="10" t="s">
        <v>19</v>
      </c>
      <c r="P4" s="10" t="s">
        <v>20</v>
      </c>
      <c r="Q4" s="10" t="s">
        <v>21</v>
      </c>
      <c r="R4" s="10" t="s">
        <v>11</v>
      </c>
      <c r="S4" s="10" t="s">
        <v>5</v>
      </c>
      <c r="T4" s="10" t="s">
        <v>4</v>
      </c>
      <c r="U4" s="11"/>
      <c r="V4" s="10" t="s">
        <v>17</v>
      </c>
      <c r="W4" s="10" t="s">
        <v>18</v>
      </c>
      <c r="X4" s="10" t="s">
        <v>19</v>
      </c>
      <c r="Y4" s="10" t="s">
        <v>20</v>
      </c>
      <c r="Z4" s="10" t="s">
        <v>21</v>
      </c>
      <c r="AA4" s="10" t="s">
        <v>11</v>
      </c>
      <c r="AB4" s="10" t="s">
        <v>5</v>
      </c>
      <c r="AC4" s="10" t="s">
        <v>4</v>
      </c>
      <c r="AD4" s="11"/>
      <c r="AE4" s="10" t="s">
        <v>17</v>
      </c>
      <c r="AF4" s="10" t="s">
        <v>18</v>
      </c>
      <c r="AG4" s="10" t="s">
        <v>19</v>
      </c>
      <c r="AH4" s="10" t="s">
        <v>20</v>
      </c>
      <c r="AI4" s="10" t="s">
        <v>21</v>
      </c>
      <c r="AJ4" s="10" t="s">
        <v>11</v>
      </c>
      <c r="AK4" s="10" t="s">
        <v>5</v>
      </c>
      <c r="AL4" s="10" t="s">
        <v>4</v>
      </c>
    </row>
    <row r="5" spans="1:38" ht="81.599999999999994" x14ac:dyDescent="0.2">
      <c r="A5" s="49" t="s">
        <v>25</v>
      </c>
      <c r="B5" s="12" t="s">
        <v>31</v>
      </c>
      <c r="C5" s="13">
        <v>100</v>
      </c>
      <c r="D5" s="14">
        <v>10</v>
      </c>
      <c r="E5" s="14">
        <v>10</v>
      </c>
      <c r="F5" s="14">
        <v>10</v>
      </c>
      <c r="G5" s="14">
        <v>10</v>
      </c>
      <c r="H5" s="14">
        <v>10</v>
      </c>
      <c r="I5" s="15">
        <v>10</v>
      </c>
      <c r="J5" s="16">
        <f>I5/10*$C5</f>
        <v>100</v>
      </c>
      <c r="K5" s="17"/>
      <c r="L5" s="18"/>
      <c r="M5" s="14">
        <v>10</v>
      </c>
      <c r="N5" s="14">
        <v>10</v>
      </c>
      <c r="O5" s="14">
        <v>10</v>
      </c>
      <c r="P5" s="14">
        <v>10</v>
      </c>
      <c r="Q5" s="14">
        <v>10</v>
      </c>
      <c r="R5" s="15">
        <v>10</v>
      </c>
      <c r="S5" s="16">
        <f t="shared" ref="S5:S11" si="0">R5/10*C5</f>
        <v>100</v>
      </c>
      <c r="T5" s="17"/>
      <c r="U5" s="18"/>
      <c r="V5" s="14">
        <v>10</v>
      </c>
      <c r="W5" s="14">
        <v>10</v>
      </c>
      <c r="X5" s="14">
        <v>10</v>
      </c>
      <c r="Y5" s="14">
        <v>10</v>
      </c>
      <c r="Z5" s="14">
        <v>10</v>
      </c>
      <c r="AA5" s="15">
        <v>10</v>
      </c>
      <c r="AB5" s="16">
        <f t="shared" ref="AB5:AB11" si="1">AA5/10*C5</f>
        <v>100</v>
      </c>
      <c r="AC5" s="17"/>
      <c r="AD5" s="18"/>
      <c r="AE5" s="14">
        <v>10</v>
      </c>
      <c r="AF5" s="14">
        <v>10</v>
      </c>
      <c r="AG5" s="14">
        <v>10</v>
      </c>
      <c r="AH5" s="14">
        <v>10</v>
      </c>
      <c r="AI5" s="14">
        <v>10</v>
      </c>
      <c r="AJ5" s="15">
        <v>10</v>
      </c>
      <c r="AK5" s="16">
        <f t="shared" ref="AK5:AK11" si="2">AJ5/10*$C5</f>
        <v>100</v>
      </c>
      <c r="AL5" s="17"/>
    </row>
    <row r="6" spans="1:38" ht="91.8" x14ac:dyDescent="0.2">
      <c r="A6" s="49"/>
      <c r="B6" s="19" t="s">
        <v>22</v>
      </c>
      <c r="C6" s="13">
        <v>100</v>
      </c>
      <c r="D6" s="14">
        <v>10</v>
      </c>
      <c r="E6" s="14">
        <v>10</v>
      </c>
      <c r="F6" s="14">
        <v>10</v>
      </c>
      <c r="G6" s="14">
        <v>10</v>
      </c>
      <c r="H6" s="14">
        <v>10</v>
      </c>
      <c r="I6" s="15">
        <v>10</v>
      </c>
      <c r="J6" s="16">
        <f>I6/10*C6</f>
        <v>100</v>
      </c>
      <c r="K6" s="17"/>
      <c r="L6" s="18"/>
      <c r="M6" s="14">
        <v>10</v>
      </c>
      <c r="N6" s="14">
        <v>10</v>
      </c>
      <c r="O6" s="14">
        <v>10</v>
      </c>
      <c r="P6" s="14">
        <v>10</v>
      </c>
      <c r="Q6" s="14">
        <v>10</v>
      </c>
      <c r="R6" s="15">
        <v>10</v>
      </c>
      <c r="S6" s="16">
        <f t="shared" si="0"/>
        <v>100</v>
      </c>
      <c r="T6" s="17"/>
      <c r="U6" s="18"/>
      <c r="V6" s="14">
        <v>10</v>
      </c>
      <c r="W6" s="14">
        <v>10</v>
      </c>
      <c r="X6" s="14">
        <v>10</v>
      </c>
      <c r="Y6" s="14">
        <v>10</v>
      </c>
      <c r="Z6" s="14">
        <v>10</v>
      </c>
      <c r="AA6" s="15">
        <v>10</v>
      </c>
      <c r="AB6" s="16">
        <f t="shared" si="1"/>
        <v>100</v>
      </c>
      <c r="AC6" s="17"/>
      <c r="AD6" s="18"/>
      <c r="AE6" s="14">
        <v>10</v>
      </c>
      <c r="AF6" s="14">
        <v>10</v>
      </c>
      <c r="AG6" s="14">
        <v>10</v>
      </c>
      <c r="AH6" s="14">
        <v>10</v>
      </c>
      <c r="AI6" s="14">
        <v>10</v>
      </c>
      <c r="AJ6" s="15">
        <v>10</v>
      </c>
      <c r="AK6" s="16">
        <f t="shared" si="2"/>
        <v>100</v>
      </c>
      <c r="AL6" s="17"/>
    </row>
    <row r="7" spans="1:38" ht="204" x14ac:dyDescent="0.2">
      <c r="A7" s="49"/>
      <c r="B7" s="20" t="s">
        <v>32</v>
      </c>
      <c r="C7" s="21">
        <v>200</v>
      </c>
      <c r="D7" s="14">
        <v>10</v>
      </c>
      <c r="E7" s="14">
        <v>10</v>
      </c>
      <c r="F7" s="14">
        <v>10</v>
      </c>
      <c r="G7" s="14">
        <v>10</v>
      </c>
      <c r="H7" s="14">
        <v>10</v>
      </c>
      <c r="I7" s="15">
        <v>10</v>
      </c>
      <c r="J7" s="16">
        <f t="shared" ref="J7:J11" si="3">I7/10*C7</f>
        <v>200</v>
      </c>
      <c r="K7" s="17"/>
      <c r="L7" s="18"/>
      <c r="M7" s="14">
        <v>10</v>
      </c>
      <c r="N7" s="14">
        <v>10</v>
      </c>
      <c r="O7" s="14">
        <v>10</v>
      </c>
      <c r="P7" s="14">
        <v>10</v>
      </c>
      <c r="Q7" s="14">
        <v>10</v>
      </c>
      <c r="R7" s="15">
        <v>10</v>
      </c>
      <c r="S7" s="16">
        <f t="shared" si="0"/>
        <v>200</v>
      </c>
      <c r="T7" s="17"/>
      <c r="U7" s="18"/>
      <c r="V7" s="14">
        <v>10</v>
      </c>
      <c r="W7" s="14">
        <v>10</v>
      </c>
      <c r="X7" s="14">
        <v>10</v>
      </c>
      <c r="Y7" s="14">
        <v>10</v>
      </c>
      <c r="Z7" s="14">
        <v>10</v>
      </c>
      <c r="AA7" s="15">
        <v>10</v>
      </c>
      <c r="AB7" s="16">
        <f t="shared" si="1"/>
        <v>200</v>
      </c>
      <c r="AC7" s="17"/>
      <c r="AD7" s="18"/>
      <c r="AE7" s="14">
        <v>10</v>
      </c>
      <c r="AF7" s="14">
        <v>10</v>
      </c>
      <c r="AG7" s="14">
        <v>10</v>
      </c>
      <c r="AH7" s="14">
        <v>10</v>
      </c>
      <c r="AI7" s="14">
        <v>10</v>
      </c>
      <c r="AJ7" s="15">
        <v>10</v>
      </c>
      <c r="AK7" s="16">
        <f t="shared" si="2"/>
        <v>200</v>
      </c>
      <c r="AL7" s="17"/>
    </row>
    <row r="8" spans="1:38" ht="102" x14ac:dyDescent="0.2">
      <c r="A8" s="49"/>
      <c r="B8" s="23" t="s">
        <v>33</v>
      </c>
      <c r="C8" s="21">
        <v>100</v>
      </c>
      <c r="D8" s="14">
        <v>10</v>
      </c>
      <c r="E8" s="14">
        <v>10</v>
      </c>
      <c r="F8" s="14">
        <v>10</v>
      </c>
      <c r="G8" s="14">
        <v>10</v>
      </c>
      <c r="H8" s="14">
        <v>10</v>
      </c>
      <c r="I8" s="15">
        <v>10</v>
      </c>
      <c r="J8" s="16">
        <f t="shared" si="3"/>
        <v>100</v>
      </c>
      <c r="K8" s="17"/>
      <c r="L8" s="18"/>
      <c r="M8" s="14">
        <v>10</v>
      </c>
      <c r="N8" s="14">
        <v>10</v>
      </c>
      <c r="O8" s="14">
        <v>10</v>
      </c>
      <c r="P8" s="14">
        <v>10</v>
      </c>
      <c r="Q8" s="14">
        <v>10</v>
      </c>
      <c r="R8" s="15">
        <v>10</v>
      </c>
      <c r="S8" s="16">
        <f t="shared" si="0"/>
        <v>100</v>
      </c>
      <c r="T8" s="17"/>
      <c r="U8" s="18"/>
      <c r="V8" s="14">
        <v>10</v>
      </c>
      <c r="W8" s="14">
        <v>10</v>
      </c>
      <c r="X8" s="14">
        <v>10</v>
      </c>
      <c r="Y8" s="14">
        <v>10</v>
      </c>
      <c r="Z8" s="14">
        <v>10</v>
      </c>
      <c r="AA8" s="15">
        <v>10</v>
      </c>
      <c r="AB8" s="16">
        <f t="shared" si="1"/>
        <v>100</v>
      </c>
      <c r="AC8" s="17"/>
      <c r="AD8" s="18"/>
      <c r="AE8" s="14">
        <v>10</v>
      </c>
      <c r="AF8" s="14">
        <v>10</v>
      </c>
      <c r="AG8" s="14">
        <v>10</v>
      </c>
      <c r="AH8" s="14">
        <v>10</v>
      </c>
      <c r="AI8" s="14">
        <v>10</v>
      </c>
      <c r="AJ8" s="15">
        <v>10</v>
      </c>
      <c r="AK8" s="16">
        <f t="shared" si="2"/>
        <v>100</v>
      </c>
      <c r="AL8" s="17"/>
    </row>
    <row r="9" spans="1:38" ht="153" x14ac:dyDescent="0.2">
      <c r="A9" s="49"/>
      <c r="B9" s="24" t="s">
        <v>34</v>
      </c>
      <c r="C9" s="21">
        <v>100</v>
      </c>
      <c r="D9" s="14">
        <v>10</v>
      </c>
      <c r="E9" s="14">
        <v>10</v>
      </c>
      <c r="F9" s="14">
        <v>10</v>
      </c>
      <c r="G9" s="14">
        <v>10</v>
      </c>
      <c r="H9" s="14">
        <v>10</v>
      </c>
      <c r="I9" s="15">
        <v>10</v>
      </c>
      <c r="J9" s="16">
        <f t="shared" si="3"/>
        <v>100</v>
      </c>
      <c r="K9" s="17"/>
      <c r="L9" s="18"/>
      <c r="M9" s="14">
        <v>10</v>
      </c>
      <c r="N9" s="14">
        <v>10</v>
      </c>
      <c r="O9" s="14">
        <v>10</v>
      </c>
      <c r="P9" s="14">
        <v>10</v>
      </c>
      <c r="Q9" s="14">
        <v>10</v>
      </c>
      <c r="R9" s="15">
        <v>10</v>
      </c>
      <c r="S9" s="16">
        <f t="shared" si="0"/>
        <v>100</v>
      </c>
      <c r="T9" s="17"/>
      <c r="U9" s="18"/>
      <c r="V9" s="14">
        <v>10</v>
      </c>
      <c r="W9" s="14">
        <v>10</v>
      </c>
      <c r="X9" s="14">
        <v>10</v>
      </c>
      <c r="Y9" s="14">
        <v>10</v>
      </c>
      <c r="Z9" s="14">
        <v>10</v>
      </c>
      <c r="AA9" s="15">
        <v>10</v>
      </c>
      <c r="AB9" s="16">
        <f t="shared" si="1"/>
        <v>100</v>
      </c>
      <c r="AC9" s="17"/>
      <c r="AD9" s="18"/>
      <c r="AE9" s="14">
        <v>10</v>
      </c>
      <c r="AF9" s="14">
        <v>10</v>
      </c>
      <c r="AG9" s="14">
        <v>10</v>
      </c>
      <c r="AH9" s="14">
        <v>10</v>
      </c>
      <c r="AI9" s="14">
        <v>10</v>
      </c>
      <c r="AJ9" s="15">
        <v>10</v>
      </c>
      <c r="AK9" s="16">
        <f t="shared" si="2"/>
        <v>100</v>
      </c>
      <c r="AL9" s="17"/>
    </row>
    <row r="10" spans="1:38" ht="142.80000000000001" x14ac:dyDescent="0.2">
      <c r="A10" s="49"/>
      <c r="B10" s="24" t="s">
        <v>23</v>
      </c>
      <c r="C10" s="21">
        <v>100</v>
      </c>
      <c r="D10" s="14">
        <v>10</v>
      </c>
      <c r="E10" s="14">
        <v>10</v>
      </c>
      <c r="F10" s="14">
        <v>10</v>
      </c>
      <c r="G10" s="14">
        <v>10</v>
      </c>
      <c r="H10" s="14">
        <v>10</v>
      </c>
      <c r="I10" s="15">
        <v>10</v>
      </c>
      <c r="J10" s="16">
        <f t="shared" si="3"/>
        <v>100</v>
      </c>
      <c r="K10" s="17"/>
      <c r="L10" s="18"/>
      <c r="M10" s="14">
        <v>10</v>
      </c>
      <c r="N10" s="14">
        <v>10</v>
      </c>
      <c r="O10" s="14">
        <v>10</v>
      </c>
      <c r="P10" s="14">
        <v>10</v>
      </c>
      <c r="Q10" s="14">
        <v>10</v>
      </c>
      <c r="R10" s="15">
        <v>10</v>
      </c>
      <c r="S10" s="16">
        <f t="shared" si="0"/>
        <v>100</v>
      </c>
      <c r="T10" s="17"/>
      <c r="U10" s="18"/>
      <c r="V10" s="14">
        <v>10</v>
      </c>
      <c r="W10" s="14">
        <v>10</v>
      </c>
      <c r="X10" s="14">
        <v>10</v>
      </c>
      <c r="Y10" s="14">
        <v>10</v>
      </c>
      <c r="Z10" s="14">
        <v>10</v>
      </c>
      <c r="AA10" s="15">
        <v>10</v>
      </c>
      <c r="AB10" s="16">
        <f t="shared" si="1"/>
        <v>100</v>
      </c>
      <c r="AC10" s="17"/>
      <c r="AD10" s="18"/>
      <c r="AE10" s="14">
        <v>10</v>
      </c>
      <c r="AF10" s="14">
        <v>10</v>
      </c>
      <c r="AG10" s="14">
        <v>10</v>
      </c>
      <c r="AH10" s="14">
        <v>10</v>
      </c>
      <c r="AI10" s="14">
        <v>10</v>
      </c>
      <c r="AJ10" s="15">
        <v>10</v>
      </c>
      <c r="AK10" s="16">
        <f t="shared" si="2"/>
        <v>100</v>
      </c>
      <c r="AL10" s="17"/>
    </row>
    <row r="11" spans="1:38" ht="214.8" thickBot="1" x14ac:dyDescent="0.25">
      <c r="A11" s="34" t="s">
        <v>26</v>
      </c>
      <c r="B11" s="22" t="s">
        <v>24</v>
      </c>
      <c r="C11" s="21">
        <v>200</v>
      </c>
      <c r="D11" s="14">
        <v>10</v>
      </c>
      <c r="E11" s="14">
        <v>10</v>
      </c>
      <c r="F11" s="14">
        <v>10</v>
      </c>
      <c r="G11" s="14">
        <v>10</v>
      </c>
      <c r="H11" s="14">
        <v>10</v>
      </c>
      <c r="I11" s="15">
        <v>10</v>
      </c>
      <c r="J11" s="16">
        <f t="shared" si="3"/>
        <v>200</v>
      </c>
      <c r="K11" s="17"/>
      <c r="L11" s="18"/>
      <c r="M11" s="14">
        <v>10</v>
      </c>
      <c r="N11" s="14">
        <v>10</v>
      </c>
      <c r="O11" s="14">
        <v>10</v>
      </c>
      <c r="P11" s="14">
        <v>10</v>
      </c>
      <c r="Q11" s="14">
        <v>10</v>
      </c>
      <c r="R11" s="15">
        <v>10</v>
      </c>
      <c r="S11" s="16">
        <f t="shared" si="0"/>
        <v>200</v>
      </c>
      <c r="T11" s="17"/>
      <c r="U11" s="18"/>
      <c r="V11" s="14">
        <v>10</v>
      </c>
      <c r="W11" s="14">
        <v>10</v>
      </c>
      <c r="X11" s="14">
        <v>10</v>
      </c>
      <c r="Y11" s="14">
        <v>10</v>
      </c>
      <c r="Z11" s="14">
        <v>10</v>
      </c>
      <c r="AA11" s="15">
        <v>10</v>
      </c>
      <c r="AB11" s="16">
        <f t="shared" si="1"/>
        <v>200</v>
      </c>
      <c r="AC11" s="17"/>
      <c r="AD11" s="18"/>
      <c r="AE11" s="14">
        <v>10</v>
      </c>
      <c r="AF11" s="14">
        <v>10</v>
      </c>
      <c r="AG11" s="14">
        <v>10</v>
      </c>
      <c r="AH11" s="14">
        <v>10</v>
      </c>
      <c r="AI11" s="14">
        <v>10</v>
      </c>
      <c r="AJ11" s="15">
        <v>10</v>
      </c>
      <c r="AK11" s="16">
        <f t="shared" si="2"/>
        <v>200</v>
      </c>
      <c r="AL11" s="17"/>
    </row>
    <row r="12" spans="1:38" x14ac:dyDescent="0.2">
      <c r="B12" s="35" t="s">
        <v>27</v>
      </c>
      <c r="C12" s="36"/>
      <c r="I12" s="37"/>
      <c r="J12" s="36">
        <f>SUM(J5:J11)</f>
        <v>900</v>
      </c>
      <c r="K12" s="38"/>
      <c r="L12" s="39"/>
      <c r="R12" s="41"/>
      <c r="S12" s="36">
        <f>SUM(S5:S11)</f>
        <v>900</v>
      </c>
      <c r="T12" s="40"/>
      <c r="U12" s="39"/>
      <c r="AA12" s="42"/>
      <c r="AB12" s="36">
        <f>SUM(AB5:AB11)</f>
        <v>900</v>
      </c>
      <c r="AC12" s="40"/>
      <c r="AD12" s="39"/>
      <c r="AJ12" s="42"/>
      <c r="AK12" s="36">
        <f>SUM(AK5:AK11)</f>
        <v>900</v>
      </c>
      <c r="AL12" s="40"/>
    </row>
    <row r="13" spans="1:38" ht="20.399999999999999" x14ac:dyDescent="0.2">
      <c r="B13" s="45" t="s">
        <v>29</v>
      </c>
      <c r="C13" s="9"/>
      <c r="D13" s="53">
        <v>0</v>
      </c>
      <c r="E13" s="54"/>
      <c r="F13" s="54"/>
      <c r="G13" s="54"/>
      <c r="H13" s="54"/>
      <c r="I13" s="55"/>
      <c r="J13" s="9" t="e">
        <f>D14/D13*100</f>
        <v>#DIV/0!</v>
      </c>
      <c r="K13" s="44"/>
      <c r="L13" s="18"/>
      <c r="M13" s="53">
        <v>0</v>
      </c>
      <c r="N13" s="54"/>
      <c r="O13" s="54"/>
      <c r="P13" s="54"/>
      <c r="Q13" s="54"/>
      <c r="R13" s="55"/>
      <c r="S13" s="9" t="e">
        <f>D14/M13*100</f>
        <v>#DIV/0!</v>
      </c>
      <c r="T13" s="43"/>
      <c r="U13" s="18"/>
      <c r="V13" s="53">
        <v>0</v>
      </c>
      <c r="W13" s="54"/>
      <c r="X13" s="54"/>
      <c r="Y13" s="54"/>
      <c r="Z13" s="54"/>
      <c r="AA13" s="55"/>
      <c r="AB13" s="9" t="e">
        <f>D14/V13*100</f>
        <v>#DIV/0!</v>
      </c>
      <c r="AC13" s="43"/>
      <c r="AD13" s="18"/>
      <c r="AE13" s="53">
        <v>0</v>
      </c>
      <c r="AF13" s="54"/>
      <c r="AG13" s="54"/>
      <c r="AH13" s="54"/>
      <c r="AI13" s="54"/>
      <c r="AJ13" s="55"/>
      <c r="AK13" s="9" t="e">
        <f>D14/AE13*100</f>
        <v>#DIV/0!</v>
      </c>
      <c r="AL13" s="43"/>
    </row>
    <row r="14" spans="1:38" ht="20.399999999999999" x14ac:dyDescent="0.2">
      <c r="B14" s="45" t="s">
        <v>30</v>
      </c>
      <c r="C14" s="9"/>
      <c r="D14" s="53">
        <f>MINA(D13,M13,V13,AE13)</f>
        <v>0</v>
      </c>
      <c r="E14" s="54"/>
      <c r="F14" s="54"/>
      <c r="G14" s="54"/>
      <c r="H14" s="54"/>
      <c r="I14" s="55"/>
      <c r="J14" s="46"/>
      <c r="K14" s="47"/>
      <c r="L14" s="47"/>
      <c r="M14" s="56"/>
      <c r="N14" s="57"/>
      <c r="O14" s="57"/>
      <c r="P14" s="57"/>
      <c r="Q14" s="57"/>
      <c r="R14" s="58"/>
      <c r="S14" s="46"/>
      <c r="T14" s="48"/>
      <c r="U14" s="47"/>
      <c r="V14" s="56"/>
      <c r="W14" s="57"/>
      <c r="X14" s="57"/>
      <c r="Y14" s="57"/>
      <c r="Z14" s="57"/>
      <c r="AA14" s="58"/>
      <c r="AB14" s="46"/>
      <c r="AC14" s="48"/>
      <c r="AD14" s="47"/>
      <c r="AE14" s="56"/>
      <c r="AF14" s="57"/>
      <c r="AG14" s="57"/>
      <c r="AH14" s="57"/>
      <c r="AI14" s="57"/>
      <c r="AJ14" s="58"/>
      <c r="AK14" s="46"/>
      <c r="AL14" s="48"/>
    </row>
    <row r="15" spans="1:38" x14ac:dyDescent="0.2">
      <c r="B15" s="1" t="s">
        <v>28</v>
      </c>
    </row>
    <row r="16" spans="1:38" x14ac:dyDescent="0.2">
      <c r="B16" s="4"/>
      <c r="K16" s="5"/>
      <c r="T16" s="5"/>
    </row>
    <row r="17" spans="2:20" x14ac:dyDescent="0.2">
      <c r="B17" s="1" t="s">
        <v>2</v>
      </c>
      <c r="I17" s="25"/>
      <c r="J17" s="25"/>
      <c r="K17" s="25"/>
      <c r="L17" s="26"/>
      <c r="S17" s="26"/>
      <c r="T17" s="25"/>
    </row>
    <row r="18" spans="2:20" ht="51" x14ac:dyDescent="0.2">
      <c r="B18" s="12" t="s">
        <v>9</v>
      </c>
      <c r="C18" s="27">
        <v>10</v>
      </c>
      <c r="I18" s="25"/>
      <c r="J18" s="25"/>
      <c r="K18" s="25"/>
      <c r="L18" s="26"/>
      <c r="R18" s="6"/>
      <c r="S18" s="26"/>
      <c r="T18" s="25"/>
    </row>
    <row r="19" spans="2:20" ht="61.2" x14ac:dyDescent="0.2">
      <c r="B19" s="12" t="s">
        <v>6</v>
      </c>
      <c r="C19" s="27">
        <v>8</v>
      </c>
      <c r="I19" s="25"/>
      <c r="J19" s="25"/>
      <c r="K19" s="25"/>
      <c r="L19" s="26"/>
      <c r="R19" s="6"/>
      <c r="S19" s="26"/>
      <c r="T19" s="25"/>
    </row>
    <row r="20" spans="2:20" ht="40.799999999999997" x14ac:dyDescent="0.2">
      <c r="B20" s="12" t="s">
        <v>7</v>
      </c>
      <c r="C20" s="27">
        <v>6</v>
      </c>
      <c r="I20" s="25"/>
      <c r="J20" s="25"/>
      <c r="K20" s="25"/>
      <c r="L20" s="26"/>
      <c r="R20" s="6"/>
      <c r="S20" s="26"/>
      <c r="T20" s="25"/>
    </row>
    <row r="21" spans="2:20" ht="40.799999999999997" x14ac:dyDescent="0.2">
      <c r="B21" s="12" t="s">
        <v>8</v>
      </c>
      <c r="C21" s="27">
        <v>4</v>
      </c>
      <c r="I21" s="25"/>
      <c r="J21" s="25"/>
      <c r="K21" s="25"/>
      <c r="L21" s="26"/>
      <c r="R21" s="6"/>
      <c r="S21" s="26"/>
      <c r="T21" s="25"/>
    </row>
    <row r="22" spans="2:20" ht="40.799999999999997" x14ac:dyDescent="0.2">
      <c r="B22" s="12" t="s">
        <v>10</v>
      </c>
      <c r="C22" s="27">
        <v>2</v>
      </c>
      <c r="I22" s="25"/>
      <c r="J22" s="25"/>
      <c r="K22" s="25"/>
      <c r="L22" s="26"/>
      <c r="R22" s="6"/>
      <c r="S22" s="26"/>
      <c r="T22" s="25"/>
    </row>
    <row r="23" spans="2:20" x14ac:dyDescent="0.2">
      <c r="B23" s="28" t="s">
        <v>3</v>
      </c>
      <c r="C23" s="27">
        <v>0</v>
      </c>
      <c r="I23" s="25"/>
      <c r="J23" s="25"/>
      <c r="K23" s="26"/>
      <c r="L23" s="26"/>
      <c r="R23" s="6"/>
      <c r="S23" s="26"/>
      <c r="T23" s="26"/>
    </row>
    <row r="24" spans="2:20" x14ac:dyDescent="0.2">
      <c r="B24" s="29"/>
      <c r="C24" s="30"/>
      <c r="I24" s="25"/>
      <c r="J24" s="25"/>
      <c r="K24" s="26"/>
      <c r="L24" s="26"/>
      <c r="R24" s="6"/>
      <c r="S24" s="26"/>
      <c r="T24" s="26"/>
    </row>
    <row r="25" spans="2:20" x14ac:dyDescent="0.2">
      <c r="B25" s="26"/>
      <c r="C25" s="30"/>
      <c r="I25" s="25"/>
      <c r="J25" s="25"/>
      <c r="K25" s="26"/>
      <c r="L25" s="26"/>
      <c r="R25" s="6"/>
      <c r="S25" s="26"/>
      <c r="T25" s="26"/>
    </row>
    <row r="26" spans="2:20" x14ac:dyDescent="0.2">
      <c r="B26" s="26"/>
      <c r="C26" s="30"/>
      <c r="I26" s="25"/>
      <c r="J26" s="25"/>
      <c r="K26" s="26"/>
      <c r="L26" s="26"/>
      <c r="R26" s="6"/>
      <c r="S26" s="26"/>
      <c r="T26" s="26"/>
    </row>
    <row r="27" spans="2:20" x14ac:dyDescent="0.2">
      <c r="B27" s="26"/>
      <c r="C27" s="30"/>
      <c r="I27" s="25"/>
      <c r="J27" s="25"/>
      <c r="K27" s="26"/>
      <c r="L27" s="26"/>
      <c r="R27" s="6"/>
      <c r="S27" s="26"/>
      <c r="T27" s="26"/>
    </row>
  </sheetData>
  <mergeCells count="14">
    <mergeCell ref="V13:AA13"/>
    <mergeCell ref="V14:AA14"/>
    <mergeCell ref="AE13:AJ13"/>
    <mergeCell ref="AE14:AJ14"/>
    <mergeCell ref="D13:I13"/>
    <mergeCell ref="D14:I14"/>
    <mergeCell ref="M13:R13"/>
    <mergeCell ref="M14:R14"/>
    <mergeCell ref="A5:A7"/>
    <mergeCell ref="A8:A10"/>
    <mergeCell ref="AE3:AL3"/>
    <mergeCell ref="C3:K3"/>
    <mergeCell ref="M3:T3"/>
    <mergeCell ref="V3:AC3"/>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7c800735-cf70-4eec-ae5a-4ed9571f3e3d" ContentTypeId="0x010100E4B7C484098CA44A9D4B316AEEFAC543" PreviousValue="false"/>
</file>

<file path=customXml/item2.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INKP-1358866967-2830</_dlc_DocId>
    <_dlc_DocIdUrl xmlns="ab766f15-1a6d-42ae-97a2-8854072b29d3">
      <Url>https://bij12kantoor.sharepoint.com/sites/Inkoop/_layouts/15/DocIdRedir.aspx?ID=INKP-1358866967-2830</Url>
      <Description>INKP-1358866967-2830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18AE5DB7-78AE-4B54-BBF7-E78E482C00B1}">
  <ds:schemaRefs>
    <ds:schemaRef ds:uri="Microsoft.SharePoint.Taxonomy.ContentTypeSync"/>
  </ds:schemaRefs>
</ds:datastoreItem>
</file>

<file path=customXml/itemProps2.xml><?xml version="1.0" encoding="utf-8"?>
<ds:datastoreItem xmlns:ds="http://schemas.openxmlformats.org/officeDocument/2006/customXml" ds:itemID="{145934FD-D359-4B46-A438-E5512D87E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4.xml><?xml version="1.0" encoding="utf-8"?>
<ds:datastoreItem xmlns:ds="http://schemas.openxmlformats.org/officeDocument/2006/customXml" ds:itemID="{949A74C7-F801-4020-B2FB-12BA38BCDE45}">
  <ds:schemaRefs>
    <ds:schemaRef ds:uri="http://schemas.microsoft.com/sharepoint/v3/contenttype/forms"/>
  </ds:schemaRefs>
</ds:datastoreItem>
</file>

<file path=customXml/itemProps5.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6.xml><?xml version="1.0" encoding="utf-8"?>
<ds:datastoreItem xmlns:ds="http://schemas.openxmlformats.org/officeDocument/2006/customXml" ds:itemID="{9C1C7EF0-B80A-45D3-AA58-79D9CD24900B}">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2021-08-25T19:55:51Z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a3ad74f0-c40c-4557-87bc-7ed56bf4c797</vt:lpwstr>
  </property>
</Properties>
</file>