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28-LV\Publicatie\"/>
    </mc:Choice>
  </mc:AlternateContent>
  <xr:revisionPtr revIDLastSave="0" documentId="13_ncr:1_{40E7CB98-C6B7-437C-85B6-652B0EB63E9C}" xr6:coauthVersionLast="47" xr6:coauthVersionMax="47" xr10:uidLastSave="{00000000-0000-0000-0000-000000000000}"/>
  <bookViews>
    <workbookView xWindow="-26850" yWindow="1950" windowWidth="21600" windowHeight="1138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<sst xmlns="http://schemas.openxmlformats.org/spreadsheetml/2006/main" count="61" uniqueCount="37">
  <si>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</si>
  <si>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</si>
  <si>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</si>
  <si>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</si>
  <si>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</si>
  <si>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</si>
  <si>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</si>
  <si>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</si>
  <si>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</si>
  <si>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</si>
  <si>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</si>
  <si>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</si>
  <si>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</si>
  <si>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</si>
  <si>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</si>
  <si>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</si>
  <si>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</si>
  <si>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</si>
  <si>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</si>
  <si>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</si>
  <si>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</si>
  <si>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</si>
  <si>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</si>
  <si>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</si>
  <si>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</si>
  <si>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</si>
  <si>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</si>
  <si>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</si>
  <si>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</si>
  <si>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</si>
  <si>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</si>
  <si>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</si>
  <si>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</si>
  <si>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</si>
  <si>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</si>
  <si>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</si>
  <si>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t>Beoordelingsmatrix: OBN-2021-128-LV Kansen voor biodiversiteit bij klimaatmaatregelen in het laagveenlandschap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</si>
</sst>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8"/>
  <sheetViews>
    <sheetView tabSelected="1" zoomScaleNormal="100" workbookViewId="0">
      <pane xSplit="2" ySplit="4" topLeftCell="C5" activePane="bottomRight" state="frozen"/>
      <selection pane="topRight" activeCell="B1" sqref="B1"/>
      <selection pane="bottomLeft" activeCell="A5" sqref="A5"/>
      <selection pane="bottomRight" activeCell="K5" sqref="K5"/>
    </sheetView>
  </sheetViews>
  <sheetFormatPr defaultRowHeight="10.5" x14ac:dyDescent="0.15"/>
  <cols>
    <col min="1" max="1" width="4.85546875" style="1" bestFit="1" customWidth="1"/>
    <col min="2" max="2" width="49.5703125" style="1" customWidth="1"/>
    <col min="3" max="3" width="5.7109375" style="4" customWidth="1"/>
    <col min="4" max="8" width="3.28515625" style="3" customWidth="1"/>
    <col min="9" max="9" width="3.28515625" style="5" customWidth="1"/>
    <col min="10" max="10" width="4.42578125" style="5"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5" x14ac:dyDescent="0.2">
      <c r="B1" s="31" t="s">
        <v>36</v>
      </c>
      <c r="C1" s="2"/>
      <c r="D1" s="2"/>
      <c r="E1" s="2"/>
      <c r="F1" s="2"/>
      <c r="G1" s="2"/>
      <c r="H1" s="2"/>
      <c r="I1" s="2"/>
      <c r="J1" s="2"/>
    </row>
    <row r="2" spans="1:38" ht="15.75" thickBot="1" x14ac:dyDescent="0.25">
      <c r="B2" s="32" t="s">
        <v>12</v>
      </c>
      <c r="AA2" s="6"/>
    </row>
    <row r="3" spans="1:38" ht="11.25" thickBot="1" x14ac:dyDescent="0.2">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94.5" x14ac:dyDescent="0.15">
      <c r="A5" s="55"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2" si="0">R5/10*C5</f>
        <v>100</v>
      </c>
      <c r="T5" s="17"/>
      <c r="U5" s="18"/>
      <c r="V5" s="14">
        <v>10</v>
      </c>
      <c r="W5" s="14">
        <v>10</v>
      </c>
      <c r="X5" s="14">
        <v>10</v>
      </c>
      <c r="Y5" s="14">
        <v>10</v>
      </c>
      <c r="Z5" s="14">
        <v>10</v>
      </c>
      <c r="AA5" s="15">
        <v>10</v>
      </c>
      <c r="AB5" s="16">
        <f t="shared" ref="AB5:AB12" si="1">AA5/10*C5</f>
        <v>100</v>
      </c>
      <c r="AC5" s="17"/>
      <c r="AD5" s="18"/>
      <c r="AE5" s="14">
        <v>10</v>
      </c>
      <c r="AF5" s="14">
        <v>10</v>
      </c>
      <c r="AG5" s="14">
        <v>10</v>
      </c>
      <c r="AH5" s="14">
        <v>10</v>
      </c>
      <c r="AI5" s="14">
        <v>10</v>
      </c>
      <c r="AJ5" s="15">
        <v>10</v>
      </c>
      <c r="AK5" s="16">
        <f t="shared" ref="AK5:AK12" si="2">AJ5/10*$C5</f>
        <v>100</v>
      </c>
      <c r="AL5" s="17"/>
    </row>
    <row r="6" spans="1:38" ht="105" x14ac:dyDescent="0.15">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31" x14ac:dyDescent="0.15">
      <c r="A7" s="55"/>
      <c r="B7" s="20" t="s">
        <v>32</v>
      </c>
      <c r="C7" s="21">
        <v>100</v>
      </c>
      <c r="D7" s="14">
        <v>10</v>
      </c>
      <c r="E7" s="14">
        <v>10</v>
      </c>
      <c r="F7" s="14">
        <v>10</v>
      </c>
      <c r="G7" s="14">
        <v>10</v>
      </c>
      <c r="H7" s="14">
        <v>10</v>
      </c>
      <c r="I7" s="15">
        <v>10</v>
      </c>
      <c r="J7" s="16">
        <f t="shared" ref="J7" si="3">I7/10*C7</f>
        <v>100</v>
      </c>
      <c r="K7" s="17"/>
      <c r="L7" s="18"/>
      <c r="M7" s="14">
        <v>10</v>
      </c>
      <c r="N7" s="14">
        <v>10</v>
      </c>
      <c r="O7" s="14">
        <v>10</v>
      </c>
      <c r="P7" s="14">
        <v>10</v>
      </c>
      <c r="Q7" s="14">
        <v>10</v>
      </c>
      <c r="R7" s="15">
        <v>10</v>
      </c>
      <c r="S7" s="16">
        <f t="shared" ref="S7" si="4">R7/10*C7</f>
        <v>100</v>
      </c>
      <c r="T7" s="17"/>
      <c r="U7" s="18"/>
      <c r="V7" s="14">
        <v>10</v>
      </c>
      <c r="W7" s="14">
        <v>10</v>
      </c>
      <c r="X7" s="14">
        <v>10</v>
      </c>
      <c r="Y7" s="14">
        <v>10</v>
      </c>
      <c r="Z7" s="14">
        <v>10</v>
      </c>
      <c r="AA7" s="15">
        <v>10</v>
      </c>
      <c r="AB7" s="16">
        <f t="shared" ref="AB7" si="5">AA7/10*C7</f>
        <v>100</v>
      </c>
      <c r="AC7" s="17"/>
      <c r="AD7" s="18"/>
      <c r="AE7" s="14">
        <v>10</v>
      </c>
      <c r="AF7" s="14">
        <v>10</v>
      </c>
      <c r="AG7" s="14">
        <v>10</v>
      </c>
      <c r="AH7" s="14">
        <v>10</v>
      </c>
      <c r="AI7" s="14">
        <v>10</v>
      </c>
      <c r="AJ7" s="15">
        <v>10</v>
      </c>
      <c r="AK7" s="16">
        <f t="shared" ref="AK7" si="6">AJ7/10*$C7</f>
        <v>100</v>
      </c>
      <c r="AL7" s="17"/>
    </row>
    <row r="8" spans="1:38" ht="231" x14ac:dyDescent="0.15">
      <c r="A8" s="55"/>
      <c r="B8" s="20" t="s">
        <v>35</v>
      </c>
      <c r="C8" s="21">
        <v>100</v>
      </c>
      <c r="D8" s="14">
        <v>10</v>
      </c>
      <c r="E8" s="14">
        <v>10</v>
      </c>
      <c r="F8" s="14">
        <v>10</v>
      </c>
      <c r="G8" s="14">
        <v>10</v>
      </c>
      <c r="H8" s="14">
        <v>10</v>
      </c>
      <c r="I8" s="15">
        <v>10</v>
      </c>
      <c r="J8" s="16">
        <f t="shared" ref="J8:J12" si="7">I8/10*C8</f>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05" x14ac:dyDescent="0.15">
      <c r="A9" s="55"/>
      <c r="B9" s="23" t="s">
        <v>33</v>
      </c>
      <c r="C9" s="21">
        <v>100</v>
      </c>
      <c r="D9" s="14">
        <v>10</v>
      </c>
      <c r="E9" s="14">
        <v>10</v>
      </c>
      <c r="F9" s="14">
        <v>10</v>
      </c>
      <c r="G9" s="14">
        <v>10</v>
      </c>
      <c r="H9" s="14">
        <v>10</v>
      </c>
      <c r="I9" s="15">
        <v>10</v>
      </c>
      <c r="J9" s="16">
        <f t="shared" si="7"/>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89" x14ac:dyDescent="0.15">
      <c r="A10" s="55"/>
      <c r="B10" s="24" t="s">
        <v>34</v>
      </c>
      <c r="C10" s="21">
        <v>100</v>
      </c>
      <c r="D10" s="14">
        <v>10</v>
      </c>
      <c r="E10" s="14">
        <v>10</v>
      </c>
      <c r="F10" s="14">
        <v>10</v>
      </c>
      <c r="G10" s="14">
        <v>10</v>
      </c>
      <c r="H10" s="14">
        <v>10</v>
      </c>
      <c r="I10" s="15">
        <v>10</v>
      </c>
      <c r="J10" s="16">
        <f t="shared" si="7"/>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147" x14ac:dyDescent="0.15">
      <c r="A11" s="55"/>
      <c r="B11" s="24" t="s">
        <v>23</v>
      </c>
      <c r="C11" s="21">
        <v>100</v>
      </c>
      <c r="D11" s="14">
        <v>10</v>
      </c>
      <c r="E11" s="14">
        <v>10</v>
      </c>
      <c r="F11" s="14">
        <v>10</v>
      </c>
      <c r="G11" s="14">
        <v>10</v>
      </c>
      <c r="H11" s="14">
        <v>10</v>
      </c>
      <c r="I11" s="15">
        <v>10</v>
      </c>
      <c r="J11" s="16">
        <f t="shared" si="7"/>
        <v>100</v>
      </c>
      <c r="K11" s="17"/>
      <c r="L11" s="18"/>
      <c r="M11" s="14">
        <v>10</v>
      </c>
      <c r="N11" s="14">
        <v>10</v>
      </c>
      <c r="O11" s="14">
        <v>10</v>
      </c>
      <c r="P11" s="14">
        <v>10</v>
      </c>
      <c r="Q11" s="14">
        <v>10</v>
      </c>
      <c r="R11" s="15">
        <v>10</v>
      </c>
      <c r="S11" s="16">
        <f t="shared" si="0"/>
        <v>100</v>
      </c>
      <c r="T11" s="17"/>
      <c r="U11" s="18"/>
      <c r="V11" s="14">
        <v>10</v>
      </c>
      <c r="W11" s="14">
        <v>10</v>
      </c>
      <c r="X11" s="14">
        <v>10</v>
      </c>
      <c r="Y11" s="14">
        <v>10</v>
      </c>
      <c r="Z11" s="14">
        <v>10</v>
      </c>
      <c r="AA11" s="15">
        <v>10</v>
      </c>
      <c r="AB11" s="16">
        <f t="shared" si="1"/>
        <v>100</v>
      </c>
      <c r="AC11" s="17"/>
      <c r="AD11" s="18"/>
      <c r="AE11" s="14">
        <v>10</v>
      </c>
      <c r="AF11" s="14">
        <v>10</v>
      </c>
      <c r="AG11" s="14">
        <v>10</v>
      </c>
      <c r="AH11" s="14">
        <v>10</v>
      </c>
      <c r="AI11" s="14">
        <v>10</v>
      </c>
      <c r="AJ11" s="15">
        <v>10</v>
      </c>
      <c r="AK11" s="16">
        <f t="shared" si="2"/>
        <v>100</v>
      </c>
      <c r="AL11" s="17"/>
    </row>
    <row r="12" spans="1:38" ht="231.75" thickBot="1" x14ac:dyDescent="0.2">
      <c r="A12" s="34" t="s">
        <v>26</v>
      </c>
      <c r="B12" s="22" t="s">
        <v>24</v>
      </c>
      <c r="C12" s="21">
        <v>200</v>
      </c>
      <c r="D12" s="14">
        <v>10</v>
      </c>
      <c r="E12" s="14">
        <v>10</v>
      </c>
      <c r="F12" s="14">
        <v>10</v>
      </c>
      <c r="G12" s="14">
        <v>10</v>
      </c>
      <c r="H12" s="14">
        <v>10</v>
      </c>
      <c r="I12" s="15">
        <v>10</v>
      </c>
      <c r="J12" s="16">
        <f t="shared" si="7"/>
        <v>200</v>
      </c>
      <c r="K12" s="17"/>
      <c r="L12" s="18"/>
      <c r="M12" s="14">
        <v>10</v>
      </c>
      <c r="N12" s="14">
        <v>10</v>
      </c>
      <c r="O12" s="14">
        <v>10</v>
      </c>
      <c r="P12" s="14">
        <v>10</v>
      </c>
      <c r="Q12" s="14">
        <v>10</v>
      </c>
      <c r="R12" s="15">
        <v>10</v>
      </c>
      <c r="S12" s="16">
        <f t="shared" si="0"/>
        <v>200</v>
      </c>
      <c r="T12" s="17"/>
      <c r="U12" s="18"/>
      <c r="V12" s="14">
        <v>10</v>
      </c>
      <c r="W12" s="14">
        <v>10</v>
      </c>
      <c r="X12" s="14">
        <v>10</v>
      </c>
      <c r="Y12" s="14">
        <v>10</v>
      </c>
      <c r="Z12" s="14">
        <v>10</v>
      </c>
      <c r="AA12" s="15">
        <v>10</v>
      </c>
      <c r="AB12" s="16">
        <f t="shared" si="1"/>
        <v>200</v>
      </c>
      <c r="AC12" s="17"/>
      <c r="AD12" s="18"/>
      <c r="AE12" s="14">
        <v>10</v>
      </c>
      <c r="AF12" s="14">
        <v>10</v>
      </c>
      <c r="AG12" s="14">
        <v>10</v>
      </c>
      <c r="AH12" s="14">
        <v>10</v>
      </c>
      <c r="AI12" s="14">
        <v>10</v>
      </c>
      <c r="AJ12" s="15">
        <v>10</v>
      </c>
      <c r="AK12" s="16">
        <f t="shared" si="2"/>
        <v>200</v>
      </c>
      <c r="AL12" s="17"/>
    </row>
    <row r="13" spans="1:38" x14ac:dyDescent="0.15">
      <c r="B13" s="35" t="s">
        <v>27</v>
      </c>
      <c r="C13" s="36"/>
      <c r="I13" s="37"/>
      <c r="J13" s="36">
        <f>SUM(J5:J12)</f>
        <v>900</v>
      </c>
      <c r="K13" s="38"/>
      <c r="L13" s="39"/>
      <c r="R13" s="41"/>
      <c r="S13" s="36">
        <f>SUM(S5:S12)</f>
        <v>900</v>
      </c>
      <c r="T13" s="40"/>
      <c r="U13" s="39"/>
      <c r="AA13" s="42"/>
      <c r="AB13" s="36">
        <f>SUM(AB5:AB12)</f>
        <v>900</v>
      </c>
      <c r="AC13" s="40"/>
      <c r="AD13" s="39"/>
      <c r="AJ13" s="42"/>
      <c r="AK13" s="36">
        <f>SUM(AK5:AK12)</f>
        <v>900</v>
      </c>
      <c r="AL13" s="40"/>
    </row>
    <row r="14" spans="1:38" ht="21" x14ac:dyDescent="0.15">
      <c r="B14" s="45" t="s">
        <v>29</v>
      </c>
      <c r="C14" s="9"/>
      <c r="D14" s="49">
        <v>0</v>
      </c>
      <c r="E14" s="50"/>
      <c r="F14" s="50"/>
      <c r="G14" s="50"/>
      <c r="H14" s="50"/>
      <c r="I14" s="51"/>
      <c r="J14" s="9" t="e">
        <f>D15/D14*100</f>
        <v>#DIV/0!</v>
      </c>
      <c r="K14" s="44"/>
      <c r="L14" s="18"/>
      <c r="M14" s="49">
        <v>0</v>
      </c>
      <c r="N14" s="50"/>
      <c r="O14" s="50"/>
      <c r="P14" s="50"/>
      <c r="Q14" s="50"/>
      <c r="R14" s="51"/>
      <c r="S14" s="9" t="e">
        <f>D15/M14*100</f>
        <v>#DIV/0!</v>
      </c>
      <c r="T14" s="43"/>
      <c r="U14" s="18"/>
      <c r="V14" s="49">
        <v>0</v>
      </c>
      <c r="W14" s="50"/>
      <c r="X14" s="50"/>
      <c r="Y14" s="50"/>
      <c r="Z14" s="50"/>
      <c r="AA14" s="51"/>
      <c r="AB14" s="9" t="e">
        <f>D15/V14*100</f>
        <v>#DIV/0!</v>
      </c>
      <c r="AC14" s="43"/>
      <c r="AD14" s="18"/>
      <c r="AE14" s="49">
        <v>0</v>
      </c>
      <c r="AF14" s="50"/>
      <c r="AG14" s="50"/>
      <c r="AH14" s="50"/>
      <c r="AI14" s="50"/>
      <c r="AJ14" s="51"/>
      <c r="AK14" s="9" t="e">
        <f>D15/AE14*100</f>
        <v>#DIV/0!</v>
      </c>
      <c r="AL14" s="43"/>
    </row>
    <row r="15" spans="1:38" ht="21" x14ac:dyDescent="0.15">
      <c r="B15" s="45" t="s">
        <v>30</v>
      </c>
      <c r="C15" s="9"/>
      <c r="D15" s="49">
        <f>MINA(D14,M14,V14,AE14)</f>
        <v>0</v>
      </c>
      <c r="E15" s="50"/>
      <c r="F15" s="50"/>
      <c r="G15" s="50"/>
      <c r="H15" s="50"/>
      <c r="I15" s="51"/>
      <c r="J15" s="46"/>
      <c r="K15" s="47"/>
      <c r="L15" s="47"/>
      <c r="M15" s="52"/>
      <c r="N15" s="53"/>
      <c r="O15" s="53"/>
      <c r="P15" s="53"/>
      <c r="Q15" s="53"/>
      <c r="R15" s="54"/>
      <c r="S15" s="46"/>
      <c r="T15" s="48"/>
      <c r="U15" s="47"/>
      <c r="V15" s="52"/>
      <c r="W15" s="53"/>
      <c r="X15" s="53"/>
      <c r="Y15" s="53"/>
      <c r="Z15" s="53"/>
      <c r="AA15" s="54"/>
      <c r="AB15" s="46"/>
      <c r="AC15" s="48"/>
      <c r="AD15" s="47"/>
      <c r="AE15" s="52"/>
      <c r="AF15" s="53"/>
      <c r="AG15" s="53"/>
      <c r="AH15" s="53"/>
      <c r="AI15" s="53"/>
      <c r="AJ15" s="54"/>
      <c r="AK15" s="46"/>
      <c r="AL15" s="48"/>
    </row>
    <row r="16" spans="1:38" x14ac:dyDescent="0.15">
      <c r="B16" s="1" t="s">
        <v>28</v>
      </c>
    </row>
    <row r="17" spans="2:20" x14ac:dyDescent="0.15">
      <c r="B17" s="4"/>
      <c r="K17" s="5"/>
      <c r="T17" s="5"/>
    </row>
    <row r="18" spans="2:20" x14ac:dyDescent="0.15">
      <c r="B18" s="1" t="s">
        <v>2</v>
      </c>
      <c r="I18" s="25"/>
      <c r="J18" s="25"/>
      <c r="K18" s="25"/>
      <c r="L18" s="26"/>
      <c r="S18" s="26"/>
      <c r="T18" s="25"/>
    </row>
    <row r="19" spans="2:20" ht="63" x14ac:dyDescent="0.15">
      <c r="B19" s="12" t="s">
        <v>9</v>
      </c>
      <c r="C19" s="27">
        <v>10</v>
      </c>
      <c r="I19" s="25"/>
      <c r="J19" s="25"/>
      <c r="K19" s="25"/>
      <c r="L19" s="26"/>
      <c r="R19" s="6"/>
      <c r="S19" s="26"/>
      <c r="T19" s="25"/>
    </row>
    <row r="20" spans="2:20" ht="73.5" x14ac:dyDescent="0.15">
      <c r="B20" s="12" t="s">
        <v>6</v>
      </c>
      <c r="C20" s="27">
        <v>8</v>
      </c>
      <c r="I20" s="25"/>
      <c r="J20" s="25"/>
      <c r="K20" s="25"/>
      <c r="L20" s="26"/>
      <c r="R20" s="6"/>
      <c r="S20" s="26"/>
      <c r="T20" s="25"/>
    </row>
    <row r="21" spans="2:20" ht="52.5" x14ac:dyDescent="0.15">
      <c r="B21" s="12" t="s">
        <v>7</v>
      </c>
      <c r="C21" s="27">
        <v>6</v>
      </c>
      <c r="I21" s="25"/>
      <c r="J21" s="25"/>
      <c r="K21" s="25"/>
      <c r="L21" s="26"/>
      <c r="R21" s="6"/>
      <c r="S21" s="26"/>
      <c r="T21" s="25"/>
    </row>
    <row r="22" spans="2:20" ht="52.5" x14ac:dyDescent="0.15">
      <c r="B22" s="12" t="s">
        <v>8</v>
      </c>
      <c r="C22" s="27">
        <v>4</v>
      </c>
      <c r="I22" s="25"/>
      <c r="J22" s="25"/>
      <c r="K22" s="25"/>
      <c r="L22" s="26"/>
      <c r="R22" s="6"/>
      <c r="S22" s="26"/>
      <c r="T22" s="25"/>
    </row>
    <row r="23" spans="2:20" ht="42" x14ac:dyDescent="0.15">
      <c r="B23" s="12" t="s">
        <v>10</v>
      </c>
      <c r="C23" s="27">
        <v>2</v>
      </c>
      <c r="I23" s="25"/>
      <c r="J23" s="25"/>
      <c r="K23" s="25"/>
      <c r="L23" s="26"/>
      <c r="R23" s="6"/>
      <c r="S23" s="26"/>
      <c r="T23" s="25"/>
    </row>
    <row r="24" spans="2:20" x14ac:dyDescent="0.15">
      <c r="B24" s="28" t="s">
        <v>3</v>
      </c>
      <c r="C24" s="27">
        <v>0</v>
      </c>
      <c r="I24" s="25"/>
      <c r="J24" s="25"/>
      <c r="K24" s="26"/>
      <c r="L24" s="26"/>
      <c r="R24" s="6"/>
      <c r="S24" s="26"/>
      <c r="T24" s="26"/>
    </row>
    <row r="25" spans="2:20" x14ac:dyDescent="0.15">
      <c r="B25" s="29"/>
      <c r="C25" s="30"/>
      <c r="I25" s="25"/>
      <c r="J25" s="25"/>
      <c r="K25" s="26"/>
      <c r="L25" s="26"/>
      <c r="R25" s="6"/>
      <c r="S25" s="26"/>
      <c r="T25" s="26"/>
    </row>
    <row r="26" spans="2:20" x14ac:dyDescent="0.15">
      <c r="B26" s="26"/>
      <c r="C26" s="30"/>
      <c r="I26" s="25"/>
      <c r="J26" s="25"/>
      <c r="K26" s="26"/>
      <c r="L26" s="26"/>
      <c r="R26" s="6"/>
      <c r="S26" s="26"/>
      <c r="T26" s="26"/>
    </row>
    <row r="27" spans="2:20" x14ac:dyDescent="0.15">
      <c r="B27" s="26"/>
      <c r="C27" s="30"/>
      <c r="I27" s="25"/>
      <c r="J27" s="25"/>
      <c r="K27" s="26"/>
      <c r="L27" s="26"/>
      <c r="R27" s="6"/>
      <c r="S27" s="26"/>
      <c r="T27" s="26"/>
    </row>
    <row r="28" spans="2:20" x14ac:dyDescent="0.15">
      <c r="B28" s="26"/>
      <c r="C28" s="30"/>
      <c r="I28" s="25"/>
      <c r="J28" s="25"/>
      <c r="K28" s="26"/>
      <c r="L28" s="26"/>
      <c r="R28" s="6"/>
      <c r="S28" s="26"/>
      <c r="T28" s="26"/>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2021-06-17T14:51:01Z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ies>
</file>