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evdiv\Proj_wa\NSQK\12 Bestek\North Sea Port 324 - 2021-08-18\North Sea Port 324 - Bijlagen\BIJLAGE 02 - Baggerwerk\"/>
    </mc:Choice>
  </mc:AlternateContent>
  <xr:revisionPtr revIDLastSave="0" documentId="13_ncr:1_{EB092EEF-62B4-44EA-806B-74C844D6E34B}" xr6:coauthVersionLast="47" xr6:coauthVersionMax="47" xr10:uidLastSave="{00000000-0000-0000-0000-000000000000}"/>
  <bookViews>
    <workbookView xWindow="-120" yWindow="-120" windowWidth="29040" windowHeight="15840" xr2:uid="{738F8C2A-5A53-4694-BCB2-3AF1D50F69B9}"/>
  </bookViews>
  <sheets>
    <sheet name="Grondballans" sheetId="1" r:id="rId1"/>
    <sheet name="Blad1" sheetId="2" r:id="rId2"/>
    <sheet name="Blad2" sheetId="3" r:id="rId3"/>
  </sheets>
  <definedNames>
    <definedName name="_xlnm._FilterDatabase" localSheetId="0" hidden="1">Grondballans!$A$1:$S$31</definedName>
    <definedName name="_xlnm.Print_Area" localSheetId="0">Grondballans!$A$1:$S$31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<sst xmlns="http://schemas.openxmlformats.org/spreadsheetml/2006/main" count="57" uniqueCount="51">
  <si>
    <t>Projectnaam:</t>
  </si>
  <si>
    <t>Projectnummer:</t>
  </si>
  <si>
    <t>Onderwerp:</t>
  </si>
  <si>
    <t>Datum:</t>
  </si>
  <si>
    <t>Bestekspostnr.</t>
  </si>
  <si>
    <t>Versie:</t>
  </si>
  <si>
    <r>
      <rPr>
        <b/>
        <i/>
        <sz val="12"/>
        <color theme="0" tint="-0.34998626667073579"/>
        <rFont val="Calibri"/>
        <family val="2"/>
        <scheme val="minor"/>
      </rPr>
      <t>EENHEDEN IN VASTE M</t>
    </r>
    <r>
      <rPr>
        <b/>
        <i/>
        <vertAlign val="superscript"/>
        <sz val="12"/>
        <color theme="0" tint="-0.34998626667073579"/>
        <rFont val="Calibri"/>
        <family val="2"/>
        <scheme val="minor"/>
      </rPr>
      <t>3</t>
    </r>
  </si>
  <si>
    <t>zand</t>
  </si>
  <si>
    <t>Grondbalans</t>
  </si>
  <si>
    <t>Fase:</t>
  </si>
  <si>
    <t xml:space="preserve">ontgraven </t>
  </si>
  <si>
    <t xml:space="preserve">verwerken </t>
  </si>
  <si>
    <t xml:space="preserve">afvoeren </t>
  </si>
  <si>
    <t xml:space="preserve">landbodem </t>
  </si>
  <si>
    <t>Bestek</t>
  </si>
  <si>
    <t>NSQK</t>
  </si>
  <si>
    <t>Nieuwe Quarleskade</t>
  </si>
  <si>
    <t>Baggeren</t>
  </si>
  <si>
    <t>Stalenbuispaal</t>
  </si>
  <si>
    <t>verontreiniging</t>
  </si>
  <si>
    <t>rood/vluchtig</t>
  </si>
  <si>
    <t>industrie</t>
  </si>
  <si>
    <t>landbodem grond</t>
  </si>
  <si>
    <t>SWR+ lig. 1</t>
  </si>
  <si>
    <t>lig. 2+ BTZ</t>
  </si>
  <si>
    <t>sanering</t>
  </si>
  <si>
    <t>Industrie</t>
  </si>
  <si>
    <t>121730 Grond ontgraven t.b.v. verwijderen gewapende grond</t>
  </si>
  <si>
    <t>250010 Grond verwerken in cunet achter de kademuur, SWR + lig 1.</t>
  </si>
  <si>
    <t>250030 Grond verwerken t.p.v. de sanering.</t>
  </si>
  <si>
    <t>250040 Grond aanvullen in stalen buispalen.</t>
  </si>
  <si>
    <t>235020 Grond vervoeren naar depot North Sea Port.</t>
  </si>
  <si>
    <t>buispaal</t>
  </si>
  <si>
    <t>221010 Grond ontgraven uit oever, SWR + lig. 1.</t>
  </si>
  <si>
    <t>211020 Grond ontgraven uit oever kade, lig. 2 + BTZ.</t>
  </si>
  <si>
    <t>211030 Grond ontgraven uit cunet t.b.v. verharding ligplaats 1.</t>
  </si>
  <si>
    <t xml:space="preserve"> </t>
  </si>
  <si>
    <t>221040 Grond ontgraven uit haven (baggeren, reimerswaal + lig.</t>
  </si>
  <si>
    <t>221050 Grond ontgraven uit haven (baggeren, lig. 2 en BTZ).</t>
  </si>
  <si>
    <t>222010 Grond ontgraven uit buispaal.</t>
  </si>
  <si>
    <t>233010 Grond vervoeren verontreinigd afvoeren.</t>
  </si>
  <si>
    <t>223010 Grond ontgraven uit boven de verontreiniging.</t>
  </si>
  <si>
    <t>223020 Grond ontgraven uit verontreinigde put (rood vluchtig).</t>
  </si>
  <si>
    <t>221043 Grond verwerken in stortvak.</t>
  </si>
  <si>
    <t>221053 Grond verwerken in stortvak.</t>
  </si>
  <si>
    <t>verwerker</t>
  </si>
  <si>
    <t>sortvakken</t>
  </si>
  <si>
    <t>DEFINITIEF</t>
  </si>
  <si>
    <t>depot NSP</t>
  </si>
  <si>
    <t>250020 Grond verwerken in cunet achter de kademuur, lig 2 + BTZ</t>
  </si>
  <si>
    <t>Let op! Onder bestekspostnrummer 610011 en 610015 worden de grond hoeveelheden t.b.v. de drainagesleuf aangegeven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</si>
</sst>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36"/>
      <color theme="0" tint="-0.34998626667073579"/>
      <name val="Calibri"/>
      <family val="2"/>
      <scheme val="minor"/>
    </font>
    <font>
      <b/>
      <i/>
      <sz val="12"/>
      <color theme="0" tint="-0.34998626667073579"/>
      <name val="Calibri"/>
      <family val="2"/>
      <scheme val="minor"/>
    </font>
    <font>
      <b/>
      <i/>
      <vertAlign val="superscript"/>
      <sz val="12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/>
    <xf numFmtId="0" fontId="0" fillId="0" borderId="0" xfId="0" applyBorder="1"/>
    <xf numFmtId="0" fontId="6" fillId="0" borderId="6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6" xfId="0" applyFont="1" applyBorder="1" applyAlignment="1"/>
    <xf numFmtId="0" fontId="6" fillId="0" borderId="2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0" fillId="0" borderId="6" xfId="0" applyBorder="1"/>
    <xf numFmtId="0" fontId="0" fillId="0" borderId="7" xfId="0" applyBorder="1"/>
    <xf numFmtId="1" fontId="0" fillId="0" borderId="7" xfId="0" applyNumberFormat="1" applyBorder="1" applyAlignment="1">
      <alignment horizontal="left"/>
    </xf>
    <xf numFmtId="1" fontId="0" fillId="0" borderId="15" xfId="0" applyNumberFormat="1" applyBorder="1" applyAlignment="1">
      <alignment horizontal="left"/>
    </xf>
    <xf numFmtId="1" fontId="0" fillId="0" borderId="16" xfId="0" applyNumberFormat="1" applyBorder="1" applyAlignment="1">
      <alignment horizontal="left"/>
    </xf>
    <xf numFmtId="0" fontId="0" fillId="0" borderId="13" xfId="0" applyBorder="1" applyAlignment="1">
      <alignment horizontal="left"/>
    </xf>
    <xf numFmtId="1" fontId="0" fillId="0" borderId="15" xfId="0" applyNumberFormat="1" applyBorder="1"/>
    <xf numFmtId="0" fontId="0" fillId="0" borderId="15" xfId="0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Fill="1" applyBorder="1"/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4" xfId="0" applyBorder="1"/>
    <xf numFmtId="0" fontId="2" fillId="0" borderId="15" xfId="0" applyFont="1" applyFill="1" applyBorder="1" applyAlignment="1"/>
    <xf numFmtId="1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22" xfId="0" applyFill="1" applyBorder="1"/>
    <xf numFmtId="0" fontId="0" fillId="0" borderId="8" xfId="0" applyBorder="1" applyAlignment="1">
      <alignment horizontal="left"/>
    </xf>
    <xf numFmtId="1" fontId="0" fillId="0" borderId="22" xfId="0" applyNumberFormat="1" applyBorder="1" applyAlignment="1">
      <alignment horizontal="right"/>
    </xf>
    <xf numFmtId="1" fontId="0" fillId="0" borderId="25" xfId="0" applyNumberFormat="1" applyBorder="1" applyAlignment="1">
      <alignment horizontal="left"/>
    </xf>
    <xf numFmtId="1" fontId="0" fillId="0" borderId="28" xfId="0" applyNumberFormat="1" applyBorder="1" applyAlignment="1">
      <alignment horizontal="right"/>
    </xf>
    <xf numFmtId="0" fontId="0" fillId="0" borderId="25" xfId="0" applyBorder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1" fontId="0" fillId="0" borderId="25" xfId="0" applyNumberFormat="1" applyBorder="1"/>
    <xf numFmtId="1" fontId="0" fillId="0" borderId="10" xfId="0" applyNumberFormat="1" applyBorder="1" applyAlignment="1">
      <alignment horizontal="left"/>
    </xf>
    <xf numFmtId="1" fontId="0" fillId="0" borderId="31" xfId="0" applyNumberFormat="1" applyBorder="1"/>
    <xf numFmtId="1" fontId="0" fillId="0" borderId="31" xfId="0" applyNumberFormat="1" applyBorder="1" applyAlignment="1">
      <alignment horizontal="left"/>
    </xf>
    <xf numFmtId="1" fontId="0" fillId="0" borderId="30" xfId="0" applyNumberFormat="1" applyBorder="1" applyAlignment="1">
      <alignment horizontal="left"/>
    </xf>
    <xf numFmtId="0" fontId="0" fillId="0" borderId="32" xfId="0" applyBorder="1"/>
    <xf numFmtId="0" fontId="0" fillId="0" borderId="11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1" xfId="0" applyBorder="1"/>
    <xf numFmtId="0" fontId="0" fillId="0" borderId="0" xfId="0" applyFill="1" applyBorder="1"/>
    <xf numFmtId="1" fontId="0" fillId="0" borderId="7" xfId="0" applyNumberFormat="1" applyFill="1" applyBorder="1" applyAlignment="1">
      <alignment horizontal="right"/>
    </xf>
    <xf numFmtId="1" fontId="0" fillId="0" borderId="7" xfId="0" applyNumberForma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1" fontId="0" fillId="0" borderId="10" xfId="0" applyNumberForma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1" fontId="0" fillId="0" borderId="36" xfId="0" applyNumberFormat="1" applyBorder="1" applyAlignment="1">
      <alignment horizontal="left"/>
    </xf>
    <xf numFmtId="1" fontId="0" fillId="0" borderId="35" xfId="0" applyNumberFormat="1" applyFill="1" applyBorder="1" applyAlignment="1">
      <alignment horizontal="right"/>
    </xf>
    <xf numFmtId="1" fontId="0" fillId="0" borderId="35" xfId="0" applyNumberFormat="1" applyBorder="1" applyAlignment="1">
      <alignment horizontal="left"/>
    </xf>
    <xf numFmtId="1" fontId="0" fillId="0" borderId="35" xfId="0" applyNumberFormat="1" applyBorder="1" applyAlignment="1">
      <alignment horizontal="right"/>
    </xf>
    <xf numFmtId="1" fontId="0" fillId="0" borderId="38" xfId="0" applyNumberFormat="1" applyBorder="1" applyAlignment="1">
      <alignment horizontal="left"/>
    </xf>
    <xf numFmtId="0" fontId="0" fillId="0" borderId="40" xfId="0" applyBorder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9" xfId="0" applyNumberFormat="1" applyFill="1" applyBorder="1" applyAlignment="1">
      <alignment horizontal="left"/>
    </xf>
    <xf numFmtId="1" fontId="0" fillId="0" borderId="37" xfId="0" applyNumberFormat="1" applyFill="1" applyBorder="1" applyAlignment="1">
      <alignment horizontal="left"/>
    </xf>
    <xf numFmtId="1" fontId="0" fillId="0" borderId="0" xfId="0" applyNumberFormat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1" xfId="0" applyBorder="1"/>
    <xf numFmtId="0" fontId="2" fillId="0" borderId="42" xfId="0" applyFont="1" applyFill="1" applyBorder="1" applyAlignment="1"/>
    <xf numFmtId="1" fontId="0" fillId="0" borderId="42" xfId="0" applyNumberFormat="1" applyBorder="1" applyAlignment="1">
      <alignment horizontal="left"/>
    </xf>
    <xf numFmtId="1" fontId="0" fillId="0" borderId="43" xfId="0" applyNumberFormat="1" applyBorder="1" applyAlignment="1">
      <alignment horizontal="left"/>
    </xf>
    <xf numFmtId="0" fontId="0" fillId="0" borderId="41" xfId="0" applyBorder="1" applyAlignment="1">
      <alignment horizontal="left"/>
    </xf>
    <xf numFmtId="1" fontId="0" fillId="0" borderId="39" xfId="0" applyNumberFormat="1" applyBorder="1" applyAlignment="1">
      <alignment horizontal="left"/>
    </xf>
    <xf numFmtId="1" fontId="0" fillId="0" borderId="44" xfId="0" applyNumberFormat="1" applyBorder="1" applyAlignment="1">
      <alignment horizontal="left"/>
    </xf>
    <xf numFmtId="1" fontId="0" fillId="0" borderId="36" xfId="0" applyNumberFormat="1" applyBorder="1" applyAlignment="1">
      <alignment horizontal="right"/>
    </xf>
    <xf numFmtId="1" fontId="0" fillId="0" borderId="38" xfId="0" applyNumberFormat="1" applyBorder="1" applyAlignment="1">
      <alignment horizontal="right"/>
    </xf>
    <xf numFmtId="0" fontId="0" fillId="0" borderId="28" xfId="0" applyFill="1" applyBorder="1"/>
    <xf numFmtId="0" fontId="0" fillId="0" borderId="31" xfId="0" applyFill="1" applyBorder="1"/>
    <xf numFmtId="0" fontId="0" fillId="0" borderId="1" xfId="0" applyFill="1" applyBorder="1"/>
    <xf numFmtId="1" fontId="0" fillId="0" borderId="3" xfId="0" applyNumberFormat="1" applyBorder="1" applyAlignment="1">
      <alignment horizontal="left"/>
    </xf>
    <xf numFmtId="1" fontId="0" fillId="0" borderId="3" xfId="0" applyNumberFormat="1" applyBorder="1" applyAlignment="1">
      <alignment horizontal="right"/>
    </xf>
    <xf numFmtId="1" fontId="0" fillId="0" borderId="4" xfId="0" applyNumberFormat="1" applyBorder="1"/>
    <xf numFmtId="1" fontId="0" fillId="0" borderId="6" xfId="0" applyNumberFormat="1" applyBorder="1" applyAlignment="1">
      <alignment horizontal="left"/>
    </xf>
    <xf numFmtId="1" fontId="0" fillId="0" borderId="44" xfId="0" applyNumberFormat="1" applyBorder="1" applyAlignment="1">
      <alignment horizontal="right"/>
    </xf>
    <xf numFmtId="1" fontId="0" fillId="0" borderId="39" xfId="0" applyNumberFormat="1" applyBorder="1"/>
    <xf numFmtId="0" fontId="0" fillId="0" borderId="35" xfId="0" applyBorder="1" applyAlignment="1">
      <alignment horizontal="center" wrapText="1"/>
    </xf>
    <xf numFmtId="1" fontId="0" fillId="0" borderId="11" xfId="0" applyNumberFormat="1" applyBorder="1" applyAlignment="1">
      <alignment horizontal="left"/>
    </xf>
    <xf numFmtId="1" fontId="0" fillId="0" borderId="12" xfId="0" applyNumberFormat="1" applyBorder="1" applyAlignment="1">
      <alignment horizontal="right"/>
    </xf>
    <xf numFmtId="1" fontId="0" fillId="0" borderId="29" xfId="0" applyNumberFormat="1" applyBorder="1" applyAlignment="1">
      <alignment horizontal="left"/>
    </xf>
    <xf numFmtId="1" fontId="0" fillId="0" borderId="33" xfId="0" applyNumberFormat="1" applyBorder="1" applyAlignment="1">
      <alignment horizontal="right"/>
    </xf>
    <xf numFmtId="1" fontId="0" fillId="0" borderId="11" xfId="0" applyNumberFormat="1" applyFill="1" applyBorder="1" applyAlignment="1">
      <alignment horizontal="right"/>
    </xf>
    <xf numFmtId="1" fontId="0" fillId="0" borderId="11" xfId="0" applyNumberFormat="1" applyFill="1" applyBorder="1" applyAlignment="1">
      <alignment horizontal="left"/>
    </xf>
    <xf numFmtId="1" fontId="0" fillId="0" borderId="45" xfId="0" applyNumberFormat="1" applyBorder="1" applyAlignment="1">
      <alignment horizontal="left"/>
    </xf>
    <xf numFmtId="1" fontId="0" fillId="0" borderId="45" xfId="0" applyNumberFormat="1" applyFill="1" applyBorder="1" applyAlignment="1">
      <alignment horizontal="left"/>
    </xf>
    <xf numFmtId="1" fontId="0" fillId="0" borderId="13" xfId="0" applyNumberFormat="1" applyFill="1" applyBorder="1" applyAlignment="1">
      <alignment horizontal="left"/>
    </xf>
    <xf numFmtId="1" fontId="0" fillId="0" borderId="28" xfId="0" applyNumberFormat="1" applyFill="1" applyBorder="1" applyAlignment="1">
      <alignment horizontal="left"/>
    </xf>
    <xf numFmtId="1" fontId="0" fillId="0" borderId="24" xfId="0" applyNumberFormat="1" applyBorder="1" applyAlignment="1">
      <alignment horizontal="left"/>
    </xf>
    <xf numFmtId="1" fontId="0" fillId="0" borderId="25" xfId="0" applyNumberFormat="1" applyFill="1" applyBorder="1" applyAlignment="1">
      <alignment horizontal="left"/>
    </xf>
    <xf numFmtId="1" fontId="0" fillId="0" borderId="31" xfId="0" applyNumberFormat="1" applyFill="1" applyBorder="1" applyAlignment="1">
      <alignment horizontal="left"/>
    </xf>
    <xf numFmtId="0" fontId="0" fillId="0" borderId="46" xfId="0" applyBorder="1"/>
    <xf numFmtId="0" fontId="1" fillId="0" borderId="48" xfId="0" applyFont="1" applyBorder="1"/>
    <xf numFmtId="0" fontId="1" fillId="0" borderId="46" xfId="0" applyFont="1" applyBorder="1"/>
    <xf numFmtId="0" fontId="0" fillId="0" borderId="36" xfId="0" applyBorder="1"/>
    <xf numFmtId="0" fontId="0" fillId="0" borderId="46" xfId="0" applyBorder="1" applyAlignment="1">
      <alignment horizontal="left"/>
    </xf>
    <xf numFmtId="0" fontId="0" fillId="0" borderId="49" xfId="0" applyFill="1" applyBorder="1" applyAlignment="1">
      <alignment horizontal="left"/>
    </xf>
    <xf numFmtId="0" fontId="0" fillId="0" borderId="44" xfId="0" applyFill="1" applyBorder="1" applyAlignment="1">
      <alignment horizontal="left"/>
    </xf>
    <xf numFmtId="0" fontId="0" fillId="0" borderId="50" xfId="0" applyFill="1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5" xfId="0" applyFill="1" applyBorder="1" applyAlignment="1">
      <alignment horizontal="left"/>
    </xf>
    <xf numFmtId="1" fontId="0" fillId="0" borderId="31" xfId="0" applyNumberFormat="1" applyFill="1" applyBorder="1" applyAlignment="1">
      <alignment horizontal="right"/>
    </xf>
    <xf numFmtId="0" fontId="0" fillId="0" borderId="25" xfId="0" applyFill="1" applyBorder="1" applyAlignment="1">
      <alignment horizontal="left"/>
    </xf>
    <xf numFmtId="1" fontId="0" fillId="0" borderId="46" xfId="0" applyNumberFormat="1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3" xfId="0" applyFill="1" applyBorder="1"/>
    <xf numFmtId="1" fontId="0" fillId="0" borderId="38" xfId="0" applyNumberFormat="1" applyFill="1" applyBorder="1" applyAlignment="1">
      <alignment horizontal="left"/>
    </xf>
    <xf numFmtId="1" fontId="0" fillId="0" borderId="50" xfId="0" applyNumberFormat="1" applyFill="1" applyBorder="1" applyAlignment="1">
      <alignment horizontal="right"/>
    </xf>
    <xf numFmtId="1" fontId="0" fillId="0" borderId="37" xfId="0" applyNumberFormat="1" applyBorder="1" applyAlignment="1">
      <alignment horizontal="right"/>
    </xf>
    <xf numFmtId="1" fontId="0" fillId="0" borderId="39" xfId="0" applyNumberFormat="1" applyFill="1" applyBorder="1" applyAlignment="1">
      <alignment horizontal="right"/>
    </xf>
    <xf numFmtId="0" fontId="0" fillId="0" borderId="47" xfId="0" applyFill="1" applyBorder="1"/>
    <xf numFmtId="0" fontId="0" fillId="0" borderId="52" xfId="0" applyFill="1" applyBorder="1"/>
    <xf numFmtId="1" fontId="2" fillId="0" borderId="26" xfId="0" applyNumberFormat="1" applyFont="1" applyBorder="1" applyAlignment="1">
      <alignment horizontal="left"/>
    </xf>
    <xf numFmtId="1" fontId="2" fillId="0" borderId="26" xfId="0" applyNumberFormat="1" applyFont="1" applyFill="1" applyBorder="1" applyAlignment="1">
      <alignment horizontal="left"/>
    </xf>
    <xf numFmtId="1" fontId="0" fillId="0" borderId="26" xfId="0" applyNumberFormat="1" applyFill="1" applyBorder="1" applyAlignment="1">
      <alignment horizontal="left"/>
    </xf>
    <xf numFmtId="1" fontId="0" fillId="0" borderId="28" xfId="0" applyNumberFormat="1" applyFill="1" applyBorder="1" applyAlignment="1">
      <alignment horizontal="right"/>
    </xf>
    <xf numFmtId="1" fontId="0" fillId="0" borderId="7" xfId="0" applyNumberFormat="1" applyBorder="1" applyAlignment="1">
      <alignment horizontal="right"/>
    </xf>
    <xf numFmtId="1" fontId="0" fillId="0" borderId="9" xfId="0" applyNumberFormat="1" applyBorder="1" applyAlignment="1">
      <alignment horizontal="left"/>
    </xf>
    <xf numFmtId="1" fontId="0" fillId="0" borderId="25" xfId="0" applyNumberFormat="1" applyBorder="1" applyAlignment="1">
      <alignment horizontal="right"/>
    </xf>
    <xf numFmtId="1" fontId="0" fillId="0" borderId="13" xfId="0" applyNumberFormat="1" applyBorder="1" applyAlignment="1">
      <alignment horizontal="left"/>
    </xf>
    <xf numFmtId="1" fontId="0" fillId="0" borderId="13" xfId="0" applyNumberFormat="1" applyBorder="1"/>
    <xf numFmtId="1" fontId="0" fillId="0" borderId="26" xfId="0" applyNumberFormat="1" applyBorder="1" applyAlignment="1">
      <alignment horizontal="left"/>
    </xf>
    <xf numFmtId="1" fontId="0" fillId="0" borderId="50" xfId="0" applyNumberFormat="1" applyBorder="1" applyAlignment="1">
      <alignment horizontal="left"/>
    </xf>
    <xf numFmtId="1" fontId="0" fillId="0" borderId="46" xfId="0" applyNumberFormat="1" applyBorder="1" applyAlignment="1">
      <alignment horizontal="right"/>
    </xf>
    <xf numFmtId="1" fontId="0" fillId="0" borderId="12" xfId="0" applyNumberFormat="1" applyBorder="1" applyAlignment="1">
      <alignment horizontal="left"/>
    </xf>
    <xf numFmtId="1" fontId="0" fillId="0" borderId="23" xfId="0" applyNumberFormat="1" applyBorder="1" applyAlignment="1">
      <alignment horizontal="left"/>
    </xf>
    <xf numFmtId="1" fontId="0" fillId="0" borderId="54" xfId="0" applyNumberFormat="1" applyBorder="1" applyAlignment="1">
      <alignment horizontal="left"/>
    </xf>
    <xf numFmtId="1" fontId="0" fillId="0" borderId="55" xfId="0" applyNumberFormat="1" applyBorder="1" applyAlignment="1">
      <alignment horizontal="left"/>
    </xf>
    <xf numFmtId="1" fontId="0" fillId="0" borderId="32" xfId="0" applyNumberForma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46" xfId="0" applyFill="1" applyBorder="1"/>
    <xf numFmtId="1" fontId="0" fillId="0" borderId="27" xfId="0" applyNumberFormat="1" applyBorder="1" applyAlignment="1">
      <alignment horizontal="right"/>
    </xf>
    <xf numFmtId="1" fontId="0" fillId="0" borderId="11" xfId="0" applyNumberFormat="1" applyBorder="1" applyAlignment="1">
      <alignment horizontal="right"/>
    </xf>
    <xf numFmtId="1" fontId="0" fillId="0" borderId="4" xfId="0" applyNumberFormat="1" applyBorder="1" applyAlignment="1">
      <alignment horizontal="right"/>
    </xf>
    <xf numFmtId="1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1" fontId="0" fillId="0" borderId="50" xfId="0" applyNumberFormat="1" applyBorder="1" applyAlignment="1">
      <alignment horizontal="right"/>
    </xf>
    <xf numFmtId="1" fontId="0" fillId="0" borderId="5" xfId="0" applyNumberFormat="1" applyBorder="1" applyAlignment="1">
      <alignment horizontal="right"/>
    </xf>
    <xf numFmtId="1" fontId="0" fillId="0" borderId="15" xfId="0" applyNumberFormat="1" applyBorder="1" applyAlignment="1">
      <alignment horizontal="right"/>
    </xf>
    <xf numFmtId="1" fontId="0" fillId="0" borderId="53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23" xfId="0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0" fillId="0" borderId="38" xfId="0" applyNumberFormat="1" applyBorder="1" applyAlignment="1">
      <alignment horizontal="center"/>
    </xf>
    <xf numFmtId="1" fontId="2" fillId="0" borderId="50" xfId="0" applyNumberFormat="1" applyFont="1" applyFill="1" applyBorder="1" applyAlignment="1">
      <alignment horizontal="left"/>
    </xf>
    <xf numFmtId="1" fontId="2" fillId="0" borderId="50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1" fontId="9" fillId="0" borderId="38" xfId="0" applyNumberFormat="1" applyFont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16" xfId="0" applyBorder="1" applyAlignment="1">
      <alignment horizontal="right"/>
    </xf>
    <xf numFmtId="1" fontId="0" fillId="0" borderId="14" xfId="0" applyNumberForma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130548</xdr:colOff>
      <xdr:row>0</xdr:row>
      <xdr:rowOff>179294</xdr:rowOff>
    </xdr:from>
    <xdr:to>
      <xdr:col>0</xdr:col>
      <xdr:colOff>1959461</xdr:colOff>
      <xdr:row>4</xdr:row>
      <xdr:rowOff>177389</xdr:rowOff>
    </xdr:to>
    <xdr:pic>
      <xdr:nvPicPr>
        <xdr:cNvPr id="5" name="Logo 1">
          <a:extLst>
            <a:ext uri="{FF2B5EF4-FFF2-40B4-BE49-F238E27FC236}">
              <a16:creationId xmlns:a16="http://schemas.microsoft.com/office/drawing/2014/main" id="{5DE2344B-88A6-4B68-A5AE-801373E2E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48" y="179294"/>
          <a:ext cx="1774452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E4AE-B852-4043-8329-0F0B8009FDA6}">
  <sheetPr>
    <pageSetUpPr fitToPage="1"/>
  </sheetPr>
  <dimension ref="A1:X40"/>
  <sheetViews>
    <sheetView tabSelected="1" view="pageBreakPreview" zoomScale="85" zoomScaleNormal="85" zoomScaleSheetLayoutView="85" workbookViewId="0">
      <selection activeCell="A31" sqref="A31:S31"/>
    </sheetView>
  </sheetViews>
  <sheetFormatPr defaultRowHeight="15" x14ac:dyDescent="0.25"/>
  <cols>
    <col min="1" max="1" width="59.42578125" bestFit="1" customWidth="1"/>
    <col min="2" max="2" width="10.7109375" customWidth="1"/>
    <col min="3" max="3" width="10.28515625" customWidth="1"/>
    <col min="4" max="7" width="12.7109375" customWidth="1"/>
    <col min="8" max="8" width="13.28515625" bestFit="1" customWidth="1"/>
    <col min="9" max="9" width="13.28515625" customWidth="1"/>
    <col min="10" max="20" width="12.7109375" customWidth="1"/>
    <col min="21" max="21" width="48.7109375" customWidth="1"/>
    <col min="22" max="47" width="12.28515625" customWidth="1"/>
  </cols>
  <sheetData>
    <row r="1" spans="1:24" ht="15" customHeight="1" x14ac:dyDescent="0.25">
      <c r="A1" s="188"/>
      <c r="B1" s="189"/>
      <c r="C1" s="189"/>
      <c r="D1" s="189"/>
      <c r="E1" s="18" t="s">
        <v>0</v>
      </c>
      <c r="F1" s="4"/>
      <c r="G1" s="36" t="s">
        <v>16</v>
      </c>
      <c r="H1" s="36"/>
      <c r="I1" s="36"/>
      <c r="J1" s="14"/>
      <c r="K1" s="14"/>
      <c r="L1" s="14"/>
      <c r="M1" s="14"/>
      <c r="N1" s="14"/>
      <c r="O1" s="4"/>
      <c r="P1" s="4"/>
      <c r="Q1" s="172" t="s">
        <v>6</v>
      </c>
      <c r="R1" s="173"/>
      <c r="S1" s="174"/>
      <c r="T1" s="17"/>
      <c r="U1" s="5"/>
      <c r="X1" s="1"/>
    </row>
    <row r="2" spans="1:24" ht="15" customHeight="1" thickBot="1" x14ac:dyDescent="0.3">
      <c r="A2" s="190"/>
      <c r="B2" s="191"/>
      <c r="C2" s="191"/>
      <c r="D2" s="191"/>
      <c r="E2" s="15" t="s">
        <v>1</v>
      </c>
      <c r="F2" s="5"/>
      <c r="G2" s="8" t="s">
        <v>15</v>
      </c>
      <c r="H2" s="8"/>
      <c r="I2" s="8"/>
      <c r="J2" s="11"/>
      <c r="K2" s="11"/>
      <c r="L2" s="11"/>
      <c r="M2" s="11"/>
      <c r="N2" s="11"/>
      <c r="O2" s="5"/>
      <c r="P2" s="5"/>
      <c r="Q2" s="175"/>
      <c r="R2" s="176"/>
      <c r="S2" s="177"/>
      <c r="T2" s="17"/>
      <c r="U2" s="5"/>
      <c r="X2" s="1"/>
    </row>
    <row r="3" spans="1:24" ht="15" customHeight="1" x14ac:dyDescent="0.25">
      <c r="A3" s="190"/>
      <c r="B3" s="191"/>
      <c r="C3" s="191"/>
      <c r="D3" s="191"/>
      <c r="E3" s="15" t="s">
        <v>2</v>
      </c>
      <c r="F3" s="5"/>
      <c r="G3" s="8" t="s">
        <v>8</v>
      </c>
      <c r="H3" s="8"/>
      <c r="I3" s="8"/>
      <c r="J3" s="11"/>
      <c r="K3" s="11"/>
      <c r="L3" s="11"/>
      <c r="M3" s="11"/>
      <c r="N3" s="11"/>
      <c r="O3" s="5"/>
      <c r="P3" s="5"/>
      <c r="Q3" s="178" t="s">
        <v>47</v>
      </c>
      <c r="R3" s="179"/>
      <c r="S3" s="180"/>
      <c r="T3" s="16"/>
      <c r="U3" s="5"/>
      <c r="X3" s="1"/>
    </row>
    <row r="4" spans="1:24" ht="15" customHeight="1" x14ac:dyDescent="0.25">
      <c r="A4" s="190"/>
      <c r="B4" s="191"/>
      <c r="C4" s="191"/>
      <c r="D4" s="191"/>
      <c r="E4" s="15" t="s">
        <v>3</v>
      </c>
      <c r="F4" s="5"/>
      <c r="G4" s="7">
        <f ca="1">TODAY()</f>
        <v>44432</v>
      </c>
      <c r="H4" s="7"/>
      <c r="I4" s="7"/>
      <c r="J4" s="12"/>
      <c r="K4" s="12"/>
      <c r="L4" s="12"/>
      <c r="M4" s="12"/>
      <c r="N4" s="12"/>
      <c r="O4" s="5"/>
      <c r="P4" s="55"/>
      <c r="Q4" s="178"/>
      <c r="R4" s="179"/>
      <c r="S4" s="180"/>
      <c r="T4" s="16"/>
      <c r="U4" s="5"/>
      <c r="X4" s="1"/>
    </row>
    <row r="5" spans="1:24" ht="15" customHeight="1" x14ac:dyDescent="0.25">
      <c r="A5" s="190"/>
      <c r="B5" s="191"/>
      <c r="C5" s="191"/>
      <c r="D5" s="191"/>
      <c r="E5" s="15" t="s">
        <v>9</v>
      </c>
      <c r="F5" s="5"/>
      <c r="G5" s="7" t="s">
        <v>14</v>
      </c>
      <c r="H5" s="7"/>
      <c r="I5" s="7"/>
      <c r="J5" s="12"/>
      <c r="K5" s="12"/>
      <c r="L5" s="12"/>
      <c r="M5" s="12"/>
      <c r="N5" s="12"/>
      <c r="O5" s="5"/>
      <c r="P5" s="5"/>
      <c r="Q5" s="178"/>
      <c r="R5" s="179"/>
      <c r="S5" s="180"/>
      <c r="T5" s="16"/>
      <c r="U5" s="5"/>
      <c r="X5" s="1"/>
    </row>
    <row r="6" spans="1:24" ht="15" customHeight="1" thickBot="1" x14ac:dyDescent="0.3">
      <c r="A6" s="192"/>
      <c r="B6" s="193"/>
      <c r="C6" s="193"/>
      <c r="D6" s="193"/>
      <c r="E6" s="19" t="s">
        <v>5</v>
      </c>
      <c r="F6" s="20"/>
      <c r="G6" s="6">
        <v>1</v>
      </c>
      <c r="H6" s="6"/>
      <c r="I6" s="6"/>
      <c r="J6" s="13"/>
      <c r="K6" s="13"/>
      <c r="L6" s="13"/>
      <c r="M6" s="13"/>
      <c r="N6" s="13"/>
      <c r="O6" s="20"/>
      <c r="P6" s="20"/>
      <c r="Q6" s="181"/>
      <c r="R6" s="182"/>
      <c r="S6" s="183"/>
      <c r="T6" s="16"/>
      <c r="U6" s="5"/>
    </row>
    <row r="7" spans="1:24" ht="30.75" customHeight="1" thickBot="1" x14ac:dyDescent="0.3">
      <c r="A7" s="194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6"/>
      <c r="R7" s="196"/>
      <c r="S7" s="197"/>
      <c r="T7" s="16"/>
      <c r="U7" s="5"/>
    </row>
    <row r="8" spans="1:24" x14ac:dyDescent="0.25">
      <c r="A8" s="110" t="s">
        <v>4</v>
      </c>
      <c r="B8" s="111"/>
      <c r="C8" s="203" t="s">
        <v>10</v>
      </c>
      <c r="D8" s="199"/>
      <c r="E8" s="199"/>
      <c r="F8" s="199"/>
      <c r="G8" s="199"/>
      <c r="H8" s="199"/>
      <c r="I8" s="199"/>
      <c r="J8" s="204"/>
      <c r="K8" s="198" t="s">
        <v>11</v>
      </c>
      <c r="L8" s="199"/>
      <c r="M8" s="199"/>
      <c r="N8" s="199"/>
      <c r="O8" s="200"/>
      <c r="P8" s="212" t="s">
        <v>12</v>
      </c>
      <c r="Q8" s="199"/>
      <c r="R8" s="199"/>
      <c r="S8" s="204"/>
      <c r="T8" s="10"/>
      <c r="U8" s="9"/>
    </row>
    <row r="9" spans="1:24" ht="30" x14ac:dyDescent="0.25">
      <c r="A9" s="54"/>
      <c r="B9" s="21"/>
      <c r="C9" s="201" t="s">
        <v>22</v>
      </c>
      <c r="D9" s="202"/>
      <c r="E9" s="202"/>
      <c r="F9" s="205" t="s">
        <v>17</v>
      </c>
      <c r="G9" s="205"/>
      <c r="H9" s="95" t="s">
        <v>18</v>
      </c>
      <c r="I9" s="210" t="s">
        <v>19</v>
      </c>
      <c r="J9" s="211"/>
      <c r="K9" s="206" t="s">
        <v>13</v>
      </c>
      <c r="L9" s="207"/>
      <c r="M9" s="207"/>
      <c r="N9" s="208"/>
      <c r="O9" s="209"/>
      <c r="P9" s="213" t="s">
        <v>7</v>
      </c>
      <c r="Q9" s="214"/>
      <c r="R9" s="214"/>
      <c r="S9" s="215"/>
      <c r="T9" s="5"/>
      <c r="U9" s="5"/>
    </row>
    <row r="10" spans="1:24" ht="15" customHeight="1" thickBot="1" x14ac:dyDescent="0.3">
      <c r="A10" s="50"/>
      <c r="B10" s="112" t="s">
        <v>26</v>
      </c>
      <c r="C10" s="27" t="s">
        <v>21</v>
      </c>
      <c r="D10" s="27" t="s">
        <v>21</v>
      </c>
      <c r="E10" s="34" t="s">
        <v>21</v>
      </c>
      <c r="F10" s="27" t="s">
        <v>21</v>
      </c>
      <c r="G10" s="23" t="s">
        <v>21</v>
      </c>
      <c r="H10" s="65" t="s">
        <v>21</v>
      </c>
      <c r="I10" s="65" t="s">
        <v>21</v>
      </c>
      <c r="J10" s="24" t="s">
        <v>20</v>
      </c>
      <c r="K10" s="86" t="s">
        <v>46</v>
      </c>
      <c r="L10" s="87" t="s">
        <v>23</v>
      </c>
      <c r="M10" s="30" t="s">
        <v>24</v>
      </c>
      <c r="N10" s="37" t="s">
        <v>25</v>
      </c>
      <c r="O10" s="55" t="s">
        <v>32</v>
      </c>
      <c r="P10" s="33" t="s">
        <v>45</v>
      </c>
      <c r="Q10" s="37" t="s">
        <v>48</v>
      </c>
      <c r="R10" s="30"/>
      <c r="S10" s="29"/>
      <c r="T10" s="5"/>
    </row>
    <row r="11" spans="1:24" ht="15" customHeight="1" x14ac:dyDescent="0.25">
      <c r="A11" s="76" t="s">
        <v>27</v>
      </c>
      <c r="B11" s="113">
        <v>600</v>
      </c>
      <c r="C11" s="77"/>
      <c r="D11" s="109"/>
      <c r="E11" s="78"/>
      <c r="F11" s="109"/>
      <c r="G11" s="123"/>
      <c r="H11" s="123"/>
      <c r="I11" s="80"/>
      <c r="J11" s="80"/>
      <c r="K11" s="88"/>
      <c r="L11" s="126"/>
      <c r="M11" s="131"/>
      <c r="N11" s="126"/>
      <c r="O11" s="132"/>
      <c r="P11" s="5"/>
      <c r="Q11" s="151"/>
      <c r="R11" s="151"/>
      <c r="S11" s="167"/>
      <c r="T11" s="5"/>
    </row>
    <row r="12" spans="1:24" ht="15.75" x14ac:dyDescent="0.25">
      <c r="A12" s="117" t="s">
        <v>33</v>
      </c>
      <c r="B12" s="43"/>
      <c r="C12" s="119">
        <v>17000</v>
      </c>
      <c r="D12" s="85"/>
      <c r="E12" s="22"/>
      <c r="F12" s="98"/>
      <c r="G12" s="83"/>
      <c r="H12" s="22"/>
      <c r="I12" s="22"/>
      <c r="J12" s="102"/>
      <c r="K12" s="96"/>
      <c r="L12" s="22"/>
      <c r="M12" s="22"/>
      <c r="N12" s="22"/>
      <c r="O12" s="133"/>
      <c r="P12" s="166"/>
      <c r="Q12" s="150"/>
      <c r="R12" s="32"/>
      <c r="S12" s="31"/>
      <c r="T12" s="3"/>
    </row>
    <row r="13" spans="1:24" ht="15.75" x14ac:dyDescent="0.25">
      <c r="A13" s="114" t="s">
        <v>34</v>
      </c>
      <c r="B13" s="122"/>
      <c r="C13" s="63"/>
      <c r="D13" s="56">
        <v>17000</v>
      </c>
      <c r="E13" s="108"/>
      <c r="F13" s="57"/>
      <c r="G13" s="105"/>
      <c r="H13" s="57"/>
      <c r="I13" s="105"/>
      <c r="J13" s="103"/>
      <c r="K13" s="101"/>
      <c r="L13" s="57"/>
      <c r="M13" s="107"/>
      <c r="N13" s="127"/>
      <c r="O13" s="134"/>
      <c r="P13" s="165"/>
      <c r="Q13" s="58"/>
      <c r="R13" s="59"/>
      <c r="S13" s="60"/>
      <c r="T13" s="3"/>
    </row>
    <row r="14" spans="1:24" x14ac:dyDescent="0.25">
      <c r="A14" s="116" t="s">
        <v>35</v>
      </c>
      <c r="B14" s="120"/>
      <c r="C14" s="63"/>
      <c r="D14" s="72"/>
      <c r="E14" s="56">
        <v>4000</v>
      </c>
      <c r="F14" s="57"/>
      <c r="G14" s="57"/>
      <c r="H14" s="73"/>
      <c r="I14" s="57"/>
      <c r="J14" s="104"/>
      <c r="K14" s="101"/>
      <c r="L14" s="57"/>
      <c r="M14" s="57"/>
      <c r="N14" s="108"/>
      <c r="O14" s="135"/>
      <c r="P14" s="62"/>
      <c r="Q14" s="63"/>
      <c r="R14" s="63"/>
      <c r="S14" s="64"/>
      <c r="T14" s="3"/>
    </row>
    <row r="15" spans="1:24" x14ac:dyDescent="0.25">
      <c r="A15" s="116" t="s">
        <v>37</v>
      </c>
      <c r="B15" s="120"/>
      <c r="C15" s="63"/>
      <c r="D15" s="57"/>
      <c r="E15" s="57"/>
      <c r="F15" s="56">
        <v>275000</v>
      </c>
      <c r="G15" s="56"/>
      <c r="H15" s="66"/>
      <c r="I15" s="66"/>
      <c r="J15" s="66"/>
      <c r="K15" s="100"/>
      <c r="L15" s="56"/>
      <c r="M15" s="56"/>
      <c r="N15" s="136"/>
      <c r="O15" s="104"/>
      <c r="P15" s="62"/>
      <c r="Q15" s="63"/>
      <c r="R15" s="63"/>
      <c r="S15" s="64"/>
      <c r="T15" s="3"/>
    </row>
    <row r="16" spans="1:24" x14ac:dyDescent="0.25">
      <c r="A16" s="61" t="s">
        <v>38</v>
      </c>
      <c r="B16" s="115"/>
      <c r="C16" s="63"/>
      <c r="D16" s="57"/>
      <c r="E16" s="57"/>
      <c r="F16" s="56"/>
      <c r="G16" s="56">
        <v>275000</v>
      </c>
      <c r="H16" s="66"/>
      <c r="I16" s="66"/>
      <c r="J16" s="66"/>
      <c r="K16" s="128"/>
      <c r="L16" s="130"/>
      <c r="M16" s="56"/>
      <c r="N16" s="121"/>
      <c r="O16" s="135"/>
      <c r="P16" s="62"/>
      <c r="Q16" s="63"/>
      <c r="R16" s="63"/>
      <c r="S16" s="64"/>
      <c r="T16" s="3"/>
    </row>
    <row r="17" spans="1:21" x14ac:dyDescent="0.25">
      <c r="A17" s="51" t="s">
        <v>39</v>
      </c>
      <c r="B17" s="125"/>
      <c r="C17" s="38"/>
      <c r="D17" s="22"/>
      <c r="E17" s="22"/>
      <c r="F17" s="22"/>
      <c r="G17" s="22"/>
      <c r="H17" s="68">
        <v>2600</v>
      </c>
      <c r="I17" s="67"/>
      <c r="J17" s="67"/>
      <c r="K17" s="99"/>
      <c r="L17" s="137"/>
      <c r="M17" s="137"/>
      <c r="N17" s="137"/>
      <c r="O17" s="140"/>
      <c r="P17" s="46"/>
      <c r="Q17" s="137"/>
      <c r="R17" s="21"/>
      <c r="S17" s="25"/>
      <c r="T17" s="3"/>
    </row>
    <row r="18" spans="1:21" x14ac:dyDescent="0.25">
      <c r="A18" s="51" t="s">
        <v>41</v>
      </c>
      <c r="B18" s="119"/>
      <c r="C18" s="125"/>
      <c r="D18" s="22"/>
      <c r="E18" s="22"/>
      <c r="F18" s="22"/>
      <c r="G18" s="22"/>
      <c r="H18" s="67"/>
      <c r="I18" s="68">
        <v>150</v>
      </c>
      <c r="J18" s="67"/>
      <c r="K18" s="89"/>
      <c r="L18" s="69"/>
      <c r="M18" s="138"/>
      <c r="N18" s="22"/>
      <c r="O18" s="91"/>
      <c r="P18" s="47"/>
      <c r="Q18" s="137"/>
      <c r="R18" s="42"/>
      <c r="S18" s="44"/>
      <c r="T18" s="3"/>
    </row>
    <row r="19" spans="1:21" x14ac:dyDescent="0.25">
      <c r="A19" s="52" t="s">
        <v>42</v>
      </c>
      <c r="B19" s="125"/>
      <c r="C19" s="75"/>
      <c r="D19" s="40"/>
      <c r="E19" s="40"/>
      <c r="F19" s="40"/>
      <c r="G19" s="40"/>
      <c r="H19" s="69"/>
      <c r="I19" s="85"/>
      <c r="J19" s="164">
        <v>90</v>
      </c>
      <c r="K19" s="96"/>
      <c r="L19" s="40"/>
      <c r="M19" s="71"/>
      <c r="N19" s="22"/>
      <c r="O19" s="141"/>
      <c r="P19" s="47"/>
      <c r="Q19" s="137"/>
      <c r="R19" s="42"/>
      <c r="S19" s="44"/>
      <c r="T19" s="3"/>
    </row>
    <row r="20" spans="1:21" ht="15.75" thickBot="1" x14ac:dyDescent="0.3">
      <c r="A20" s="53" t="s">
        <v>36</v>
      </c>
      <c r="B20" s="118"/>
      <c r="C20" s="28"/>
      <c r="D20" s="23"/>
      <c r="E20" s="23"/>
      <c r="F20" s="23"/>
      <c r="G20" s="23"/>
      <c r="H20" s="65"/>
      <c r="I20" s="65"/>
      <c r="J20" s="84"/>
      <c r="K20" s="89"/>
      <c r="L20" s="69"/>
      <c r="M20" s="40"/>
      <c r="N20" s="40"/>
      <c r="O20" s="142"/>
      <c r="P20" s="143"/>
      <c r="Q20" s="41"/>
      <c r="R20" s="45"/>
      <c r="S20" s="44"/>
      <c r="T20" s="3"/>
    </row>
    <row r="21" spans="1:21" x14ac:dyDescent="0.25">
      <c r="A21" s="124" t="s">
        <v>43</v>
      </c>
      <c r="B21" s="113"/>
      <c r="C21" s="81"/>
      <c r="D21" s="79"/>
      <c r="E21" s="123"/>
      <c r="F21" s="123"/>
      <c r="G21" s="123"/>
      <c r="H21" s="123"/>
      <c r="I21" s="123"/>
      <c r="J21" s="97"/>
      <c r="K21" s="161">
        <v>275000</v>
      </c>
      <c r="L21" s="144"/>
      <c r="M21" s="144"/>
      <c r="N21" s="162"/>
      <c r="O21" s="163"/>
      <c r="P21" s="48"/>
      <c r="Q21" s="137"/>
      <c r="R21" s="45"/>
      <c r="S21" s="44"/>
      <c r="T21" s="3"/>
    </row>
    <row r="22" spans="1:21" x14ac:dyDescent="0.25">
      <c r="A22" s="51" t="s">
        <v>44</v>
      </c>
      <c r="B22" s="125"/>
      <c r="C22" s="125"/>
      <c r="D22" s="22"/>
      <c r="E22" s="82"/>
      <c r="F22" s="82"/>
      <c r="G22" s="82"/>
      <c r="H22" s="83"/>
      <c r="I22" s="83"/>
      <c r="J22" s="93"/>
      <c r="K22" s="153">
        <v>275000</v>
      </c>
      <c r="L22" s="137"/>
      <c r="M22" s="129"/>
      <c r="N22" s="137"/>
      <c r="O22" s="154"/>
      <c r="P22" s="48"/>
      <c r="Q22" s="137"/>
      <c r="R22" s="45"/>
      <c r="S22" s="44"/>
      <c r="T22" s="3"/>
    </row>
    <row r="23" spans="1:21" x14ac:dyDescent="0.25">
      <c r="A23" s="52" t="s">
        <v>28</v>
      </c>
      <c r="B23" s="125"/>
      <c r="C23" s="75"/>
      <c r="D23" s="40"/>
      <c r="E23" s="40"/>
      <c r="F23" s="40"/>
      <c r="G23" s="40"/>
      <c r="H23" s="69"/>
      <c r="I23" s="69"/>
      <c r="J23" s="85"/>
      <c r="K23" s="153"/>
      <c r="L23" s="137">
        <v>20000</v>
      </c>
      <c r="M23" s="137"/>
      <c r="N23" s="137"/>
      <c r="O23" s="152"/>
      <c r="P23" s="48"/>
      <c r="Q23" s="137"/>
      <c r="R23" s="45"/>
      <c r="S23" s="44"/>
      <c r="T23" s="3"/>
    </row>
    <row r="24" spans="1:21" x14ac:dyDescent="0.25">
      <c r="A24" s="52" t="s">
        <v>49</v>
      </c>
      <c r="B24" s="125"/>
      <c r="C24" s="75"/>
      <c r="D24" s="40"/>
      <c r="E24" s="40"/>
      <c r="F24" s="40"/>
      <c r="G24" s="40"/>
      <c r="H24" s="69"/>
      <c r="I24" s="69"/>
      <c r="J24" s="85"/>
      <c r="K24" s="90"/>
      <c r="L24" s="137"/>
      <c r="M24" s="74">
        <v>10000</v>
      </c>
      <c r="N24" s="68"/>
      <c r="O24" s="155"/>
      <c r="P24" s="48"/>
      <c r="Q24" s="137"/>
      <c r="R24" s="45"/>
      <c r="S24" s="44"/>
      <c r="T24" s="3"/>
    </row>
    <row r="25" spans="1:21" x14ac:dyDescent="0.25">
      <c r="A25" s="52" t="s">
        <v>29</v>
      </c>
      <c r="B25" s="43"/>
      <c r="C25" s="75"/>
      <c r="D25" s="40"/>
      <c r="E25" s="40"/>
      <c r="F25" s="40"/>
      <c r="G25" s="40"/>
      <c r="H25" s="69"/>
      <c r="I25" s="69"/>
      <c r="J25" s="168"/>
      <c r="K25" s="153"/>
      <c r="L25" s="68"/>
      <c r="M25" s="68"/>
      <c r="N25" s="139">
        <v>240</v>
      </c>
      <c r="O25" s="156"/>
      <c r="P25" s="48"/>
      <c r="Q25" s="137"/>
      <c r="R25" s="45"/>
      <c r="S25" s="44"/>
      <c r="T25" s="3"/>
    </row>
    <row r="26" spans="1:21" x14ac:dyDescent="0.25">
      <c r="A26" s="52" t="s">
        <v>30</v>
      </c>
      <c r="B26" s="43"/>
      <c r="C26" s="38"/>
      <c r="D26" s="40"/>
      <c r="E26" s="40"/>
      <c r="F26" s="40"/>
      <c r="G26" s="40"/>
      <c r="H26" s="69"/>
      <c r="I26" s="69"/>
      <c r="J26" s="85"/>
      <c r="K26" s="157"/>
      <c r="L26" s="139"/>
      <c r="M26" s="85"/>
      <c r="N26" s="137"/>
      <c r="O26" s="154">
        <v>60</v>
      </c>
      <c r="P26" s="48"/>
      <c r="Q26" s="137"/>
      <c r="R26" s="45"/>
      <c r="S26" s="44"/>
      <c r="T26" s="3"/>
    </row>
    <row r="27" spans="1:21" ht="15.75" thickBot="1" x14ac:dyDescent="0.3">
      <c r="A27" s="33"/>
      <c r="B27" s="28"/>
      <c r="C27" s="28"/>
      <c r="D27" s="23"/>
      <c r="E27" s="23"/>
      <c r="F27" s="23"/>
      <c r="G27" s="23"/>
      <c r="H27" s="65"/>
      <c r="I27" s="65"/>
      <c r="J27" s="84"/>
      <c r="K27" s="158"/>
      <c r="L27" s="84"/>
      <c r="M27" s="84"/>
      <c r="N27" s="159"/>
      <c r="O27" s="160"/>
      <c r="P27" s="49"/>
      <c r="Q27" s="159"/>
      <c r="R27" s="26"/>
      <c r="S27" s="29"/>
      <c r="T27" s="3"/>
    </row>
    <row r="28" spans="1:21" x14ac:dyDescent="0.25">
      <c r="A28" s="169" t="s">
        <v>40</v>
      </c>
      <c r="B28" s="113"/>
      <c r="C28" s="113"/>
      <c r="D28" s="82"/>
      <c r="E28" s="82"/>
      <c r="F28" s="82"/>
      <c r="G28" s="82"/>
      <c r="H28" s="83"/>
      <c r="I28" s="83"/>
      <c r="J28" s="93"/>
      <c r="K28" s="148"/>
      <c r="L28" s="146"/>
      <c r="M28" s="71"/>
      <c r="N28" s="123"/>
      <c r="O28" s="145"/>
      <c r="P28" s="74">
        <v>90</v>
      </c>
      <c r="Q28" s="144"/>
      <c r="R28" s="94"/>
      <c r="S28" s="70"/>
      <c r="T28" s="3"/>
    </row>
    <row r="29" spans="1:21" x14ac:dyDescent="0.25">
      <c r="A29" s="52" t="s">
        <v>31</v>
      </c>
      <c r="B29" s="125"/>
      <c r="C29" s="125"/>
      <c r="D29" s="40"/>
      <c r="E29" s="40"/>
      <c r="F29" s="40"/>
      <c r="G29" s="40"/>
      <c r="H29" s="69"/>
      <c r="I29" s="69"/>
      <c r="J29" s="85"/>
      <c r="K29" s="143"/>
      <c r="L29" s="46"/>
      <c r="M29" s="22"/>
      <c r="N29" s="106"/>
      <c r="O29" s="140"/>
      <c r="P29" s="41"/>
      <c r="Q29" s="137">
        <v>11050</v>
      </c>
      <c r="R29" s="45"/>
      <c r="S29" s="44"/>
      <c r="T29" s="3"/>
    </row>
    <row r="30" spans="1:21" ht="15.75" thickBot="1" x14ac:dyDescent="0.3">
      <c r="A30" s="53"/>
      <c r="B30" s="28"/>
      <c r="C30" s="28"/>
      <c r="D30" s="23"/>
      <c r="E30" s="23"/>
      <c r="F30" s="23"/>
      <c r="G30" s="23"/>
      <c r="H30" s="65"/>
      <c r="I30" s="65"/>
      <c r="J30" s="65"/>
      <c r="K30" s="149"/>
      <c r="L30" s="92"/>
      <c r="M30" s="23"/>
      <c r="N30" s="23"/>
      <c r="O30" s="147"/>
      <c r="P30" s="171"/>
      <c r="Q30" s="39"/>
      <c r="R30" s="26"/>
      <c r="S30" s="170"/>
      <c r="T30" s="3"/>
    </row>
    <row r="31" spans="1:21" ht="30.75" customHeight="1" thickBot="1" x14ac:dyDescent="0.3">
      <c r="A31" s="184" t="s">
        <v>50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6"/>
      <c r="Q31" s="186"/>
      <c r="R31" s="186"/>
      <c r="S31" s="187"/>
      <c r="T31" s="3"/>
      <c r="U31" s="3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35"/>
      <c r="P37" s="35"/>
      <c r="Q37" s="35"/>
      <c r="R37" s="2"/>
      <c r="S37" s="2"/>
      <c r="T37" s="2"/>
      <c r="U37" s="2"/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</sheetData>
  <mergeCells count="13">
    <mergeCell ref="Q1:S2"/>
    <mergeCell ref="Q3:S6"/>
    <mergeCell ref="A31:S31"/>
    <mergeCell ref="A1:D6"/>
    <mergeCell ref="A7:S7"/>
    <mergeCell ref="K8:O8"/>
    <mergeCell ref="C9:E9"/>
    <mergeCell ref="C8:J8"/>
    <mergeCell ref="F9:G9"/>
    <mergeCell ref="K9:O9"/>
    <mergeCell ref="I9:J9"/>
    <mergeCell ref="P8:S8"/>
    <mergeCell ref="P9:S9"/>
  </mergeCells>
  <phoneticPr fontId="8" type="noConversion"/>
  <dataValidations disablePrompts="1" count="2">
    <dataValidation type="list" allowBlank="1" showInputMessage="1" showErrorMessage="1" sqref="Q3" xr:uid="{3DDBC6C4-9412-494B-AE57-AB2CEA8684D2}">
      <formula1>"CONCEPT,VOORLOPIG,DEFINITIEF,BESTEK"</formula1>
    </dataValidation>
    <dataValidation type="list" allowBlank="1" showInputMessage="1" showErrorMessage="1" sqref="G5:I5" xr:uid="{5AC69A27-4473-46F4-8F47-96431C5A3407}">
      <formula1>"Schets Ontwerp, Voorlopig Ontwerp, Definitief Ontwerp, Bestek"</formula1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landscape" r:id="rId1"/>
  <colBreaks count="1" manualBreakCount="1">
    <brk id="20" max="2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4062-24B9-4971-A8F5-E707CA694474}">
  <dimension ref="A1"/>
  <sheetViews>
    <sheetView topLeftCell="A25" workbookViewId="0">
      <selection activeCell="D47" sqref="D4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B4C6-1A2C-4319-9454-A0DC5589A620}">
  <dimension ref="A1"/>
  <sheetViews>
    <sheetView topLeftCell="A31" workbookViewId="0">
      <selection activeCell="D47" sqref="D4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Grondballans</vt:lpstr>
      <vt:lpstr>Blad1</vt:lpstr>
      <vt:lpstr>Blad2</vt:lpstr>
      <vt:lpstr>Grondballans!Afdrukbereik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J. Woudsma</dc:creator>
  <cp:lastModifiedBy>David D. Venema</cp:lastModifiedBy>
  <cp:lastPrinted>2021-08-24T07:17:30Z</cp:lastPrinted>
  <dcterms:created xsi:type="dcterms:W3CDTF">2020-04-23T12:56:44Z</dcterms:created>
  <dcterms:modified xsi:type="dcterms:W3CDTF">2021-08-24T08:29:22Z</dcterms:modified>
</cp:coreProperties>
</file>