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/BiC_Consultancy/Zaam Scholengroep/EA liftonderhoud/Aanbestedingsdocumenten en bijlagen/"/>
    </mc:Choice>
  </mc:AlternateContent>
  <xr:revisionPtr revIDLastSave="0" documentId="13_ncr:1_{0C298AC0-7E34-3D44-BCA8-D2749CFE04BA}" xr6:coauthVersionLast="46" xr6:coauthVersionMax="46" xr10:uidLastSave="{00000000-0000-0000-0000-000000000000}"/>
  <bookViews>
    <workbookView xWindow="0" yWindow="500" windowWidth="28800" windowHeight="16360" xr2:uid="{26A0E56A-9CA4-EB40-BF12-5B4691CBE874}"/>
  </bookViews>
  <sheets>
    <sheet name="Waardemod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2" l="1"/>
  <c r="F5" i="2"/>
  <c r="F6" i="2" s="1"/>
  <c r="G4" i="2"/>
  <c r="F3" i="2" s="1"/>
  <c r="C5" i="2"/>
  <c r="D5" i="2"/>
  <c r="E5" i="2"/>
  <c r="B5" i="2"/>
  <c r="G5" i="2" l="1"/>
  <c r="E6" i="2"/>
  <c r="D6" i="2"/>
  <c r="C6" i="2"/>
  <c r="B6" i="2"/>
  <c r="G6" i="2" l="1"/>
  <c r="C3" i="2"/>
  <c r="B10" i="2"/>
  <c r="E3" i="2"/>
  <c r="D3" i="2"/>
  <c r="B3" i="2"/>
  <c r="G3" i="2" l="1"/>
</calcChain>
</file>

<file path=xl/sharedStrings.xml><?xml version="1.0" encoding="utf-8"?>
<sst xmlns="http://schemas.openxmlformats.org/spreadsheetml/2006/main" count="20" uniqueCount="16">
  <si>
    <t>4 goed</t>
  </si>
  <si>
    <t>3 voldoende</t>
  </si>
  <si>
    <t>2 matig</t>
  </si>
  <si>
    <t>1 onvoldoende</t>
  </si>
  <si>
    <t>5 uitmuntend</t>
  </si>
  <si>
    <t>Totaal:</t>
  </si>
  <si>
    <t>Percentage</t>
  </si>
  <si>
    <t>Vraag 1</t>
  </si>
  <si>
    <t>Vraag 2</t>
  </si>
  <si>
    <t>Vraag 3</t>
  </si>
  <si>
    <t>Vraag 4</t>
  </si>
  <si>
    <t>UITSLUITING</t>
  </si>
  <si>
    <t xml:space="preserve">OPEN VRAGEN + TOELICHTING </t>
  </si>
  <si>
    <t>Totaal kwaliteit (max.)</t>
  </si>
  <si>
    <t>Geraamde omvang 12 maanden:</t>
  </si>
  <si>
    <t>Vraag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</si>
</sst>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Verdana"/>
      <family val="2"/>
    </font>
    <font>
      <b/>
      <sz val="9"/>
      <color rgb="FF000000"/>
      <name val="Verdana"/>
      <family val="2"/>
    </font>
    <font>
      <b/>
      <sz val="9"/>
      <color rgb="FFFFFFFF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6A6A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4" fillId="3" borderId="3" xfId="0" applyFont="1" applyFill="1" applyBorder="1" applyAlignment="1">
      <alignment horizontal="justify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justify" vertical="center" wrapText="1"/>
    </xf>
    <xf numFmtId="9" fontId="4" fillId="4" borderId="1" xfId="1" applyFont="1" applyFill="1" applyBorder="1" applyAlignment="1">
      <alignment horizontal="center" vertical="center" wrapText="1"/>
    </xf>
    <xf numFmtId="9" fontId="6" fillId="0" borderId="1" xfId="1" applyFont="1" applyBorder="1"/>
    <xf numFmtId="0" fontId="4" fillId="3" borderId="1" xfId="0" applyFont="1" applyFill="1" applyBorder="1" applyAlignment="1">
      <alignment horizontal="justify" vertical="center" wrapText="1"/>
    </xf>
    <xf numFmtId="8" fontId="6" fillId="2" borderId="1" xfId="0" applyNumberFormat="1" applyFont="1" applyFill="1" applyBorder="1" applyAlignment="1">
      <alignment horizontal="center" vertical="center" wrapText="1"/>
    </xf>
    <xf numFmtId="164" fontId="6" fillId="6" borderId="1" xfId="0" applyNumberFormat="1" applyFont="1" applyFill="1" applyBorder="1"/>
    <xf numFmtId="8" fontId="7" fillId="2" borderId="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/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7" fillId="2" borderId="6" xfId="0" applyFont="1" applyFill="1" applyBorder="1" applyAlignment="1">
      <alignment horizontal="center" vertical="center" wrapText="1"/>
    </xf>
    <xf numFmtId="0" fontId="6" fillId="0" borderId="0" xfId="0" applyFont="1"/>
    <xf numFmtId="164" fontId="6" fillId="0" borderId="0" xfId="0" applyNumberFormat="1" applyFont="1"/>
    <xf numFmtId="164" fontId="6" fillId="6" borderId="1" xfId="0" applyNumberFormat="1" applyFont="1" applyFill="1" applyBorder="1" applyAlignment="1">
      <alignment vertical="center"/>
    </xf>
    <xf numFmtId="44" fontId="6" fillId="0" borderId="0" xfId="2" applyFont="1"/>
    <xf numFmtId="164" fontId="6" fillId="0" borderId="1" xfId="0" applyNumberFormat="1" applyFont="1" applyBorder="1" applyAlignment="1">
      <alignment vertical="center"/>
    </xf>
    <xf numFmtId="0" fontId="7" fillId="2" borderId="0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J21"/>
  <sheetViews>
    <sheetView showGridLines="0" tabSelected="1" zoomScale="150" zoomScaleNormal="160" workbookViewId="0">
      <selection activeCell="F5" sqref="F5"/>
    </sheetView>
  </sheetViews>
  <sheetFormatPr baseColWidth="10" defaultColWidth="11" defaultRowHeight="12" x14ac:dyDescent="0.15"/>
  <cols>
    <col min="1" max="1" width="30.83203125" style="16" customWidth="1"/>
    <col min="2" max="8" width="18.83203125" style="16" customWidth="1"/>
    <col min="9" max="9" width="15.83203125" style="16" customWidth="1"/>
    <col min="10" max="16384" width="11" style="16"/>
  </cols>
  <sheetData>
    <row r="1" spans="1:10" ht="17" customHeight="1" thickBot="1" x14ac:dyDescent="0.2">
      <c r="A1" s="22" t="s">
        <v>12</v>
      </c>
      <c r="B1" s="23"/>
      <c r="C1" s="23"/>
      <c r="D1" s="23"/>
      <c r="E1" s="23"/>
      <c r="F1" s="23"/>
      <c r="G1" s="23"/>
    </row>
    <row r="2" spans="1:10" ht="14" thickBot="1" x14ac:dyDescent="0.2">
      <c r="A2" s="1"/>
      <c r="B2" s="2" t="s">
        <v>7</v>
      </c>
      <c r="C2" s="2" t="s">
        <v>8</v>
      </c>
      <c r="D2" s="2" t="s">
        <v>9</v>
      </c>
      <c r="E2" s="2" t="s">
        <v>10</v>
      </c>
      <c r="F2" s="3" t="s">
        <v>15</v>
      </c>
      <c r="G2" s="3" t="s">
        <v>5</v>
      </c>
    </row>
    <row r="3" spans="1:10" ht="14" thickBot="1" x14ac:dyDescent="0.2">
      <c r="A3" s="4" t="s">
        <v>6</v>
      </c>
      <c r="B3" s="5">
        <f>B4/$G$4</f>
        <v>0.13043478260869565</v>
      </c>
      <c r="C3" s="5">
        <f>C4/$G$4</f>
        <v>0.2608695652173913</v>
      </c>
      <c r="D3" s="5">
        <f>D4/$G$4</f>
        <v>0.21739130434782608</v>
      </c>
      <c r="E3" s="5">
        <f>E4/$G$4</f>
        <v>0.17391304347826086</v>
      </c>
      <c r="F3" s="5">
        <f>F4/$G$4</f>
        <v>0.21739130434782608</v>
      </c>
      <c r="G3" s="6">
        <f>SUM(B3:F3)</f>
        <v>0.99999999999999989</v>
      </c>
    </row>
    <row r="4" spans="1:10" ht="14" thickBot="1" x14ac:dyDescent="0.2">
      <c r="A4" s="7" t="s">
        <v>4</v>
      </c>
      <c r="B4" s="8">
        <v>3000</v>
      </c>
      <c r="C4" s="8">
        <v>6000</v>
      </c>
      <c r="D4" s="8">
        <v>5000</v>
      </c>
      <c r="E4" s="8">
        <v>4000</v>
      </c>
      <c r="F4" s="8">
        <v>5000</v>
      </c>
      <c r="G4" s="9">
        <f>SUM(B4:F4)</f>
        <v>23000</v>
      </c>
      <c r="H4" s="17"/>
    </row>
    <row r="5" spans="1:10" ht="14" thickBot="1" x14ac:dyDescent="0.2">
      <c r="A5" s="7" t="s">
        <v>0</v>
      </c>
      <c r="B5" s="10">
        <f>B4*0.75</f>
        <v>2250</v>
      </c>
      <c r="C5" s="10">
        <f t="shared" ref="C5:E5" si="0">C4*0.75</f>
        <v>4500</v>
      </c>
      <c r="D5" s="10">
        <f t="shared" si="0"/>
        <v>3750</v>
      </c>
      <c r="E5" s="10">
        <f t="shared" si="0"/>
        <v>3000</v>
      </c>
      <c r="F5" s="10">
        <f>F4*0.75</f>
        <v>3750</v>
      </c>
      <c r="G5" s="11">
        <f>SUM(B5:F5)</f>
        <v>17250</v>
      </c>
    </row>
    <row r="6" spans="1:10" ht="14" thickBot="1" x14ac:dyDescent="0.2">
      <c r="A6" s="7" t="s">
        <v>1</v>
      </c>
      <c r="B6" s="10">
        <f t="shared" ref="B6:D6" si="1">B5/2</f>
        <v>1125</v>
      </c>
      <c r="C6" s="10">
        <f t="shared" si="1"/>
        <v>2250</v>
      </c>
      <c r="D6" s="10">
        <f t="shared" si="1"/>
        <v>1875</v>
      </c>
      <c r="E6" s="10">
        <f t="shared" ref="E6" si="2">E5/2</f>
        <v>1500</v>
      </c>
      <c r="F6" s="10">
        <f>F5/2</f>
        <v>1875</v>
      </c>
      <c r="G6" s="11">
        <f>SUM(B6:F6)</f>
        <v>8625</v>
      </c>
    </row>
    <row r="7" spans="1:10" ht="17" customHeight="1" thickBot="1" x14ac:dyDescent="0.2">
      <c r="A7" s="7" t="s">
        <v>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1">
        <f>SUM(B7:F7)</f>
        <v>0</v>
      </c>
    </row>
    <row r="8" spans="1:10" ht="17" customHeight="1" thickBot="1" x14ac:dyDescent="0.2">
      <c r="A8" s="7" t="s">
        <v>3</v>
      </c>
      <c r="B8" s="12" t="s">
        <v>11</v>
      </c>
      <c r="C8" s="13" t="s">
        <v>11</v>
      </c>
      <c r="D8" s="13" t="s">
        <v>11</v>
      </c>
      <c r="E8" s="13" t="s">
        <v>11</v>
      </c>
      <c r="F8" s="13" t="s">
        <v>11</v>
      </c>
      <c r="G8" s="14"/>
    </row>
    <row r="9" spans="1:10" ht="17" customHeight="1" thickBot="1" x14ac:dyDescent="0.2">
      <c r="A9" s="15"/>
      <c r="B9" s="15"/>
      <c r="C9" s="15"/>
      <c r="D9" s="15"/>
      <c r="E9" s="15"/>
      <c r="F9" s="21"/>
    </row>
    <row r="10" spans="1:10" ht="25" customHeight="1" thickBot="1" x14ac:dyDescent="0.2">
      <c r="A10" s="7" t="s">
        <v>13</v>
      </c>
      <c r="B10" s="18">
        <f>G4</f>
        <v>23000</v>
      </c>
      <c r="G10" s="19"/>
    </row>
    <row r="11" spans="1:10" ht="25" customHeight="1" thickBot="1" x14ac:dyDescent="0.2">
      <c r="A11" s="7" t="s">
        <v>14</v>
      </c>
      <c r="B11" s="20">
        <v>65000</v>
      </c>
      <c r="G11" s="19"/>
      <c r="I11" s="19"/>
      <c r="J11" s="19"/>
    </row>
    <row r="12" spans="1:10" x14ac:dyDescent="0.15">
      <c r="G12" s="19"/>
      <c r="I12" s="19"/>
      <c r="J12" s="19"/>
    </row>
    <row r="13" spans="1:10" x14ac:dyDescent="0.15">
      <c r="G13" s="19"/>
      <c r="I13" s="19"/>
      <c r="J13" s="19"/>
    </row>
    <row r="14" spans="1:10" x14ac:dyDescent="0.15">
      <c r="G14" s="19"/>
      <c r="I14" s="19"/>
      <c r="J14" s="19"/>
    </row>
    <row r="15" spans="1:10" x14ac:dyDescent="0.15">
      <c r="G15" s="19"/>
      <c r="I15" s="19"/>
      <c r="J15" s="19"/>
    </row>
    <row r="16" spans="1:10" x14ac:dyDescent="0.15">
      <c r="G16" s="19"/>
      <c r="I16" s="19"/>
      <c r="J16" s="19"/>
    </row>
    <row r="17" spans="7:10" x14ac:dyDescent="0.15">
      <c r="G17" s="19"/>
      <c r="I17" s="19"/>
      <c r="J17" s="19"/>
    </row>
    <row r="18" spans="7:10" x14ac:dyDescent="0.15">
      <c r="G18" s="19"/>
      <c r="I18" s="19"/>
      <c r="J18" s="19"/>
    </row>
    <row r="19" spans="7:10" x14ac:dyDescent="0.15">
      <c r="G19" s="19"/>
      <c r="I19" s="19"/>
      <c r="J19" s="19"/>
    </row>
    <row r="20" spans="7:10" x14ac:dyDescent="0.15">
      <c r="G20" s="19"/>
      <c r="I20" s="19"/>
      <c r="J20" s="19"/>
    </row>
    <row r="21" spans="7:10" x14ac:dyDescent="0.15">
      <c r="G21" s="19"/>
      <c r="I21" s="19"/>
      <c r="J21" s="19"/>
    </row>
  </sheetData>
  <sheetProtection algorithmName="SHA-512" hashValue="ubFz//CVWu//WvlKrypwVFSfYyxyDaILUlJDIrRYAi7utnehvMrMvzp3P/v9xciW7V/iT0Qye17ed4LfWN9Xrw==" saltValue="2STjZs4yRuQIMSrZfjJ+pw==" spinCount="100000" sheet="1" objects="1" scenarios="1"/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Oosterhoff</dc:creator>
  <cp:keywords/>
  <dc:description>Copyright BiC!</dc:description>
  <cp:lastModifiedBy>Laura Oosterhoff</cp:lastModifiedBy>
  <dcterms:created xsi:type="dcterms:W3CDTF">2020-03-23T12:24:07Z</dcterms:created>
  <dcterms:modified xsi:type="dcterms:W3CDTF">2021-04-15T07:42:56Z</dcterms:modified>
  <cp:category/>
</cp:coreProperties>
</file>