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tjerk\Downloads\"/>
    </mc:Choice>
  </mc:AlternateContent>
  <xr:revisionPtr revIDLastSave="0" documentId="8_{EF930B7C-05EC-414E-AD2A-93F8034DF458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opslag%" sheetId="1" r:id="rId1"/>
    <sheet name="SA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8" i="2"/>
  <c r="J17" i="2" l="1"/>
</calcChain>
</file>

<file path=xl/sharedStrings.xml><?xml version="1.0" encoding="utf-8"?>
<sst xmlns="http://schemas.openxmlformats.org/spreadsheetml/2006/main" count="29" uniqueCount="27">
  <si>
    <t>Opslagpercentage op Opdrachtnmers inkoopprijs categorie II</t>
  </si>
  <si>
    <t>Opslagpercentage op Opdrachtnmers inkoopprijs categorie I</t>
  </si>
  <si>
    <t xml:space="preserve">advies, selectieproces, levering en administratie van vooraf bij Opdrachtgever (on)bekende en/of  door Opdrachtgever nog niet  geselecteerde software </t>
  </si>
  <si>
    <t xml:space="preserve">EA Software broker </t>
  </si>
  <si>
    <t>opslagpercentage invullen keuze uit 0, 0,5, 1,0, 1,5 en 2,0</t>
  </si>
  <si>
    <t>opslagpercentage invullen keuze uit 0, 0,5, 1,0, 1,5, 2,0, 2,5, 3,0, 3,5, 4,0, 4,5 en 5,0</t>
  </si>
  <si>
    <t>all in prijs prijs per maand excl. btw</t>
  </si>
  <si>
    <t>cel H5</t>
  </si>
  <si>
    <t>cel H8</t>
  </si>
  <si>
    <t>cel H13</t>
  </si>
  <si>
    <t xml:space="preserve">advies, levering en administratie van vooraf bij Opdrachtgever gebruikte, bekende en/of  door Opdrachtgever geselecteerde software </t>
  </si>
  <si>
    <t>U bent verplicht cel H5, cel H8 en cel H13 in te vullen</t>
  </si>
  <si>
    <t>verplicht aan te bieden optioneel af te nemen:</t>
  </si>
  <si>
    <t>SAM</t>
  </si>
  <si>
    <t>specificatie SAM- dienstverleningscomponenten buiten de standaarddienstverlening zoals uitgevraagd in het tabblad opslag%</t>
  </si>
  <si>
    <t>per maand</t>
  </si>
  <si>
    <t xml:space="preserve">aantal uren fictief </t>
  </si>
  <si>
    <t>48 maanden</t>
  </si>
  <si>
    <t>uurtarief</t>
  </si>
  <si>
    <t>totaal</t>
  </si>
  <si>
    <t>U wordt gevraagd de groene cellen F8 en E11 in te vullen in € en excl. btw</t>
  </si>
  <si>
    <t>Gewijzigde Bijlage D3 Prijzenformulier 10072020</t>
  </si>
  <si>
    <t>SAM per maand (Microsoft, Citrix, Adobe en Ivanti) incl tooling, monitoring en gerelateerde rapportage</t>
  </si>
  <si>
    <t>speciale adviesdiensten bestaande uit advisering en ondersteuning bij een software-selectietraject, op basis van de door Opdrachtgever opgestelde specificaties, Dit betreft ook advies over gerelateerde (hard- en of software)infrastructurele consequenties;  ondersteuning bij audits en licentie reviews door of namens softwareproducenten; voorbereiden en opstellen van softwarelicentieovereenkomsten ten behoeve van Opdrachtgever.</t>
  </si>
  <si>
    <t>verplicht aan te bieden optioneel af te nemen o.b.v. 48 maanden SAM en 160 uur speciale adviesdiensten</t>
  </si>
  <si>
    <t xml:space="preserve">U wordt gevraagd de groene cellen H7 o.b.v. cellen Q1 t/m Q5 en H10  o.b.v. R1 t/m R11 n te vullen </t>
  </si>
  <si>
    <t>Vaste opslagpercentages e gedurende de looptijd van de 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</si>
</sst>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€-413]\ #,##0.00"/>
    <numFmt numFmtId="170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164" fontId="0" fillId="2" borderId="0" xfId="0" applyNumberFormat="1" applyFill="1"/>
    <xf numFmtId="164" fontId="0" fillId="3" borderId="0" xfId="0" applyNumberFormat="1" applyFill="1"/>
    <xf numFmtId="0" fontId="0" fillId="4" borderId="0" xfId="0" applyFill="1"/>
    <xf numFmtId="0" fontId="0" fillId="0" borderId="1" xfId="0" applyBorder="1"/>
    <xf numFmtId="0" fontId="0" fillId="0" borderId="2" xfId="0" applyBorder="1"/>
    <xf numFmtId="164" fontId="0" fillId="3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0" xfId="0" applyBorder="1"/>
    <xf numFmtId="165" fontId="0" fillId="0" borderId="0" xfId="0" applyNumberFormat="1" applyBorder="1"/>
    <xf numFmtId="0" fontId="1" fillId="0" borderId="0" xfId="0" applyFont="1" applyFill="1" applyBorder="1"/>
    <xf numFmtId="0" fontId="1" fillId="0" borderId="0" xfId="0" applyFont="1"/>
    <xf numFmtId="170" fontId="2" fillId="0" borderId="0" xfId="0" applyNumberFormat="1" applyFont="1" applyFill="1"/>
    <xf numFmtId="0" fontId="3" fillId="0" borderId="0" xfId="0" applyFont="1" applyAlignment="1">
      <alignment horizontal="left" vertical="top" wrapText="1"/>
    </xf>
    <xf numFmtId="170" fontId="0" fillId="0" borderId="0" xfId="0" applyNumberFormat="1"/>
    <xf numFmtId="0" fontId="0" fillId="0" borderId="0" xfId="0" applyAlignment="1">
      <alignment wrapText="1"/>
    </xf>
    <xf numFmtId="170" fontId="0" fillId="6" borderId="0" xfId="0" applyNumberFormat="1" applyFill="1"/>
    <xf numFmtId="170" fontId="2" fillId="5" borderId="0" xfId="0" applyNumberFormat="1" applyFont="1" applyFill="1" applyProtection="1">
      <protection locked="0"/>
    </xf>
    <xf numFmtId="170" fontId="0" fillId="5" borderId="0" xfId="0" applyNumberFormat="1" applyFill="1" applyProtection="1">
      <protection locked="0"/>
    </xf>
    <xf numFmtId="0" fontId="0" fillId="6" borderId="0" xfId="0" applyFill="1"/>
    <xf numFmtId="0" fontId="0" fillId="7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workbookViewId="0">
      <selection activeCell="F15" sqref="F15"/>
    </sheetView>
  </sheetViews>
  <sheetFormatPr defaultRowHeight="14.5" x14ac:dyDescent="0.35"/>
  <sheetData>
    <row r="1" spans="1:18" x14ac:dyDescent="0.35">
      <c r="A1" s="22" t="s">
        <v>21</v>
      </c>
      <c r="B1" s="22"/>
      <c r="C1" s="22"/>
      <c r="D1" s="22"/>
      <c r="E1" s="22"/>
      <c r="F1" s="22"/>
      <c r="G1" s="22"/>
      <c r="H1" s="22"/>
      <c r="I1" s="22" t="s">
        <v>3</v>
      </c>
      <c r="J1" s="22"/>
      <c r="Q1" s="3">
        <v>0</v>
      </c>
      <c r="R1" s="4">
        <v>0</v>
      </c>
    </row>
    <row r="2" spans="1:18" x14ac:dyDescent="0.35">
      <c r="A2" t="s">
        <v>26</v>
      </c>
      <c r="Q2" s="3">
        <v>5.0000000000000001E-3</v>
      </c>
      <c r="R2" s="4">
        <v>5.0000000000000001E-3</v>
      </c>
    </row>
    <row r="3" spans="1:18" x14ac:dyDescent="0.35">
      <c r="A3" t="s">
        <v>25</v>
      </c>
      <c r="Q3" s="3">
        <v>0.01</v>
      </c>
      <c r="R3" s="4">
        <v>0.01</v>
      </c>
    </row>
    <row r="4" spans="1:18" x14ac:dyDescent="0.35">
      <c r="Q4" s="3">
        <v>1.4999999999999999E-2</v>
      </c>
      <c r="R4" s="4">
        <v>1.4999999999999999E-2</v>
      </c>
    </row>
    <row r="5" spans="1:18" x14ac:dyDescent="0.35">
      <c r="Q5" s="3">
        <v>0.02</v>
      </c>
      <c r="R5" s="4">
        <v>0.02</v>
      </c>
    </row>
    <row r="6" spans="1:18" ht="15" thickBot="1" x14ac:dyDescent="0.4">
      <c r="A6" t="s">
        <v>10</v>
      </c>
      <c r="R6" s="4">
        <v>2.5000000000000001E-2</v>
      </c>
    </row>
    <row r="7" spans="1:18" ht="15" thickBot="1" x14ac:dyDescent="0.4">
      <c r="A7" s="6" t="s">
        <v>1</v>
      </c>
      <c r="B7" s="7"/>
      <c r="C7" s="7"/>
      <c r="D7" s="7"/>
      <c r="E7" s="7"/>
      <c r="F7" s="7"/>
      <c r="G7" s="7"/>
      <c r="H7" s="9"/>
      <c r="R7" s="4">
        <v>0.03</v>
      </c>
    </row>
    <row r="8" spans="1:18" x14ac:dyDescent="0.35">
      <c r="R8" s="4">
        <v>3.5000000000000003E-2</v>
      </c>
    </row>
    <row r="9" spans="1:18" ht="15" thickBot="1" x14ac:dyDescent="0.4">
      <c r="A9" t="s">
        <v>2</v>
      </c>
      <c r="R9" s="4">
        <v>0.04</v>
      </c>
    </row>
    <row r="10" spans="1:18" ht="15" thickBot="1" x14ac:dyDescent="0.4">
      <c r="A10" s="6" t="s">
        <v>0</v>
      </c>
      <c r="B10" s="7"/>
      <c r="C10" s="7"/>
      <c r="D10" s="7"/>
      <c r="E10" s="7"/>
      <c r="F10" s="7"/>
      <c r="G10" s="7"/>
      <c r="H10" s="8"/>
      <c r="R10" s="4">
        <v>4.4999999999999998E-2</v>
      </c>
    </row>
    <row r="11" spans="1:18" x14ac:dyDescent="0.35">
      <c r="R11" s="4">
        <v>0.05</v>
      </c>
    </row>
    <row r="17" spans="1:8" x14ac:dyDescent="0.35">
      <c r="A17" s="10"/>
      <c r="B17" s="10"/>
      <c r="C17" s="10"/>
      <c r="D17" s="10"/>
      <c r="E17" s="10"/>
      <c r="F17" s="10"/>
      <c r="G17" s="10"/>
      <c r="H17" s="11"/>
    </row>
    <row r="18" spans="1:8" x14ac:dyDescent="0.35">
      <c r="A18" s="10"/>
      <c r="B18" s="10"/>
      <c r="C18" s="10"/>
      <c r="D18" s="10"/>
      <c r="E18" s="10"/>
      <c r="F18" s="10"/>
      <c r="G18" s="10"/>
      <c r="H18" s="11"/>
    </row>
    <row r="19" spans="1:8" x14ac:dyDescent="0.35">
      <c r="A19" s="12" t="s">
        <v>11</v>
      </c>
      <c r="B19" s="13"/>
      <c r="C19" s="13"/>
      <c r="D19" s="13"/>
      <c r="E19" s="13"/>
      <c r="F19" s="13"/>
    </row>
    <row r="20" spans="1:8" x14ac:dyDescent="0.35">
      <c r="A20" s="1" t="s">
        <v>7</v>
      </c>
      <c r="B20" t="s">
        <v>4</v>
      </c>
    </row>
    <row r="21" spans="1:8" x14ac:dyDescent="0.35">
      <c r="A21" s="2" t="s">
        <v>8</v>
      </c>
      <c r="B21" t="s">
        <v>5</v>
      </c>
    </row>
    <row r="22" spans="1:8" x14ac:dyDescent="0.35">
      <c r="A22" s="5" t="s">
        <v>9</v>
      </c>
      <c r="B22" t="s">
        <v>6</v>
      </c>
    </row>
  </sheetData>
  <sheetProtection algorithmName="SHA-512" hashValue="rfSzMErpXqU0dAh1TqKSQpi9DZK2+YQYAlV6O6R5Usy8bM0vveiKDpp1EL5N8IyVa/Y3mJ6rBdKQfLbrQEGWnQ==" saltValue="ucydzEfu9rBSwhjDEmsmcQ==" spinCount="100000" sheet="1" objects="1" scenarios="1"/>
  <dataValidations count="2">
    <dataValidation type="list" allowBlank="1" showInputMessage="1" showErrorMessage="1" sqref="H7" xr:uid="{00000000-0002-0000-0000-000000000000}">
      <formula1>$R$1:$R$5</formula1>
    </dataValidation>
    <dataValidation type="list" allowBlank="1" showInputMessage="1" showErrorMessage="1" sqref="H10" xr:uid="{00000000-0002-0000-0000-000001000000}">
      <formula1>$R$1:$R$11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7EF6-E4ED-4027-896F-3938A26CF1B3}">
  <dimension ref="A1:K19"/>
  <sheetViews>
    <sheetView tabSelected="1" topLeftCell="A3" workbookViewId="0">
      <selection activeCell="A6" sqref="A6"/>
    </sheetView>
  </sheetViews>
  <sheetFormatPr defaultRowHeight="14.5" x14ac:dyDescent="0.35"/>
  <cols>
    <col min="1" max="1" width="74.08984375" customWidth="1"/>
    <col min="6" max="6" width="14" customWidth="1"/>
    <col min="10" max="10" width="16.36328125" customWidth="1"/>
  </cols>
  <sheetData>
    <row r="1" spans="1:11" x14ac:dyDescent="0.35">
      <c r="A1" s="22" t="s">
        <v>21</v>
      </c>
      <c r="B1" s="22"/>
      <c r="C1" s="22"/>
      <c r="D1" s="22"/>
      <c r="E1" s="22" t="s">
        <v>3</v>
      </c>
      <c r="F1" s="22"/>
    </row>
    <row r="2" spans="1:11" x14ac:dyDescent="0.35">
      <c r="A2" t="s">
        <v>13</v>
      </c>
      <c r="B2" s="13" t="s">
        <v>12</v>
      </c>
    </row>
    <row r="3" spans="1:11" x14ac:dyDescent="0.35">
      <c r="A3" t="s">
        <v>20</v>
      </c>
      <c r="B3" s="13"/>
    </row>
    <row r="5" spans="1:11" x14ac:dyDescent="0.35">
      <c r="A5" t="s">
        <v>14</v>
      </c>
    </row>
    <row r="7" spans="1:11" x14ac:dyDescent="0.35">
      <c r="F7" s="2" t="s">
        <v>15</v>
      </c>
      <c r="G7" s="2"/>
      <c r="H7" s="2"/>
      <c r="I7" s="2"/>
      <c r="J7" s="2" t="s">
        <v>17</v>
      </c>
      <c r="K7" s="2"/>
    </row>
    <row r="8" spans="1:11" x14ac:dyDescent="0.35">
      <c r="A8" t="s">
        <v>22</v>
      </c>
      <c r="F8" s="19"/>
      <c r="J8" s="14">
        <f>F8*48</f>
        <v>0</v>
      </c>
    </row>
    <row r="9" spans="1:11" x14ac:dyDescent="0.35">
      <c r="H9" s="14"/>
    </row>
    <row r="10" spans="1:11" x14ac:dyDescent="0.35">
      <c r="E10" s="2" t="s">
        <v>18</v>
      </c>
      <c r="F10" s="2"/>
      <c r="G10" s="2" t="s">
        <v>16</v>
      </c>
      <c r="H10" s="2"/>
      <c r="I10" s="2"/>
      <c r="J10" s="2" t="s">
        <v>19</v>
      </c>
      <c r="K10" s="2"/>
    </row>
    <row r="11" spans="1:11" ht="91" customHeight="1" x14ac:dyDescent="0.35">
      <c r="A11" s="15" t="s">
        <v>23</v>
      </c>
      <c r="E11" s="20"/>
      <c r="G11">
        <v>160</v>
      </c>
      <c r="J11" s="16">
        <f>E11*G11</f>
        <v>0</v>
      </c>
    </row>
    <row r="12" spans="1:11" x14ac:dyDescent="0.35">
      <c r="A12" s="17"/>
      <c r="C12" s="15"/>
    </row>
    <row r="17" spans="1:10" x14ac:dyDescent="0.35">
      <c r="A17" s="21" t="s">
        <v>24</v>
      </c>
      <c r="B17" s="21"/>
      <c r="C17" s="21"/>
      <c r="D17" s="21"/>
      <c r="E17" s="21"/>
      <c r="F17" s="21"/>
      <c r="G17" s="21"/>
      <c r="H17" s="21"/>
      <c r="I17" s="21"/>
      <c r="J17" s="18">
        <f>J11+J8</f>
        <v>0</v>
      </c>
    </row>
    <row r="19" spans="1:10" x14ac:dyDescent="0.35">
      <c r="A19" s="10"/>
      <c r="B19" s="10"/>
      <c r="C19" s="10"/>
      <c r="D19" s="10"/>
      <c r="E19" s="10"/>
      <c r="F19" s="10"/>
      <c r="G19" s="10"/>
      <c r="H19" s="11"/>
    </row>
  </sheetData>
  <sheetProtection algorithmName="SHA-512" hashValue="Ol4ewEnhMLAfPEO9G1JZdrUbrKi172SOSe8tYlY0bebWBWuS8cTbidr+a61uCRzEIOXMlRLmR212co5NTa4l6Q==" saltValue="BhnwOr9ktjK9Bks8l3jRA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03FBF8D54434D9678935BAF83B9BC" ma:contentTypeVersion="10" ma:contentTypeDescription="Een nieuw document maken." ma:contentTypeScope="" ma:versionID="5d0242bfd2a42ee3345c2ac1f891d354">
  <xsd:schema xmlns:xsd="http://www.w3.org/2001/XMLSchema" xmlns:xs="http://www.w3.org/2001/XMLSchema" xmlns:p="http://schemas.microsoft.com/office/2006/metadata/properties" xmlns:ns3="a4d194ca-6e0e-4dd6-87be-20e02980a7df" xmlns:ns4="76634627-73fb-4496-88b6-860a1c7211c3" targetNamespace="http://schemas.microsoft.com/office/2006/metadata/properties" ma:root="true" ma:fieldsID="f7910d75dc8ef3c13e9c6c7a19fb5dc5" ns3:_="" ns4:_="">
    <xsd:import namespace="a4d194ca-6e0e-4dd6-87be-20e02980a7df"/>
    <xsd:import namespace="76634627-73fb-4496-88b6-860a1c7211c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194ca-6e0e-4dd6-87be-20e02980a7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34627-73fb-4496-88b6-860a1c721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0F854-18D8-4F1C-8288-EA1D01195C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71CEE3-4E88-4046-B3F3-C14E0B3118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194ca-6e0e-4dd6-87be-20e02980a7df"/>
    <ds:schemaRef ds:uri="76634627-73fb-4496-88b6-860a1c721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AFAFB2-F3F7-44B7-B165-29480C2969F1}">
  <ds:schemaRefs>
    <ds:schemaRef ds:uri="a4d194ca-6e0e-4dd6-87be-20e02980a7df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76634627-73fb-4496-88b6-860a1c7211c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opslag%</vt:lpstr>
      <vt:lpstr>SAM</vt:lpstr>
    </vt:vector>
  </TitlesOfParts>
  <Company>SSC DeSom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Tjerk Wierda</dc:creator>
  <cp:lastModifiedBy>Tjerk Wierda</cp:lastModifiedBy>
  <cp:lastPrinted>2020-07-10T15:35:02Z</cp:lastPrinted>
  <dcterms:created xsi:type="dcterms:W3CDTF">2020-06-05T14:20:33Z</dcterms:created>
  <dcterms:modified xsi:type="dcterms:W3CDTF">2020-07-10T16:40:04Z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tjerk.wierda@SSCDESOM.NL</vt:lpwstr>
  </property>
  <property fmtid="{D5CDD505-2E9C-101B-9397-08002B2CF9AE}" pid="5" name="MSIP_Label_1a718395-49d7-446a-8106-6756e5d3d588_SetDate">
    <vt:lpwstr>2020-06-05T14:53:08.5228465Z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eef4454c-48a7-4455-9bda-2b1e64e668bb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  <property fmtid="{D5CDD505-2E9C-101B-9397-08002B2CF9AE}" pid="11" name="ContentTypeId">
    <vt:lpwstr>0x010100ED503FBF8D54434D9678935BAF83B9BC</vt:lpwstr>
  </property>
</Properties>
</file>