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https://unitedqualitybv.sharepoint.com/klanten/Docs/Rijswijk/EA gladheidbestrijding (910 SK)/03. Tech bestek/"/>
    </mc:Choice>
  </mc:AlternateContent>
  <xr:revisionPtr revIDLastSave="5" documentId="8_{1A50BA8F-2A3C-4DE8-A1E9-A2227AB6C56A}" xr6:coauthVersionLast="47" xr6:coauthVersionMax="47" xr10:uidLastSave="{92B10108-7777-4360-97EB-9A7067F6D909}"/>
  <bookViews>
    <workbookView xWindow="6495" yWindow="-16320" windowWidth="29040" windowHeight="15840" tabRatio="909" xr2:uid="{00000000-000D-0000-FFFF-FFFF00000000}"/>
  </bookViews>
  <sheets>
    <sheet name="Prijzenblad" sheetId="53" r:id="rId1"/>
  </sheets>
  <definedNames>
    <definedName name="_xlnm.Print_Area" localSheetId="0">Prijzenblad!$A$1:$D$45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53" l="1"/>
  <c r="D33" i="53"/>
  <c r="D32" i="53"/>
  <c r="D27" i="53" l="1"/>
  <c r="D26" i="53"/>
  <c r="D25" i="53"/>
  <c r="D24" i="53"/>
  <c r="D19" i="53"/>
  <c r="D18" i="53"/>
  <c r="D16" i="53"/>
  <c r="D14" i="53"/>
  <c r="D13" i="53"/>
  <c r="D8" i="53"/>
  <c r="D7" i="53"/>
  <c r="D6" i="53"/>
  <c r="D5" i="53"/>
  <c r="D4" i="53"/>
  <c r="D28" i="53" l="1"/>
  <c r="B39" i="53" s="1"/>
  <c r="D9" i="53"/>
  <c r="B37" i="53" s="1"/>
  <c r="D20" i="53"/>
  <c r="B38" i="53" s="1"/>
  <c r="B41" i="53" s="1"/>
</calcChain>
</file>

<file path=xl/sharedStrings.xml><?xml version="1.0" encoding="utf-8"?>
<sst xmlns="http://schemas.openxmlformats.org/spreadsheetml/2006/main" count="58" uniqueCount="43">
  <si>
    <t>Totaal</t>
  </si>
  <si>
    <t>Prijs per eenheid (A)</t>
  </si>
  <si>
    <t>Subtotalen (AxB)</t>
  </si>
  <si>
    <t>Aantal (B)</t>
  </si>
  <si>
    <t xml:space="preserve">Totaalprijs </t>
  </si>
  <si>
    <t>Totaal inschrijfprijs</t>
  </si>
  <si>
    <t>Bemensing</t>
  </si>
  <si>
    <t>Strooien</t>
  </si>
  <si>
    <t>Tractie</t>
  </si>
  <si>
    <t>Beschikbaarheidsvergoeding per vrachtwagen voor grote strooier en/of sneeuwschuiver per seizoen.</t>
  </si>
  <si>
    <t>Beschikbaarheidsvergoeding per voertuig voor kleine strooier en/of sneeuwschuiver per seizoen.</t>
  </si>
  <si>
    <t xml:space="preserve">Prijzen totaal </t>
  </si>
  <si>
    <t>Huur en overigen</t>
  </si>
  <si>
    <t xml:space="preserve">Strooiers </t>
  </si>
  <si>
    <t>Prijzenblad</t>
  </si>
  <si>
    <t>2. Beschikbaarheidstelling</t>
  </si>
  <si>
    <t>3. Reiniging</t>
  </si>
  <si>
    <t>Totaal (1)</t>
  </si>
  <si>
    <t>Totaal (2)</t>
  </si>
  <si>
    <t>Totaal (3)</t>
  </si>
  <si>
    <t>Totaalprijs (1)</t>
  </si>
  <si>
    <t>Totaalprijs (2)</t>
  </si>
  <si>
    <t>Totaalprijs (3)</t>
  </si>
  <si>
    <t xml:space="preserve">Naam inschrijver: </t>
  </si>
  <si>
    <t xml:space="preserve">Voertuig (tractie) voor grote strooier en/of sneeuwschuiver, per uur. </t>
  </si>
  <si>
    <t>Chauffeur voor grote strooier en/of sneeuwschuiver  -tractie, per uur.</t>
  </si>
  <si>
    <t>Voertuig (tractie) voor kleine strooier en/of sneeuwschuiver, per uur.</t>
  </si>
  <si>
    <t>Chauffeur voor kleine strooier en/of sneeuwschuiver  -tractie, per uur.</t>
  </si>
  <si>
    <t>Laadschop of mobiele graafmachine met machinist voor het laden van dooimiddel, per uur.</t>
  </si>
  <si>
    <t>Consignatievergoeding medewerkers per seizoen.</t>
  </si>
  <si>
    <t xml:space="preserve">Schoonmaken grote strooier per keer. </t>
  </si>
  <si>
    <t>Schoonmaken kleine strooier per keer.</t>
  </si>
  <si>
    <t>Schoonmaken grote sneeuwschuiver per keer.</t>
  </si>
  <si>
    <t>Schoonmaken kleine sneeuwschuiver per keer.</t>
  </si>
  <si>
    <t xml:space="preserve">Velden in te vullen door inschrijver </t>
  </si>
  <si>
    <t>Huur zoutopslag en stallingsopslag gladheidbestrijdingsmaterieel per seizoen.</t>
  </si>
  <si>
    <t>Alle door inschrijver verstrekte tarieven en prijzen zijn marktconform en realistisch. Indien blijkt dat er niet marktconform of realistisch wordt aangeboden, is opdrachtgever gerechtigd de inschrijving ongeldig te verklaren.
* * De aantallen zijn gebaseerd op voorgaande strooisezoenen, omdat het weerbeeld steeds extremer wordt is het lastig inschatten welke consequenties dit heeft voor de toekomst. De genoemde aantallen zijn fictief over de gehele looptijd van het contract en er kunnen geen rechten aan worden ontleend.
** De prijzen zoals ingevuld op het prijs invul formulier zijn inclusief alle kosten voortkomend uit het programma van eisen en wensen
** Bij opbrengsten dient inschrijver de prijs in te vullen met een "min" teken t.b.v. een juiste prijsberekening</t>
  </si>
  <si>
    <t xml:space="preserve">1. Tractie gladheidbestrijding per strooiseizoen </t>
  </si>
  <si>
    <t>Vergoeding overige kosten (inclusief verbruik electra en water menginstallatie).</t>
  </si>
  <si>
    <t>Totaal (4)</t>
  </si>
  <si>
    <t>4. Gladheidbestrijdingssoftware</t>
  </si>
  <si>
    <t>Totaalprijs (4)</t>
  </si>
  <si>
    <t>Licentiekosten gladheidbestrijdingssoftware per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</si>
</sst>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4" x14ac:knownFonts="1">
    <font>
      <sz val="10"/>
      <name val="Arial"/>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color theme="0"/>
      <name val="Century Gothic"/>
      <family val="2"/>
    </font>
    <font>
      <b/>
      <sz val="14"/>
      <name val="Century Gothic"/>
      <family val="2"/>
    </font>
    <font>
      <b/>
      <sz val="9"/>
      <color indexed="9"/>
      <name val="Century Gothic"/>
      <family val="2"/>
    </font>
    <font>
      <b/>
      <sz val="9"/>
      <name val="Century Gothic"/>
      <family val="2"/>
    </font>
    <font>
      <sz val="9"/>
      <name val="Arial"/>
      <family val="2"/>
    </font>
    <font>
      <b/>
      <sz val="12"/>
      <name val="Arial"/>
      <family val="2"/>
    </font>
    <font>
      <sz val="11"/>
      <color theme="1"/>
      <name val="Calibri"/>
      <family val="2"/>
      <scheme val="minor"/>
    </font>
    <font>
      <b/>
      <sz val="12"/>
      <color theme="1"/>
      <name val="Century Gothic"/>
      <family val="2"/>
    </font>
    <font>
      <sz val="10"/>
      <name val="Arial"/>
      <family val="2"/>
    </font>
    <font>
      <sz val="10"/>
      <color rgb="FF0000FF"/>
      <name val="Arial"/>
      <family val="2"/>
    </font>
    <font>
      <sz val="10"/>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14996795556505021"/>
        <bgColor indexed="64"/>
      </patternFill>
    </fill>
    <fill>
      <patternFill patternType="solid">
        <fgColor rgb="FF99CCFF"/>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s>
  <cellStyleXfs count="758">
    <xf numFmtId="0" fontId="0"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44" fontId="21" fillId="0" borderId="0" applyFont="0" applyFill="0" applyBorder="0" applyAlignment="0" applyProtection="0"/>
    <xf numFmtId="44" fontId="21"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0" borderId="0"/>
    <xf numFmtId="44" fontId="1"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4" fontId="31" fillId="0" borderId="0" applyFont="0" applyFill="0" applyBorder="0" applyAlignment="0" applyProtection="0"/>
  </cellStyleXfs>
  <cellXfs count="37">
    <xf numFmtId="0" fontId="0" fillId="0" borderId="0" xfId="0"/>
    <xf numFmtId="0" fontId="0" fillId="0" borderId="0" xfId="0"/>
    <xf numFmtId="0" fontId="25" fillId="24"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Border="1" applyAlignment="1">
      <alignment vertical="center" wrapText="1"/>
    </xf>
    <xf numFmtId="0" fontId="27" fillId="0" borderId="0" xfId="0" applyFont="1" applyBorder="1" applyAlignment="1">
      <alignment vertical="center" wrapText="1"/>
    </xf>
    <xf numFmtId="0" fontId="2" fillId="0" borderId="0" xfId="0" applyFont="1" applyBorder="1" applyAlignment="1">
      <alignment horizontal="center" vertical="center" wrapText="1"/>
    </xf>
    <xf numFmtId="0" fontId="27" fillId="26" borderId="0" xfId="0" applyFont="1" applyFill="1" applyBorder="1" applyAlignment="1">
      <alignment vertical="center" wrapText="1"/>
    </xf>
    <xf numFmtId="0" fontId="2" fillId="0" borderId="10" xfId="0" applyFont="1" applyFill="1" applyBorder="1" applyAlignment="1">
      <alignment horizontal="center" vertical="center" wrapText="1"/>
    </xf>
    <xf numFmtId="0" fontId="25" fillId="24" borderId="10" xfId="0" applyFont="1" applyFill="1" applyBorder="1" applyAlignment="1">
      <alignment vertical="center" wrapText="1"/>
    </xf>
    <xf numFmtId="0" fontId="2" fillId="0" borderId="10" xfId="0" applyFont="1" applyBorder="1" applyAlignment="1">
      <alignment vertical="center" wrapText="1"/>
    </xf>
    <xf numFmtId="44" fontId="2" fillId="0" borderId="10" xfId="757" applyFont="1" applyBorder="1" applyAlignment="1">
      <alignment vertical="center" wrapText="1"/>
    </xf>
    <xf numFmtId="0" fontId="24" fillId="0" borderId="13" xfId="0" applyFont="1" applyBorder="1" applyAlignment="1">
      <alignment vertical="center" wrapText="1"/>
    </xf>
    <xf numFmtId="0" fontId="26" fillId="27" borderId="11" xfId="0" applyFont="1" applyFill="1" applyBorder="1" applyAlignment="1">
      <alignment horizontal="center" vertical="center" wrapText="1"/>
    </xf>
    <xf numFmtId="44" fontId="2" fillId="0" borderId="14" xfId="757" applyFont="1" applyBorder="1" applyAlignment="1">
      <alignment vertical="center" wrapText="1"/>
    </xf>
    <xf numFmtId="0" fontId="26" fillId="0" borderId="15" xfId="0" applyFont="1" applyBorder="1" applyAlignment="1">
      <alignment horizontal="right" vertical="center" wrapText="1"/>
    </xf>
    <xf numFmtId="44" fontId="2" fillId="27" borderId="10" xfId="0" applyNumberFormat="1" applyFont="1" applyFill="1" applyBorder="1" applyAlignment="1">
      <alignment vertical="center" wrapText="1"/>
    </xf>
    <xf numFmtId="44" fontId="26" fillId="27" borderId="10" xfId="0" applyNumberFormat="1" applyFont="1" applyFill="1" applyBorder="1" applyAlignment="1">
      <alignment vertical="center" wrapText="1"/>
    </xf>
    <xf numFmtId="44" fontId="26" fillId="27" borderId="12" xfId="0" applyNumberFormat="1" applyFont="1" applyFill="1" applyBorder="1" applyAlignment="1">
      <alignment vertical="center" wrapText="1"/>
    </xf>
    <xf numFmtId="44" fontId="26" fillId="29" borderId="12" xfId="0" applyNumberFormat="1" applyFont="1" applyFill="1" applyBorder="1" applyAlignment="1">
      <alignment vertical="center" wrapText="1"/>
    </xf>
    <xf numFmtId="0" fontId="2" fillId="28" borderId="0" xfId="0" applyFont="1" applyFill="1"/>
    <xf numFmtId="0" fontId="28" fillId="30" borderId="10" xfId="0" applyFont="1" applyFill="1" applyBorder="1" applyAlignment="1">
      <alignment vertical="center" wrapText="1"/>
    </xf>
    <xf numFmtId="0" fontId="27" fillId="30" borderId="10" xfId="0" applyFont="1" applyFill="1" applyBorder="1" applyAlignment="1">
      <alignment vertical="center" wrapText="1"/>
    </xf>
    <xf numFmtId="0" fontId="32" fillId="0" borderId="0" xfId="0" applyFont="1"/>
    <xf numFmtId="0" fontId="33" fillId="0" borderId="0" xfId="0" applyFont="1"/>
    <xf numFmtId="0" fontId="22" fillId="0" borderId="0" xfId="0" applyFont="1" applyBorder="1" applyAlignment="1">
      <alignment vertical="center" wrapText="1"/>
    </xf>
    <xf numFmtId="0" fontId="22" fillId="0" borderId="0" xfId="0" applyFont="1" applyAlignment="1">
      <alignment wrapText="1"/>
    </xf>
    <xf numFmtId="0" fontId="1" fillId="0" borderId="0" xfId="0" applyFont="1"/>
    <xf numFmtId="0" fontId="22" fillId="0" borderId="0" xfId="0" applyFont="1" applyAlignment="1">
      <alignment vertical="center" wrapText="1"/>
    </xf>
    <xf numFmtId="0" fontId="2" fillId="0" borderId="14" xfId="0" applyFont="1" applyFill="1" applyBorder="1" applyAlignment="1">
      <alignment horizontal="center" vertical="center" wrapText="1"/>
    </xf>
    <xf numFmtId="0" fontId="23" fillId="25" borderId="0" xfId="543" applyFont="1" applyFill="1" applyBorder="1" applyAlignment="1" applyProtection="1">
      <alignment horizontal="left" vertical="center" wrapText="1"/>
    </xf>
    <xf numFmtId="0" fontId="22" fillId="0" borderId="16" xfId="0" applyFont="1" applyBorder="1" applyAlignment="1">
      <alignment horizontal="left" vertical="center" wrapText="1"/>
    </xf>
    <xf numFmtId="0" fontId="30" fillId="30" borderId="10" xfId="0" applyFont="1" applyFill="1" applyBorder="1" applyAlignment="1">
      <alignment horizontal="left" vertical="center" wrapText="1"/>
    </xf>
    <xf numFmtId="0" fontId="3" fillId="30" borderId="10" xfId="0" applyFont="1" applyFill="1" applyBorder="1" applyAlignment="1">
      <alignment horizontal="left" vertical="center" wrapText="1"/>
    </xf>
    <xf numFmtId="0" fontId="24" fillId="28" borderId="13" xfId="0" applyFont="1" applyFill="1" applyBorder="1" applyAlignment="1" applyProtection="1">
      <alignment horizontal="left" vertical="center" wrapText="1"/>
      <protection locked="0"/>
    </xf>
    <xf numFmtId="44" fontId="2" fillId="28" borderId="10" xfId="757" applyFont="1" applyFill="1" applyBorder="1" applyAlignment="1" applyProtection="1">
      <alignment vertical="center" wrapText="1"/>
      <protection locked="0"/>
    </xf>
  </cellXfs>
  <cellStyles count="75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3" xfId="747" xr:uid="{00000000-0005-0000-0000-00005C020000}"/>
    <cellStyle name="Standaard 25 2 3" xfId="689" xr:uid="{00000000-0005-0000-0000-00005D020000}"/>
    <cellStyle name="Standaard 25 2 3 2" xfId="749" xr:uid="{00000000-0005-0000-0000-00005E020000}"/>
    <cellStyle name="Standaard 25 2 4" xfId="746" xr:uid="{00000000-0005-0000-0000-00005F020000}"/>
    <cellStyle name="Standaard 25 3" xfId="690" xr:uid="{00000000-0005-0000-0000-000060020000}"/>
    <cellStyle name="Standaard 25 3 2" xfId="691" xr:uid="{00000000-0005-0000-0000-000061020000}"/>
    <cellStyle name="Standaard 25 3 2 2" xfId="692" xr:uid="{00000000-0005-0000-0000-000062020000}"/>
    <cellStyle name="Standaard 25 3 2 2 2" xfId="752" xr:uid="{00000000-0005-0000-0000-000063020000}"/>
    <cellStyle name="Standaard 25 3 2 3" xfId="751" xr:uid="{00000000-0005-0000-0000-000064020000}"/>
    <cellStyle name="Standaard 25 3 3" xfId="693" xr:uid="{00000000-0005-0000-0000-000065020000}"/>
    <cellStyle name="Standaard 25 3 3 2" xfId="753" xr:uid="{00000000-0005-0000-0000-000066020000}"/>
    <cellStyle name="Standaard 25 3 4" xfId="750" xr:uid="{00000000-0005-0000-0000-000067020000}"/>
    <cellStyle name="Standaard 25 4" xfId="694" xr:uid="{00000000-0005-0000-0000-000068020000}"/>
    <cellStyle name="Standaard 25 4 2" xfId="695" xr:uid="{00000000-0005-0000-0000-000069020000}"/>
    <cellStyle name="Standaard 25 4 2 2" xfId="755" xr:uid="{00000000-0005-0000-0000-00006A020000}"/>
    <cellStyle name="Standaard 25 4 3" xfId="754" xr:uid="{00000000-0005-0000-0000-00006B020000}"/>
    <cellStyle name="Standaard 25 5" xfId="696" xr:uid="{00000000-0005-0000-0000-00006C020000}"/>
    <cellStyle name="Standaard 25 5 2" xfId="756" xr:uid="{00000000-0005-0000-0000-00006D020000}"/>
    <cellStyle name="Standaard 25 6" xfId="745" xr:uid="{00000000-0005-0000-0000-00006E020000}"/>
    <cellStyle name="Standaard 3" xfId="561" xr:uid="{00000000-0005-0000-0000-00006F020000}"/>
    <cellStyle name="Standaard 3 2" xfId="562" xr:uid="{00000000-0005-0000-0000-000070020000}"/>
    <cellStyle name="Standaard 3 3" xfId="697" xr:uid="{00000000-0005-0000-0000-000071020000}"/>
    <cellStyle name="Standaard 3 3 2" xfId="743" xr:uid="{00000000-0005-0000-0000-000072020000}"/>
    <cellStyle name="Standaard 3 3 2 2" xfId="646" xr:uid="{00000000-0005-0000-0000-000073020000}"/>
    <cellStyle name="Standaard 3 4" xfId="698" xr:uid="{00000000-0005-0000-0000-000074020000}"/>
    <cellStyle name="Standaard 3 5" xfId="699" xr:uid="{00000000-0005-0000-0000-000075020000}"/>
    <cellStyle name="Standaard 3 6" xfId="700" xr:uid="{00000000-0005-0000-0000-000076020000}"/>
    <cellStyle name="Standaard 3 7" xfId="701" xr:uid="{00000000-0005-0000-0000-000077020000}"/>
    <cellStyle name="Standaard 4" xfId="563" xr:uid="{00000000-0005-0000-0000-000078020000}"/>
    <cellStyle name="Standaard 4 2" xfId="702" xr:uid="{00000000-0005-0000-0000-000079020000}"/>
    <cellStyle name="Standaard 4 3" xfId="703" xr:uid="{00000000-0005-0000-0000-00007A020000}"/>
    <cellStyle name="Standaard 4 4" xfId="704" xr:uid="{00000000-0005-0000-0000-00007B020000}"/>
    <cellStyle name="Standaard 4 5" xfId="705" xr:uid="{00000000-0005-0000-0000-00007C020000}"/>
    <cellStyle name="Standaard 4 6" xfId="706" xr:uid="{00000000-0005-0000-0000-00007D020000}"/>
    <cellStyle name="Standaard 4 7" xfId="707" xr:uid="{00000000-0005-0000-0000-00007E020000}"/>
    <cellStyle name="Standaard 5" xfId="564" xr:uid="{00000000-0005-0000-0000-00007F020000}"/>
    <cellStyle name="Standaard 5 2" xfId="708" xr:uid="{00000000-0005-0000-0000-000080020000}"/>
    <cellStyle name="Standaard 5 3" xfId="709" xr:uid="{00000000-0005-0000-0000-000081020000}"/>
    <cellStyle name="Standaard 5 4" xfId="710" xr:uid="{00000000-0005-0000-0000-000082020000}"/>
    <cellStyle name="Standaard 5 5" xfId="711" xr:uid="{00000000-0005-0000-0000-000083020000}"/>
    <cellStyle name="Standaard 5 6" xfId="712" xr:uid="{00000000-0005-0000-0000-000084020000}"/>
    <cellStyle name="Standaard 5 7" xfId="713" xr:uid="{00000000-0005-0000-0000-000085020000}"/>
    <cellStyle name="Standaard 6" xfId="565" xr:uid="{00000000-0005-0000-0000-000086020000}"/>
    <cellStyle name="Standaard 6 2" xfId="714" xr:uid="{00000000-0005-0000-0000-000087020000}"/>
    <cellStyle name="Standaard 6 3" xfId="715" xr:uid="{00000000-0005-0000-0000-000088020000}"/>
    <cellStyle name="Standaard 6 4" xfId="716" xr:uid="{00000000-0005-0000-0000-000089020000}"/>
    <cellStyle name="Standaard 6 5" xfId="717" xr:uid="{00000000-0005-0000-0000-00008A020000}"/>
    <cellStyle name="Standaard 6 6" xfId="718" xr:uid="{00000000-0005-0000-0000-00008B020000}"/>
    <cellStyle name="Standaard 6 7" xfId="719" xr:uid="{00000000-0005-0000-0000-00008C020000}"/>
    <cellStyle name="Standaard 7" xfId="566" xr:uid="{00000000-0005-0000-0000-00008D020000}"/>
    <cellStyle name="Standaard 7 2" xfId="720" xr:uid="{00000000-0005-0000-0000-00008E020000}"/>
    <cellStyle name="Standaard 7 3" xfId="721" xr:uid="{00000000-0005-0000-0000-00008F020000}"/>
    <cellStyle name="Standaard 7 4" xfId="722" xr:uid="{00000000-0005-0000-0000-000090020000}"/>
    <cellStyle name="Standaard 7 5" xfId="723" xr:uid="{00000000-0005-0000-0000-000091020000}"/>
    <cellStyle name="Standaard 7 6" xfId="724" xr:uid="{00000000-0005-0000-0000-000092020000}"/>
    <cellStyle name="Standaard 7 7" xfId="725" xr:uid="{00000000-0005-0000-0000-000093020000}"/>
    <cellStyle name="Standaard 8" xfId="567" xr:uid="{00000000-0005-0000-0000-000094020000}"/>
    <cellStyle name="Standaard 8 2" xfId="726" xr:uid="{00000000-0005-0000-0000-000095020000}"/>
    <cellStyle name="Standaard 8 3" xfId="727" xr:uid="{00000000-0005-0000-0000-000096020000}"/>
    <cellStyle name="Standaard 8 4" xfId="728" xr:uid="{00000000-0005-0000-0000-000097020000}"/>
    <cellStyle name="Standaard 8 5" xfId="729" xr:uid="{00000000-0005-0000-0000-000098020000}"/>
    <cellStyle name="Standaard 8 6" xfId="730" xr:uid="{00000000-0005-0000-0000-000099020000}"/>
    <cellStyle name="Standaard 8 7" xfId="731" xr:uid="{00000000-0005-0000-0000-00009A020000}"/>
    <cellStyle name="Standaard 9" xfId="568" xr:uid="{00000000-0005-0000-0000-00009B020000}"/>
    <cellStyle name="Standaard 9 2" xfId="732" xr:uid="{00000000-0005-0000-0000-00009C020000}"/>
    <cellStyle name="Standaard 9 3" xfId="733" xr:uid="{00000000-0005-0000-0000-00009D020000}"/>
    <cellStyle name="Standaard 9 4" xfId="734" xr:uid="{00000000-0005-0000-0000-00009E020000}"/>
    <cellStyle name="Standaard 9 5" xfId="735" xr:uid="{00000000-0005-0000-0000-00009F020000}"/>
    <cellStyle name="Standaard 9 6" xfId="736" xr:uid="{00000000-0005-0000-0000-0000A0020000}"/>
    <cellStyle name="Standaard 9 7" xfId="737" xr:uid="{00000000-0005-0000-0000-0000A1020000}"/>
    <cellStyle name="Titel 10" xfId="569" xr:uid="{00000000-0005-0000-0000-0000A2020000}"/>
    <cellStyle name="Titel 11" xfId="570" xr:uid="{00000000-0005-0000-0000-0000A3020000}"/>
    <cellStyle name="Titel 12" xfId="571" xr:uid="{00000000-0005-0000-0000-0000A4020000}"/>
    <cellStyle name="Titel 13" xfId="572" xr:uid="{00000000-0005-0000-0000-0000A5020000}"/>
    <cellStyle name="Titel 14" xfId="573" xr:uid="{00000000-0005-0000-0000-0000A6020000}"/>
    <cellStyle name="Titel 15" xfId="574" xr:uid="{00000000-0005-0000-0000-0000A7020000}"/>
    <cellStyle name="Titel 16" xfId="575" xr:uid="{00000000-0005-0000-0000-0000A8020000}"/>
    <cellStyle name="Titel 2" xfId="576" xr:uid="{00000000-0005-0000-0000-0000A9020000}"/>
    <cellStyle name="Titel 3" xfId="577" xr:uid="{00000000-0005-0000-0000-0000AA020000}"/>
    <cellStyle name="Titel 4" xfId="578" xr:uid="{00000000-0005-0000-0000-0000AB020000}"/>
    <cellStyle name="Titel 5" xfId="579" xr:uid="{00000000-0005-0000-0000-0000AC020000}"/>
    <cellStyle name="Titel 6" xfId="580" xr:uid="{00000000-0005-0000-0000-0000AD020000}"/>
    <cellStyle name="Titel 7" xfId="581" xr:uid="{00000000-0005-0000-0000-0000AE020000}"/>
    <cellStyle name="Titel 8" xfId="582" xr:uid="{00000000-0005-0000-0000-0000AF020000}"/>
    <cellStyle name="Titel 9" xfId="583" xr:uid="{00000000-0005-0000-0000-0000B0020000}"/>
    <cellStyle name="Totaal 10" xfId="584" xr:uid="{00000000-0005-0000-0000-0000B1020000}"/>
    <cellStyle name="Totaal 11" xfId="585" xr:uid="{00000000-0005-0000-0000-0000B2020000}"/>
    <cellStyle name="Totaal 12" xfId="586" xr:uid="{00000000-0005-0000-0000-0000B3020000}"/>
    <cellStyle name="Totaal 13" xfId="587" xr:uid="{00000000-0005-0000-0000-0000B4020000}"/>
    <cellStyle name="Totaal 14" xfId="588" xr:uid="{00000000-0005-0000-0000-0000B5020000}"/>
    <cellStyle name="Totaal 15" xfId="589" xr:uid="{00000000-0005-0000-0000-0000B6020000}"/>
    <cellStyle name="Totaal 16" xfId="590" xr:uid="{00000000-0005-0000-0000-0000B7020000}"/>
    <cellStyle name="Totaal 2" xfId="591" xr:uid="{00000000-0005-0000-0000-0000B8020000}"/>
    <cellStyle name="Totaal 3" xfId="592" xr:uid="{00000000-0005-0000-0000-0000B9020000}"/>
    <cellStyle name="Totaal 4" xfId="593" xr:uid="{00000000-0005-0000-0000-0000BA020000}"/>
    <cellStyle name="Totaal 5" xfId="594" xr:uid="{00000000-0005-0000-0000-0000BB020000}"/>
    <cellStyle name="Totaal 6" xfId="595" xr:uid="{00000000-0005-0000-0000-0000BC020000}"/>
    <cellStyle name="Totaal 7" xfId="596" xr:uid="{00000000-0005-0000-0000-0000BD020000}"/>
    <cellStyle name="Totaal 8" xfId="597" xr:uid="{00000000-0005-0000-0000-0000BE020000}"/>
    <cellStyle name="Totaal 9" xfId="598" xr:uid="{00000000-0005-0000-0000-0000BF020000}"/>
    <cellStyle name="Uitvoer 10" xfId="599" xr:uid="{00000000-0005-0000-0000-0000C0020000}"/>
    <cellStyle name="Uitvoer 11" xfId="600" xr:uid="{00000000-0005-0000-0000-0000C1020000}"/>
    <cellStyle name="Uitvoer 12" xfId="601" xr:uid="{00000000-0005-0000-0000-0000C2020000}"/>
    <cellStyle name="Uitvoer 13" xfId="602" xr:uid="{00000000-0005-0000-0000-0000C3020000}"/>
    <cellStyle name="Uitvoer 14" xfId="603" xr:uid="{00000000-0005-0000-0000-0000C4020000}"/>
    <cellStyle name="Uitvoer 15" xfId="604" xr:uid="{00000000-0005-0000-0000-0000C5020000}"/>
    <cellStyle name="Uitvoer 16" xfId="605" xr:uid="{00000000-0005-0000-0000-0000C6020000}"/>
    <cellStyle name="Uitvoer 2" xfId="606" xr:uid="{00000000-0005-0000-0000-0000C7020000}"/>
    <cellStyle name="Uitvoer 3" xfId="607" xr:uid="{00000000-0005-0000-0000-0000C8020000}"/>
    <cellStyle name="Uitvoer 4" xfId="608" xr:uid="{00000000-0005-0000-0000-0000C9020000}"/>
    <cellStyle name="Uitvoer 5" xfId="609" xr:uid="{00000000-0005-0000-0000-0000CA020000}"/>
    <cellStyle name="Uitvoer 6" xfId="610" xr:uid="{00000000-0005-0000-0000-0000CB020000}"/>
    <cellStyle name="Uitvoer 7" xfId="611" xr:uid="{00000000-0005-0000-0000-0000CC020000}"/>
    <cellStyle name="Uitvoer 8" xfId="612" xr:uid="{00000000-0005-0000-0000-0000CD020000}"/>
    <cellStyle name="Uitvoer 9" xfId="613" xr:uid="{00000000-0005-0000-0000-0000CE020000}"/>
    <cellStyle name="Valuta" xfId="757" builtinId="4"/>
    <cellStyle name="Valuta 2" xfId="614" xr:uid="{00000000-0005-0000-0000-0000D0020000}"/>
    <cellStyle name="Valuta 2 2" xfId="615" xr:uid="{00000000-0005-0000-0000-0000D1020000}"/>
    <cellStyle name="Valuta 2 3" xfId="738" xr:uid="{00000000-0005-0000-0000-0000D2020000}"/>
    <cellStyle name="Valuta 3" xfId="739" xr:uid="{00000000-0005-0000-0000-0000D3020000}"/>
    <cellStyle name="Valuta 3 2" xfId="740" xr:uid="{00000000-0005-0000-0000-0000D4020000}"/>
    <cellStyle name="Valuta 3 2 2" xfId="744" xr:uid="{00000000-0005-0000-0000-0000D5020000}"/>
    <cellStyle name="Valuta 3 3" xfId="741" xr:uid="{00000000-0005-0000-0000-0000D6020000}"/>
    <cellStyle name="Valuta 4" xfId="742" xr:uid="{00000000-0005-0000-0000-0000D7020000}"/>
    <cellStyle name="Verklarende tekst 10" xfId="616" xr:uid="{00000000-0005-0000-0000-0000D8020000}"/>
    <cellStyle name="Verklarende tekst 11" xfId="617" xr:uid="{00000000-0005-0000-0000-0000D9020000}"/>
    <cellStyle name="Verklarende tekst 12" xfId="618" xr:uid="{00000000-0005-0000-0000-0000DA020000}"/>
    <cellStyle name="Verklarende tekst 13" xfId="619" xr:uid="{00000000-0005-0000-0000-0000DB020000}"/>
    <cellStyle name="Verklarende tekst 14" xfId="620" xr:uid="{00000000-0005-0000-0000-0000DC020000}"/>
    <cellStyle name="Verklarende tekst 15" xfId="621" xr:uid="{00000000-0005-0000-0000-0000DD020000}"/>
    <cellStyle name="Verklarende tekst 16" xfId="622" xr:uid="{00000000-0005-0000-0000-0000DE020000}"/>
    <cellStyle name="Verklarende tekst 2" xfId="623" xr:uid="{00000000-0005-0000-0000-0000DF020000}"/>
    <cellStyle name="Verklarende tekst 3" xfId="624" xr:uid="{00000000-0005-0000-0000-0000E0020000}"/>
    <cellStyle name="Verklarende tekst 4" xfId="625" xr:uid="{00000000-0005-0000-0000-0000E1020000}"/>
    <cellStyle name="Verklarende tekst 5" xfId="626" xr:uid="{00000000-0005-0000-0000-0000E2020000}"/>
    <cellStyle name="Verklarende tekst 6" xfId="627" xr:uid="{00000000-0005-0000-0000-0000E3020000}"/>
    <cellStyle name="Verklarende tekst 7" xfId="628" xr:uid="{00000000-0005-0000-0000-0000E4020000}"/>
    <cellStyle name="Verklarende tekst 8" xfId="629" xr:uid="{00000000-0005-0000-0000-0000E5020000}"/>
    <cellStyle name="Verklarende tekst 9" xfId="630" xr:uid="{00000000-0005-0000-0000-0000E6020000}"/>
    <cellStyle name="Waarschuwingstekst 10" xfId="631" xr:uid="{00000000-0005-0000-0000-0000E7020000}"/>
    <cellStyle name="Waarschuwingstekst 11" xfId="632" xr:uid="{00000000-0005-0000-0000-0000E8020000}"/>
    <cellStyle name="Waarschuwingstekst 12" xfId="633" xr:uid="{00000000-0005-0000-0000-0000E9020000}"/>
    <cellStyle name="Waarschuwingstekst 13" xfId="634" xr:uid="{00000000-0005-0000-0000-0000EA020000}"/>
    <cellStyle name="Waarschuwingstekst 14" xfId="635" xr:uid="{00000000-0005-0000-0000-0000EB020000}"/>
    <cellStyle name="Waarschuwingstekst 15" xfId="636" xr:uid="{00000000-0005-0000-0000-0000EC020000}"/>
    <cellStyle name="Waarschuwingstekst 16" xfId="637" xr:uid="{00000000-0005-0000-0000-0000ED020000}"/>
    <cellStyle name="Waarschuwingstekst 2" xfId="638" xr:uid="{00000000-0005-0000-0000-0000EE020000}"/>
    <cellStyle name="Waarschuwingstekst 3" xfId="639" xr:uid="{00000000-0005-0000-0000-0000EF020000}"/>
    <cellStyle name="Waarschuwingstekst 4" xfId="640" xr:uid="{00000000-0005-0000-0000-0000F0020000}"/>
    <cellStyle name="Waarschuwingstekst 5" xfId="641" xr:uid="{00000000-0005-0000-0000-0000F1020000}"/>
    <cellStyle name="Waarschuwingstekst 6" xfId="642" xr:uid="{00000000-0005-0000-0000-0000F2020000}"/>
    <cellStyle name="Waarschuwingstekst 7" xfId="643" xr:uid="{00000000-0005-0000-0000-0000F3020000}"/>
    <cellStyle name="Waarschuwingstekst 8" xfId="644" xr:uid="{00000000-0005-0000-0000-0000F4020000}"/>
    <cellStyle name="Waarschuwingstekst 9" xfId="645" xr:uid="{00000000-0005-0000-0000-0000F5020000}"/>
  </cellStyles>
  <dxfs count="0"/>
  <tableStyles count="0" defaultTableStyle="TableStyleMedium9" defaultPivotStyle="PivotStyleLight16"/>
  <colors>
    <mruColors>
      <color rgb="FFFFFFCC"/>
      <color rgb="FF0000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5"/>
  <sheetViews>
    <sheetView showGridLines="0" tabSelected="1" zoomScaleNormal="100" zoomScalePageLayoutView="55" workbookViewId="0">
      <pane ySplit="1" topLeftCell="A2" activePane="bottomLeft" state="frozen"/>
      <selection pane="bottomLeft" activeCell="B14" sqref="B14"/>
    </sheetView>
  </sheetViews>
  <sheetFormatPr defaultColWidth="9.1328125" defaultRowHeight="12.75" x14ac:dyDescent="0.35"/>
  <cols>
    <col min="1" max="1" width="80.86328125" style="1" customWidth="1"/>
    <col min="2" max="2" width="25.86328125" style="1" customWidth="1"/>
    <col min="3" max="3" width="11.86328125" style="1" customWidth="1"/>
    <col min="4" max="4" width="25.86328125" style="1" customWidth="1"/>
    <col min="5" max="5" width="71.59765625" style="1" customWidth="1"/>
    <col min="6" max="16384" width="9.1328125" style="1"/>
  </cols>
  <sheetData>
    <row r="1" spans="1:6" ht="20.25" customHeight="1" x14ac:dyDescent="0.35">
      <c r="A1" s="13" t="s">
        <v>14</v>
      </c>
      <c r="B1" s="35" t="s">
        <v>23</v>
      </c>
      <c r="C1" s="35"/>
      <c r="D1" s="35"/>
    </row>
    <row r="2" spans="1:6" ht="14.65" x14ac:dyDescent="0.35">
      <c r="A2" s="33" t="s">
        <v>37</v>
      </c>
      <c r="B2" s="33"/>
      <c r="C2" s="33"/>
      <c r="D2" s="33"/>
      <c r="F2" s="25"/>
    </row>
    <row r="3" spans="1:6" x14ac:dyDescent="0.35">
      <c r="A3" s="10" t="s">
        <v>7</v>
      </c>
      <c r="B3" s="2" t="s">
        <v>1</v>
      </c>
      <c r="C3" s="2" t="s">
        <v>3</v>
      </c>
      <c r="D3" s="2" t="s">
        <v>2</v>
      </c>
    </row>
    <row r="4" spans="1:6" ht="29.25" customHeight="1" x14ac:dyDescent="0.35">
      <c r="A4" s="11" t="s">
        <v>24</v>
      </c>
      <c r="B4" s="36">
        <v>0</v>
      </c>
      <c r="C4" s="9">
        <v>131</v>
      </c>
      <c r="D4" s="12">
        <f>C4*B4</f>
        <v>0</v>
      </c>
      <c r="E4" s="27"/>
      <c r="F4" s="25"/>
    </row>
    <row r="5" spans="1:6" ht="31.5" customHeight="1" x14ac:dyDescent="0.35">
      <c r="A5" s="11" t="s">
        <v>25</v>
      </c>
      <c r="B5" s="36">
        <v>0</v>
      </c>
      <c r="C5" s="9">
        <v>131</v>
      </c>
      <c r="D5" s="12">
        <f>C5*B5</f>
        <v>0</v>
      </c>
      <c r="F5" s="25"/>
    </row>
    <row r="6" spans="1:6" ht="33" customHeight="1" x14ac:dyDescent="0.35">
      <c r="A6" s="11" t="s">
        <v>26</v>
      </c>
      <c r="B6" s="36">
        <v>0</v>
      </c>
      <c r="C6" s="9">
        <v>197</v>
      </c>
      <c r="D6" s="12">
        <f>C6*B6</f>
        <v>0</v>
      </c>
      <c r="E6" s="29"/>
    </row>
    <row r="7" spans="1:6" ht="35.25" customHeight="1" x14ac:dyDescent="0.35">
      <c r="A7" s="11" t="s">
        <v>27</v>
      </c>
      <c r="B7" s="36">
        <v>0</v>
      </c>
      <c r="C7" s="9">
        <v>197</v>
      </c>
      <c r="D7" s="12">
        <f>C7*B7</f>
        <v>0</v>
      </c>
      <c r="E7" s="32"/>
    </row>
    <row r="8" spans="1:6" ht="34.5" customHeight="1" x14ac:dyDescent="0.35">
      <c r="A8" s="11" t="s">
        <v>28</v>
      </c>
      <c r="B8" s="36">
        <v>0</v>
      </c>
      <c r="C8" s="9">
        <v>10</v>
      </c>
      <c r="D8" s="12">
        <f>C8*B8</f>
        <v>0</v>
      </c>
      <c r="E8" s="32"/>
      <c r="F8" s="25"/>
    </row>
    <row r="9" spans="1:6" x14ac:dyDescent="0.35">
      <c r="A9" s="4"/>
      <c r="B9" s="5"/>
      <c r="C9" s="14" t="s">
        <v>17</v>
      </c>
      <c r="D9" s="20">
        <f>SUM(D4:D8)</f>
        <v>0</v>
      </c>
      <c r="E9" s="32"/>
    </row>
    <row r="10" spans="1:6" x14ac:dyDescent="0.35">
      <c r="A10" s="5"/>
      <c r="B10" s="5"/>
      <c r="C10" s="3"/>
      <c r="D10" s="6"/>
    </row>
    <row r="11" spans="1:6" ht="14.65" x14ac:dyDescent="0.35">
      <c r="A11" s="34" t="s">
        <v>15</v>
      </c>
      <c r="B11" s="34"/>
      <c r="C11" s="34"/>
      <c r="D11" s="34"/>
      <c r="E11" s="28"/>
    </row>
    <row r="12" spans="1:6" x14ac:dyDescent="0.35">
      <c r="A12" s="10" t="s">
        <v>8</v>
      </c>
      <c r="B12" s="2" t="s">
        <v>1</v>
      </c>
      <c r="C12" s="2" t="s">
        <v>3</v>
      </c>
      <c r="D12" s="2" t="s">
        <v>2</v>
      </c>
    </row>
    <row r="13" spans="1:6" ht="24" x14ac:dyDescent="0.35">
      <c r="A13" s="11" t="s">
        <v>9</v>
      </c>
      <c r="B13" s="36">
        <v>0</v>
      </c>
      <c r="C13" s="9">
        <v>3</v>
      </c>
      <c r="D13" s="12">
        <f>C13*B13</f>
        <v>0</v>
      </c>
      <c r="F13" s="25"/>
    </row>
    <row r="14" spans="1:6" ht="29.25" customHeight="1" x14ac:dyDescent="0.35">
      <c r="A14" s="11" t="s">
        <v>10</v>
      </c>
      <c r="B14" s="36">
        <v>0</v>
      </c>
      <c r="C14" s="9">
        <v>3</v>
      </c>
      <c r="D14" s="12">
        <f>C14*B14</f>
        <v>0</v>
      </c>
      <c r="F14" s="25"/>
    </row>
    <row r="15" spans="1:6" x14ac:dyDescent="0.35">
      <c r="A15" s="10" t="s">
        <v>6</v>
      </c>
      <c r="B15" s="2" t="s">
        <v>1</v>
      </c>
      <c r="C15" s="2" t="s">
        <v>3</v>
      </c>
      <c r="D15" s="2" t="s">
        <v>2</v>
      </c>
    </row>
    <row r="16" spans="1:6" ht="29.25" customHeight="1" x14ac:dyDescent="0.35">
      <c r="A16" s="11" t="s">
        <v>29</v>
      </c>
      <c r="B16" s="36">
        <v>0</v>
      </c>
      <c r="C16" s="9">
        <v>1</v>
      </c>
      <c r="D16" s="12">
        <f>C16*B16</f>
        <v>0</v>
      </c>
    </row>
    <row r="17" spans="1:5" x14ac:dyDescent="0.35">
      <c r="A17" s="10" t="s">
        <v>12</v>
      </c>
      <c r="B17" s="2" t="s">
        <v>1</v>
      </c>
      <c r="C17" s="2" t="s">
        <v>3</v>
      </c>
      <c r="D17" s="2" t="s">
        <v>2</v>
      </c>
    </row>
    <row r="18" spans="1:5" ht="29.25" customHeight="1" x14ac:dyDescent="0.35">
      <c r="A18" s="11" t="s">
        <v>35</v>
      </c>
      <c r="B18" s="36">
        <v>0</v>
      </c>
      <c r="C18" s="9">
        <v>1</v>
      </c>
      <c r="D18" s="12">
        <f>C18*B18</f>
        <v>0</v>
      </c>
      <c r="E18" s="24"/>
    </row>
    <row r="19" spans="1:5" ht="29.25" customHeight="1" x14ac:dyDescent="0.35">
      <c r="A19" s="11" t="s">
        <v>38</v>
      </c>
      <c r="B19" s="36">
        <v>0</v>
      </c>
      <c r="C19" s="30">
        <v>1</v>
      </c>
      <c r="D19" s="15">
        <f>C19*B19</f>
        <v>0</v>
      </c>
    </row>
    <row r="20" spans="1:5" x14ac:dyDescent="0.35">
      <c r="A20" s="4"/>
      <c r="B20" s="5"/>
      <c r="C20" s="14" t="s">
        <v>18</v>
      </c>
      <c r="D20" s="20">
        <f>D13+D14+D16+D18+D19</f>
        <v>0</v>
      </c>
    </row>
    <row r="21" spans="1:5" x14ac:dyDescent="0.35">
      <c r="A21" s="5"/>
      <c r="B21" s="5"/>
      <c r="C21" s="3"/>
      <c r="D21" s="6"/>
    </row>
    <row r="22" spans="1:5" ht="14.65" x14ac:dyDescent="0.35">
      <c r="A22" s="34" t="s">
        <v>16</v>
      </c>
      <c r="B22" s="34"/>
      <c r="C22" s="34"/>
      <c r="D22" s="34"/>
    </row>
    <row r="23" spans="1:5" x14ac:dyDescent="0.35">
      <c r="A23" s="10" t="s">
        <v>13</v>
      </c>
      <c r="B23" s="2" t="s">
        <v>1</v>
      </c>
      <c r="C23" s="2" t="s">
        <v>3</v>
      </c>
      <c r="D23" s="2" t="s">
        <v>2</v>
      </c>
    </row>
    <row r="24" spans="1:5" ht="26.25" customHeight="1" x14ac:dyDescent="0.35">
      <c r="A24" s="11" t="s">
        <v>30</v>
      </c>
      <c r="B24" s="36">
        <v>0</v>
      </c>
      <c r="C24" s="9">
        <v>5</v>
      </c>
      <c r="D24" s="12">
        <f>C24*B24</f>
        <v>0</v>
      </c>
      <c r="E24" s="27"/>
    </row>
    <row r="25" spans="1:5" ht="29.25" customHeight="1" x14ac:dyDescent="0.35">
      <c r="A25" s="11" t="s">
        <v>31</v>
      </c>
      <c r="B25" s="36">
        <v>0</v>
      </c>
      <c r="C25" s="9">
        <v>10</v>
      </c>
      <c r="D25" s="12">
        <f>C25*B25</f>
        <v>0</v>
      </c>
      <c r="E25" s="27"/>
    </row>
    <row r="26" spans="1:5" ht="29.25" customHeight="1" x14ac:dyDescent="0.35">
      <c r="A26" s="11" t="s">
        <v>32</v>
      </c>
      <c r="B26" s="36">
        <v>0</v>
      </c>
      <c r="C26" s="9">
        <v>4</v>
      </c>
      <c r="D26" s="12">
        <f>C26*B26</f>
        <v>0</v>
      </c>
    </row>
    <row r="27" spans="1:5" ht="29.25" customHeight="1" x14ac:dyDescent="0.35">
      <c r="A27" s="11" t="s">
        <v>33</v>
      </c>
      <c r="B27" s="36">
        <v>0</v>
      </c>
      <c r="C27" s="9">
        <v>6</v>
      </c>
      <c r="D27" s="12">
        <f>C27*B27</f>
        <v>0</v>
      </c>
    </row>
    <row r="28" spans="1:5" x14ac:dyDescent="0.35">
      <c r="A28" s="5"/>
      <c r="B28" s="5"/>
      <c r="C28" s="14" t="s">
        <v>19</v>
      </c>
      <c r="D28" s="19">
        <f>SUM(D24:D27)</f>
        <v>0</v>
      </c>
    </row>
    <row r="29" spans="1:5" x14ac:dyDescent="0.35">
      <c r="A29" s="26"/>
      <c r="B29" s="5"/>
      <c r="C29" s="3"/>
      <c r="D29" s="4"/>
    </row>
    <row r="30" spans="1:5" ht="14.65" x14ac:dyDescent="0.35">
      <c r="A30" s="34" t="s">
        <v>40</v>
      </c>
      <c r="B30" s="34"/>
      <c r="C30" s="34"/>
      <c r="D30" s="34"/>
    </row>
    <row r="31" spans="1:5" x14ac:dyDescent="0.35">
      <c r="A31" s="10"/>
      <c r="B31" s="2" t="s">
        <v>1</v>
      </c>
      <c r="C31" s="2" t="s">
        <v>3</v>
      </c>
      <c r="D31" s="2" t="s">
        <v>2</v>
      </c>
    </row>
    <row r="32" spans="1:5" ht="29.25" customHeight="1" x14ac:dyDescent="0.35">
      <c r="A32" s="11" t="s">
        <v>42</v>
      </c>
      <c r="B32" s="36">
        <v>0</v>
      </c>
      <c r="C32" s="9">
        <v>36</v>
      </c>
      <c r="D32" s="12">
        <f>C32*B32</f>
        <v>0</v>
      </c>
    </row>
    <row r="33" spans="1:5" x14ac:dyDescent="0.35">
      <c r="A33" s="5"/>
      <c r="B33" s="5"/>
      <c r="C33" s="14" t="s">
        <v>39</v>
      </c>
      <c r="D33" s="19">
        <f>SUM(D32)</f>
        <v>0</v>
      </c>
      <c r="E33" s="28"/>
    </row>
    <row r="34" spans="1:5" x14ac:dyDescent="0.35">
      <c r="A34" s="6"/>
      <c r="B34" s="6"/>
      <c r="C34" s="7"/>
      <c r="D34" s="6"/>
      <c r="E34" s="28"/>
    </row>
    <row r="35" spans="1:5" ht="15" x14ac:dyDescent="0.35">
      <c r="A35" s="22" t="s">
        <v>11</v>
      </c>
      <c r="B35" s="23"/>
      <c r="C35" s="7"/>
      <c r="D35" s="6"/>
      <c r="E35" s="28"/>
    </row>
    <row r="36" spans="1:5" x14ac:dyDescent="0.35">
      <c r="A36" s="10" t="s">
        <v>0</v>
      </c>
      <c r="B36" s="2" t="s">
        <v>4</v>
      </c>
      <c r="C36" s="7"/>
      <c r="D36" s="6"/>
    </row>
    <row r="37" spans="1:5" x14ac:dyDescent="0.35">
      <c r="A37" s="11" t="s">
        <v>20</v>
      </c>
      <c r="B37" s="17">
        <f>D9</f>
        <v>0</v>
      </c>
      <c r="C37" s="7"/>
      <c r="D37" s="8"/>
    </row>
    <row r="38" spans="1:5" x14ac:dyDescent="0.35">
      <c r="A38" s="11" t="s">
        <v>21</v>
      </c>
      <c r="B38" s="17">
        <f>D20</f>
        <v>0</v>
      </c>
      <c r="C38" s="7"/>
      <c r="D38" s="6"/>
    </row>
    <row r="39" spans="1:5" x14ac:dyDescent="0.35">
      <c r="A39" s="11" t="s">
        <v>22</v>
      </c>
      <c r="B39" s="17">
        <f>D28</f>
        <v>0</v>
      </c>
      <c r="C39" s="7"/>
      <c r="D39" s="6"/>
    </row>
    <row r="40" spans="1:5" x14ac:dyDescent="0.35">
      <c r="A40" s="11" t="s">
        <v>41</v>
      </c>
      <c r="B40" s="17">
        <f>D33</f>
        <v>0</v>
      </c>
      <c r="C40" s="7"/>
      <c r="D40" s="6"/>
    </row>
    <row r="41" spans="1:5" x14ac:dyDescent="0.35">
      <c r="A41" s="16" t="s">
        <v>5</v>
      </c>
      <c r="B41" s="18">
        <f>SUM(B37:B40)</f>
        <v>0</v>
      </c>
      <c r="C41" s="7"/>
      <c r="D41" s="6"/>
    </row>
    <row r="42" spans="1:5" x14ac:dyDescent="0.35">
      <c r="A42" s="6"/>
      <c r="B42" s="6"/>
      <c r="C42" s="7"/>
      <c r="D42" s="6"/>
    </row>
    <row r="43" spans="1:5" x14ac:dyDescent="0.35">
      <c r="A43" s="21" t="s">
        <v>34</v>
      </c>
    </row>
    <row r="45" spans="1:5" ht="78" customHeight="1" x14ac:dyDescent="0.35">
      <c r="A45" s="31" t="s">
        <v>36</v>
      </c>
      <c r="B45" s="31"/>
      <c r="C45" s="31"/>
      <c r="D45" s="31"/>
    </row>
  </sheetData>
  <sheetProtection algorithmName="SHA-512" hashValue="L5R390bkK0HmCZkbbWvCBbXGztXjW66rp0FgY/200I7/s6H4cl5WuZeprKduAvLcMagzDGX9J82vWsM3rb/wpQ==" saltValue="iVhG/KQx/j8rXanPPoYX6Q==" spinCount="100000" sheet="1" objects="1" scenarios="1"/>
  <mergeCells count="7">
    <mergeCell ref="A45:D45"/>
    <mergeCell ref="E7:E9"/>
    <mergeCell ref="B1:D1"/>
    <mergeCell ref="A2:D2"/>
    <mergeCell ref="A11:D11"/>
    <mergeCell ref="A22:D22"/>
    <mergeCell ref="A30:D30"/>
  </mergeCells>
  <pageMargins left="0.70866141732283472" right="0.70866141732283472" top="0.74803149606299213" bottom="0.74803149606299213" header="0.31496062992125984" footer="0.31496062992125984"/>
  <pageSetup paperSize="9" scale="60" fitToWidth="0" orientation="landscape" r:id="rId1"/>
  <headerFooter>
    <oddHeader>&amp;L&amp;"Century Gothic,Vet"&amp;14&amp;F&amp;R&amp;"Century Gothic,Vet"&amp;14&amp;A</oddHeader>
    <oddFooter xml:space="preserve">&amp;L&amp;"Century Gothic,Standaard"&amp;8&amp;F
Afdrukdatum: &amp;D
&amp;P van &amp;N&amp;R&amp;"Century Gothic,Vet"&amp;12United Quality
&amp;"Century Gothic,Cursief"&amp;8Advies en Aanbesteding in Afval en Automotive </oddFooter>
  </headerFooter>
  <rowBreaks count="1" manualBreakCount="1">
    <brk id="3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77e2b43-37d4-4532-953b-53983e0992e2">
      <UserInfo>
        <DisplayName>Jennifer Hakkert</DisplayName>
        <AccountId>25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F2BA88-034D-4BA2-AAB0-F6E82A6E7665}">
  <ds:schemaRefs>
    <ds:schemaRef ds:uri="http://schemas.microsoft.com/office/2006/metadata/properties"/>
    <ds:schemaRef ds:uri="http://schemas.microsoft.com/office/infopath/2007/PartnerControls"/>
    <ds:schemaRef ds:uri="b77e2b43-37d4-4532-953b-53983e0992e2"/>
  </ds:schemaRefs>
</ds:datastoreItem>
</file>

<file path=customXml/itemProps2.xml><?xml version="1.0" encoding="utf-8"?>
<ds:datastoreItem xmlns:ds="http://schemas.openxmlformats.org/officeDocument/2006/customXml" ds:itemID="{F13CDE27-F52B-4600-AFDC-3A2B1434CD94}">
  <ds:schemaRefs>
    <ds:schemaRef ds:uri="http://schemas.microsoft.com/sharepoint/v3/contenttype/forms"/>
  </ds:schemaRefs>
</ds:datastoreItem>
</file>

<file path=customXml/itemProps3.xml><?xml version="1.0" encoding="utf-8"?>
<ds:datastoreItem xmlns:ds="http://schemas.openxmlformats.org/officeDocument/2006/customXml" ds:itemID="{423E6ACA-0CA8-458C-9B63-727D41B80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2021-05-27T08:52:59Z</cp:lastPrinted>
  <dcterms:created xsi:type="dcterms:W3CDTF">2008-02-01T08:20:49Z</dcterms:created>
  <dcterms:modified xsi:type="dcterms:W3CDTF">2022-02-10T10:15:14Z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12026800</vt:r8>
  </property>
</Properties>
</file>