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 NHTV backup D-schijf 2017_06_09\aaa Projecten\2021 lopende trajecten\EA Accountantsdienstverlening\4. definitieve documenten\"/>
    </mc:Choice>
  </mc:AlternateContent>
  <xr:revisionPtr revIDLastSave="0" documentId="13_ncr:1_{4C5ED3D6-7781-4CC3-A0E1-BDE7005B7432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Structurele werkzaamheden" sheetId="1" r:id="rId1"/>
    <sheet name="Bijzondere controleverklaringen" sheetId="2" r:id="rId2"/>
    <sheet name="Totaaloverzicht" sheetId="3" r:id="rId3"/>
  </sheets>
  <definedNames>
    <definedName name="_xlnm.Print_Area" localSheetId="1">'Bijzondere controleverklaringen'!$A$4:$K$39</definedName>
    <definedName name="_xlnm.Print_Area" localSheetId="0">'Structurele werkzaamheden'!$A$1:$J$61</definedName>
    <definedName name="_xlnm.Print_Area" localSheetId="2">Totaaloverzicht!$A$4:$H$16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9" i="1"/>
  <c r="F26" i="1"/>
  <c r="F25" i="1"/>
  <c r="H25" i="1" s="1"/>
  <c r="F24" i="1"/>
  <c r="F23" i="1"/>
  <c r="F22" i="1"/>
  <c r="F8" i="1"/>
  <c r="F7" i="1"/>
  <c r="H7" i="1" s="1"/>
  <c r="F6" i="1"/>
  <c r="F5" i="1"/>
  <c r="F4" i="1"/>
  <c r="E11" i="2"/>
  <c r="G11" i="2" s="1"/>
  <c r="E10" i="2"/>
  <c r="G10" i="2" s="1"/>
  <c r="F16" i="1"/>
  <c r="H16" i="1" s="1"/>
  <c r="F34" i="1"/>
  <c r="H34" i="1" s="1"/>
  <c r="F33" i="1"/>
  <c r="H33" i="1" s="1"/>
  <c r="B9" i="1"/>
  <c r="E6" i="2" l="1"/>
  <c r="G6" i="2" s="1"/>
  <c r="E12" i="2"/>
  <c r="G12" i="2" s="1"/>
  <c r="E9" i="2"/>
  <c r="G9" i="2" s="1"/>
  <c r="E8" i="2"/>
  <c r="G8" i="2" s="1"/>
  <c r="E7" i="2"/>
  <c r="G7" i="2" s="1"/>
  <c r="H8" i="1"/>
  <c r="H6" i="1"/>
  <c r="H5" i="1"/>
  <c r="H4" i="1"/>
  <c r="F17" i="1"/>
  <c r="H17" i="1" s="1"/>
  <c r="F15" i="1"/>
  <c r="H15" i="1" s="1"/>
  <c r="F14" i="1"/>
  <c r="H14" i="1" s="1"/>
  <c r="F13" i="1"/>
  <c r="H13" i="1" s="1"/>
  <c r="H26" i="1"/>
  <c r="H24" i="1"/>
  <c r="H23" i="1"/>
  <c r="H22" i="1"/>
  <c r="F35" i="1"/>
  <c r="H35" i="1" s="1"/>
  <c r="F32" i="1"/>
  <c r="H32" i="1" s="1"/>
  <c r="F31" i="1"/>
  <c r="H31" i="1" s="1"/>
  <c r="B36" i="1"/>
  <c r="B27" i="1"/>
  <c r="B18" i="1"/>
  <c r="H36" i="1" l="1"/>
  <c r="H18" i="1"/>
  <c r="H9" i="1"/>
  <c r="G13" i="2"/>
  <c r="B7" i="3" s="1"/>
  <c r="B5" i="3" l="1"/>
  <c r="H27" i="1" l="1"/>
  <c r="B6" i="3" s="1"/>
</calcChain>
</file>

<file path=xl/sharedStrings.xml><?xml version="1.0" encoding="utf-8"?>
<sst xmlns="http://schemas.openxmlformats.org/spreadsheetml/2006/main" count="169" uniqueCount="84">
  <si>
    <t>Aantal uren per jaar</t>
  </si>
  <si>
    <t>Totaal per functie per jaar</t>
  </si>
  <si>
    <t>Aanneemsom per jaar:</t>
  </si>
  <si>
    <t>Het is niet toegestaan bij uurtarieven een lager bedrag dan 1 eurocent in te vullen.</t>
  </si>
  <si>
    <t xml:space="preserve"> </t>
  </si>
  <si>
    <t>Invulinstructie en opmerkingen:</t>
  </si>
  <si>
    <t>Partner</t>
  </si>
  <si>
    <t>Manager</t>
  </si>
  <si>
    <t>Controleleider</t>
  </si>
  <si>
    <t>Senior medewerker</t>
  </si>
  <si>
    <t>Fictieve ureninzet per jaar</t>
  </si>
  <si>
    <t>Bedrag ter beoordeling</t>
  </si>
  <si>
    <t>U dient alleen de geel gemarkeerde velden in te vullen. U dient altijd een cijfer hoger dan 0,00 euro in te vullen, negatieve bedragen zijn niet toegestaan. Het niet invullen van de geel gemarkeerde velden leidt tot directe uitsluiting.</t>
  </si>
  <si>
    <t>Bedrijfsnaam:</t>
  </si>
  <si>
    <t>Let op, in de tarieven en overige prijzen dienen alle kosten, die voortvloeien uit de in de offerteaanvraag vermelde eisen, te zijn opgenomen.</t>
  </si>
  <si>
    <t>Naam ondertekenaar:</t>
  </si>
  <si>
    <t>Het door Inschrijver wijzigen van overige getallen of formules zal leiden tot uitsluiting bij deze offerteaanvraag.</t>
  </si>
  <si>
    <t>Functie:</t>
  </si>
  <si>
    <t>Voor verdere instructies en informatie dient u de Offerteaanvraag na te lezen.</t>
  </si>
  <si>
    <t>Handtekening van rechtsgeldige vertegenwoordiger van de Inschrijver:</t>
  </si>
  <si>
    <t>Datum:</t>
  </si>
  <si>
    <t>Let op dit document bevat meerdere tabbladen die verder ingevuld dienen te worden</t>
  </si>
  <si>
    <t>Voor alle tabbladen is ook onderstaande van toepassing:</t>
  </si>
  <si>
    <t>Voor alle tabbladen is ook onderstaande van toepassing :</t>
  </si>
  <si>
    <t>Junior medewerker</t>
  </si>
  <si>
    <t>(1) Inschrijver dient op hoofdlijnen de werkzaamheden te vermelden per functie in de gele vlakken.</t>
  </si>
  <si>
    <t>Overig:</t>
  </si>
  <si>
    <t>Omschrijving werkzaamheden (1)</t>
  </si>
  <si>
    <t>Onderdelen</t>
  </si>
  <si>
    <t xml:space="preserve">  </t>
  </si>
  <si>
    <t>Het is niet toegestaan geen omschrijving van werkzaamheden of percentage(s) te vermelden.</t>
  </si>
  <si>
    <t>ingevuld verschijnt de totale som per onderdeel. Alle functies dienen verplicht te worden voorzien van een tarief en percentage.</t>
  </si>
  <si>
    <t>Functie (3)</t>
  </si>
  <si>
    <t>Het is niet toegestaan om bij de bij uurtarieven een lager bedrag dan 1 eurocent in te vullen.</t>
  </si>
  <si>
    <t xml:space="preserve">De tarieven gelden als maximum. Dit wil zeggen dat het hanteren van lagere tarieven bij nadere offertetrajecten is toegestaan. </t>
  </si>
  <si>
    <t>Functienaam (1)</t>
  </si>
  <si>
    <t>Inschrijver dient de uurtarieven in te voeren in de gele vlakken. Wanneer alle uren, uurtarieven en percentages zijn gevuld</t>
  </si>
  <si>
    <t xml:space="preserve">verschijnt de totale aanneemsom per onderdeel. </t>
  </si>
  <si>
    <t>Het is niet toegestaan geen bedrag(en), geen percentage(s) of geen uur/uren te vermelden.</t>
  </si>
  <si>
    <t>U dient alleen de geel gemarkeerde velden in te vullen. Het niet invullen van de geel gemarkeerde velden leidt tot directe uitsluiting.</t>
  </si>
  <si>
    <t>(1) Het is toegestaan om andere functienamen achter de toegepaste functienaam met dezelfde lading toe te voegen (bijvoorbeeld: Partner, u kent de naam Partner-directeur, dan is toegestaan: Partner / Partner-directeur).</t>
  </si>
  <si>
    <t>de gevraagde tarieven.</t>
  </si>
  <si>
    <t xml:space="preserve">Alle voor Inschrijver kostenbepalende elementen die de eisen en antwoorden op de wensen met zich meebrengen dienen te zijn verdisconteerd in </t>
  </si>
  <si>
    <t>(3) Het is toegestaan om andere functienamen achter de toegepaste functienaam met dezelfde lading toe te voegen (bijvoorbeeld: Partner, u kent de naam Partner-directeur, dan is toegestaan: Partner / Partner-directeur).</t>
  </si>
  <si>
    <t>Uurtarief exclusief btw</t>
  </si>
  <si>
    <t>Aantal uren per jaar x uurtarief exclusief btw</t>
  </si>
  <si>
    <t>btw</t>
  </si>
  <si>
    <t>Aanneemsom aandachtsgebied 2: Opdracht tot onderzoek van de bekostigingsgegevens, inclusief uren en daarmee samenhangende kosten voor eventuele extra aanloopuren en -kosten voor het jaar 2022  (zie met name beschrijving van de opdracht 1.3)</t>
  </si>
  <si>
    <t>Aanneemsom aandachtsgebied 2: Opdracht tot onderzoek van de bekostigingsgegevens voor het jaar 2023  (zie met name beschrijving van de opdracht 1.3)</t>
  </si>
  <si>
    <t>Alle uurtarieven dient u exclusief btw op te geven.</t>
  </si>
  <si>
    <t>U dient separaat het btw-percentage in te vullen.</t>
  </si>
  <si>
    <t>De tarieven, ureninzet, het wettlijke btw-percentage zoals op te geven voor het jaar 2023 (Onderdelen C en D) gelden in de basis ook voor de eventuele optiejaren.</t>
  </si>
  <si>
    <t>Onderdeel A:</t>
  </si>
  <si>
    <t>Onderdeel B:</t>
  </si>
  <si>
    <t>Onderdeel C:</t>
  </si>
  <si>
    <t>Onderdeel D:</t>
  </si>
  <si>
    <t>Inschrijver dient de inzet in uren te vermelden afzonderlijk per functienaam in de gele vlakken bij de onderdelen A tot en met D.</t>
  </si>
  <si>
    <t>Alle functienamen dienen verplicht te worden voorzien van een ureninzet (met een minimum van 0,01 uur), een uurtarief (minimaal 0,01 euro) en een wettelijk te hanteren btw-percentage.</t>
  </si>
  <si>
    <t>Alle voor Inschrijver kostenbepalende elementen die de eisen en antwoorden op de wensen alsmede de natuurlijke adviesfunctie (aandachtsgebied 4) met zich meebrengen dienen te zijn verdisconteerd in de gevraagde tarieven.</t>
  </si>
  <si>
    <t>Let op: u dient elk tabblad afzonderlijk rechtsgeldig, digitaal of analoog, door de daartoe bevoegde persoon te laten ondertekenen.</t>
  </si>
  <si>
    <t>Totaal aanneemsommen onderdelen A en B (2022), wens 16</t>
  </si>
  <si>
    <t>Totaal aanneemsommen onderdelen C en D (2023), wens 17</t>
  </si>
  <si>
    <t>Uurtarief exclusief btw, gebaseerd op het verrichten van werkzaamheden binnen een bandbreedte van 4 uur en tot en met 8 uur per dag (2)</t>
  </si>
  <si>
    <t>Uurtarief exclusief btw x fictieve ureninzet per jaar</t>
  </si>
  <si>
    <t>btw-percentage</t>
  </si>
  <si>
    <t>Uurtarief inclusief btw x fictieve ureninzet per jaar</t>
  </si>
  <si>
    <t>Fiscalist</t>
  </si>
  <si>
    <t>Fiscaal medewerker</t>
  </si>
  <si>
    <t xml:space="preserve">(2) Inschrijver dient de uurtarieven exclusief btw in te voeren in de hierboven gemarkeerde gele vlakken. Wanneer alle uurtarieven en percentages zijn </t>
  </si>
  <si>
    <t xml:space="preserve">Totaalbedrag  per jaar of opgaaf </t>
  </si>
  <si>
    <t>Blauwe markering: het hierboven per wens vermelde totaalbedrag zal in de beoordeling gewogen worden.</t>
  </si>
  <si>
    <t>Let op: u dient elk tabblad afzonderlijk rechtsgeldig door de daartoe bevoegde persoon te laten, digitaal of analoog, ondertekenen.</t>
  </si>
  <si>
    <t>overige tarieven bij bijzondere controleverklaringen (aandachtsgebied 3) inclusief fiscale advisering (aandachtsgebied 5)</t>
  </si>
  <si>
    <t>Onderdeel E.</t>
  </si>
  <si>
    <t>Stndaardformulier 3 Prijzentabel,  Tabblad 2</t>
  </si>
  <si>
    <t>Totaal onderdeel E (bijzondere controleverklaringen en fiscale advisering), wens 18</t>
  </si>
  <si>
    <t>Stndaardformulier 3 Prijzentabel,  Tabblad 3</t>
  </si>
  <si>
    <t>Aantal uren per jaar ten behoeve van jaarrekening</t>
  </si>
  <si>
    <r>
      <t xml:space="preserve">Aantal uren per jaar </t>
    </r>
    <r>
      <rPr>
        <b/>
        <sz val="10"/>
        <color rgb="FFFF0000"/>
        <rFont val="Arial"/>
        <family val="2"/>
      </rPr>
      <t>ten behoeve van interimcontrole</t>
    </r>
  </si>
  <si>
    <t>Uurtarief exclusief btw bij jaarrekening</t>
  </si>
  <si>
    <r>
      <t xml:space="preserve">Uurtarief exclusief btw </t>
    </r>
    <r>
      <rPr>
        <b/>
        <sz val="10"/>
        <color rgb="FFFF0000"/>
        <rFont val="Arial"/>
        <family val="2"/>
      </rPr>
      <t>bij interimcontrole</t>
    </r>
  </si>
  <si>
    <r>
      <t xml:space="preserve">Aantal uren per jaar x uurtarief exclusief btw </t>
    </r>
    <r>
      <rPr>
        <b/>
        <sz val="10"/>
        <color rgb="FFFF0000"/>
        <rFont val="Arial"/>
        <family val="2"/>
      </rPr>
      <t>bij interimcontrole en jaarrekening</t>
    </r>
  </si>
  <si>
    <r>
      <t>Aanneemsom aandachtsgebied 1: Opdracht tot</t>
    </r>
    <r>
      <rPr>
        <b/>
        <sz val="10"/>
        <color rgb="FFFF0000"/>
        <rFont val="Arial"/>
        <family val="2"/>
      </rPr>
      <t xml:space="preserve"> uitvoeren interim-controle en </t>
    </r>
    <r>
      <rPr>
        <b/>
        <sz val="10"/>
        <rFont val="Arial"/>
        <family val="2"/>
      </rPr>
      <t>controle van de jaarrekening en compliance certificatie bij de ratio's van de BNG voor het jaar 2023  (zie met name beschrijving van de opdracht 1.3)</t>
    </r>
  </si>
  <si>
    <r>
      <t>Aanneemsom aandachtsgebied 1 : Opdracht tot</t>
    </r>
    <r>
      <rPr>
        <b/>
        <sz val="10"/>
        <color rgb="FFFF0000"/>
        <rFont val="Arial"/>
        <family val="2"/>
      </rPr>
      <t xml:space="preserve"> uitvoeren interim-controle en</t>
    </r>
    <r>
      <rPr>
        <b/>
        <sz val="10"/>
        <rFont val="Arial"/>
        <family val="2"/>
      </rPr>
      <t xml:space="preserve"> controle van de jaarrekening  en compliance certificatie bij de ratio's van de BNG, inclusief uren en daarmee samenhangende kosten voor eventuele aanloopkosten en -uren voor het jaar 2022 (zie met name beschrijving van de opdracht 1.3)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</si>
</sst>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u/>
      <sz val="9"/>
      <color theme="1"/>
      <name val="Arial"/>
      <family val="2"/>
    </font>
    <font>
      <b/>
      <sz val="9"/>
      <color theme="1"/>
      <name val="Arial"/>
      <family val="2"/>
    </font>
    <font>
      <sz val="18"/>
      <color theme="1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104">
    <xf numFmtId="0" fontId="0" fillId="0" borderId="0" xfId="0"/>
    <xf numFmtId="165" fontId="2" fillId="0" borderId="0" xfId="1" applyFont="1" applyAlignment="1"/>
    <xf numFmtId="0" fontId="3" fillId="2" borderId="4" xfId="0" applyFont="1" applyFill="1" applyBorder="1" applyAlignment="1">
      <alignment horizontal="center"/>
    </xf>
    <xf numFmtId="164" fontId="0" fillId="0" borderId="6" xfId="2" applyFont="1" applyBorder="1"/>
    <xf numFmtId="165" fontId="3" fillId="2" borderId="4" xfId="1" quotePrefix="1" applyFont="1" applyFill="1" applyBorder="1" applyAlignment="1">
      <alignment vertical="center"/>
    </xf>
    <xf numFmtId="166" fontId="0" fillId="0" borderId="0" xfId="0" applyNumberFormat="1"/>
    <xf numFmtId="0" fontId="0" fillId="0" borderId="0" xfId="0" applyBorder="1"/>
    <xf numFmtId="165" fontId="2" fillId="3" borderId="5" xfId="1" applyFont="1" applyFill="1" applyBorder="1" applyAlignment="1" applyProtection="1">
      <alignment vertical="center"/>
      <protection locked="0"/>
    </xf>
    <xf numFmtId="164" fontId="2" fillId="3" borderId="5" xfId="2" applyFont="1" applyFill="1" applyBorder="1" applyAlignment="1">
      <alignment vertical="center"/>
    </xf>
    <xf numFmtId="0" fontId="3" fillId="2" borderId="4" xfId="0" applyFont="1" applyFill="1" applyBorder="1" applyAlignment="1">
      <alignment horizontal="center" wrapText="1"/>
    </xf>
    <xf numFmtId="10" fontId="2" fillId="3" borderId="6" xfId="2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4" fontId="2" fillId="4" borderId="6" xfId="2" applyFont="1" applyFill="1" applyBorder="1" applyAlignment="1">
      <alignment vertical="center"/>
    </xf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15" xfId="0" applyBorder="1"/>
    <xf numFmtId="0" fontId="5" fillId="0" borderId="0" xfId="3" applyFont="1"/>
    <xf numFmtId="2" fontId="5" fillId="0" borderId="0" xfId="3" applyNumberFormat="1" applyFont="1"/>
    <xf numFmtId="0" fontId="7" fillId="0" borderId="15" xfId="0" applyFont="1" applyBorder="1" applyAlignment="1">
      <alignment vertical="top" wrapText="1"/>
    </xf>
    <xf numFmtId="0" fontId="5" fillId="6" borderId="0" xfId="3" applyFont="1" applyFill="1"/>
    <xf numFmtId="0" fontId="0" fillId="6" borderId="0" xfId="0" applyFill="1"/>
    <xf numFmtId="0" fontId="9" fillId="0" borderId="1" xfId="0" applyFont="1" applyBorder="1"/>
    <xf numFmtId="0" fontId="10" fillId="0" borderId="15" xfId="0" applyFont="1" applyBorder="1"/>
    <xf numFmtId="0" fontId="10" fillId="0" borderId="0" xfId="0" applyFont="1"/>
    <xf numFmtId="0" fontId="8" fillId="0" borderId="2" xfId="0" applyFont="1" applyBorder="1"/>
    <xf numFmtId="0" fontId="8" fillId="0" borderId="3" xfId="0" applyFont="1" applyBorder="1"/>
    <xf numFmtId="0" fontId="8" fillId="0" borderId="0" xfId="0" applyFont="1"/>
    <xf numFmtId="0" fontId="8" fillId="0" borderId="13" xfId="0" applyFont="1" applyBorder="1"/>
    <xf numFmtId="0" fontId="8" fillId="0" borderId="0" xfId="0" applyFont="1" applyBorder="1"/>
    <xf numFmtId="0" fontId="8" fillId="0" borderId="14" xfId="0" applyFont="1" applyBorder="1"/>
    <xf numFmtId="0" fontId="8" fillId="0" borderId="13" xfId="0" applyFont="1" applyFill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11" fillId="0" borderId="13" xfId="0" applyFont="1" applyBorder="1"/>
    <xf numFmtId="0" fontId="9" fillId="5" borderId="15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0" fontId="12" fillId="5" borderId="15" xfId="0" applyFont="1" applyFill="1" applyBorder="1" applyAlignment="1">
      <alignment wrapText="1"/>
    </xf>
    <xf numFmtId="0" fontId="8" fillId="6" borderId="0" xfId="0" applyFont="1" applyFill="1"/>
    <xf numFmtId="0" fontId="10" fillId="6" borderId="0" xfId="0" applyFont="1" applyFill="1"/>
    <xf numFmtId="0" fontId="13" fillId="0" borderId="15" xfId="0" applyFont="1" applyBorder="1"/>
    <xf numFmtId="0" fontId="10" fillId="0" borderId="15" xfId="0" applyFont="1" applyBorder="1" applyAlignment="1">
      <alignment wrapText="1"/>
    </xf>
    <xf numFmtId="164" fontId="10" fillId="0" borderId="0" xfId="0" applyNumberFormat="1" applyFont="1" applyBorder="1"/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0" fillId="4" borderId="0" xfId="0" applyFill="1" applyBorder="1"/>
    <xf numFmtId="164" fontId="3" fillId="7" borderId="4" xfId="2" quotePrefix="1" applyFont="1" applyFill="1" applyBorder="1" applyAlignment="1">
      <alignment vertical="center"/>
    </xf>
    <xf numFmtId="0" fontId="8" fillId="3" borderId="15" xfId="0" applyFont="1" applyFill="1" applyBorder="1" applyAlignment="1">
      <alignment horizontal="center" wrapText="1"/>
    </xf>
    <xf numFmtId="164" fontId="5" fillId="3" borderId="15" xfId="2" applyFont="1" applyFill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/>
    </xf>
    <xf numFmtId="10" fontId="8" fillId="3" borderId="15" xfId="0" applyNumberFormat="1" applyFont="1" applyFill="1" applyBorder="1" applyAlignment="1">
      <alignment horizontal="center"/>
    </xf>
    <xf numFmtId="164" fontId="8" fillId="7" borderId="16" xfId="0" applyNumberFormat="1" applyFont="1" applyFill="1" applyBorder="1" applyAlignment="1">
      <alignment horizontal="center"/>
    </xf>
    <xf numFmtId="0" fontId="10" fillId="0" borderId="15" xfId="0" applyFont="1" applyBorder="1" applyAlignment="1">
      <alignment wrapText="1"/>
    </xf>
    <xf numFmtId="164" fontId="3" fillId="2" borderId="1" xfId="2" applyFont="1" applyFill="1" applyBorder="1" applyAlignment="1">
      <alignment horizontal="right" vertical="center"/>
    </xf>
    <xf numFmtId="164" fontId="3" fillId="2" borderId="2" xfId="2" applyFont="1" applyFill="1" applyBorder="1" applyAlignment="1">
      <alignment horizontal="right" vertical="center"/>
    </xf>
    <xf numFmtId="164" fontId="3" fillId="2" borderId="3" xfId="2" applyFont="1" applyFill="1" applyBorder="1" applyAlignment="1">
      <alignment horizontal="right" vertical="center"/>
    </xf>
    <xf numFmtId="0" fontId="0" fillId="0" borderId="20" xfId="0" applyFill="1" applyBorder="1"/>
    <xf numFmtId="164" fontId="10" fillId="7" borderId="15" xfId="0" applyNumberFormat="1" applyFont="1" applyFill="1" applyBorder="1"/>
    <xf numFmtId="0" fontId="8" fillId="4" borderId="0" xfId="0" applyFont="1" applyFill="1" applyBorder="1"/>
    <xf numFmtId="0" fontId="5" fillId="3" borderId="15" xfId="3" applyFont="1" applyFill="1" applyBorder="1" applyAlignment="1"/>
    <xf numFmtId="0" fontId="5" fillId="3" borderId="15" xfId="0" applyFont="1" applyFill="1" applyBorder="1" applyAlignment="1"/>
    <xf numFmtId="0" fontId="6" fillId="0" borderId="15" xfId="3" applyFont="1" applyBorder="1" applyAlignment="1">
      <alignment wrapText="1"/>
    </xf>
    <xf numFmtId="0" fontId="0" fillId="0" borderId="15" xfId="0" applyBorder="1" applyAlignment="1"/>
    <xf numFmtId="0" fontId="0" fillId="0" borderId="15" xfId="0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6" fillId="0" borderId="15" xfId="3" applyFont="1" applyBorder="1" applyAlignment="1"/>
    <xf numFmtId="164" fontId="3" fillId="2" borderId="1" xfId="2" applyFont="1" applyFill="1" applyBorder="1" applyAlignment="1">
      <alignment horizontal="right" vertical="center"/>
    </xf>
    <xf numFmtId="164" fontId="3" fillId="2" borderId="2" xfId="2" applyFont="1" applyFill="1" applyBorder="1" applyAlignment="1">
      <alignment horizontal="right" vertical="center"/>
    </xf>
    <xf numFmtId="164" fontId="3" fillId="2" borderId="3" xfId="2" applyFont="1" applyFill="1" applyBorder="1" applyAlignment="1">
      <alignment horizontal="right" vertical="center"/>
    </xf>
    <xf numFmtId="0" fontId="8" fillId="0" borderId="13" xfId="0" applyFont="1" applyBorder="1" applyAlignment="1">
      <alignment wrapText="1"/>
    </xf>
    <xf numFmtId="0" fontId="0" fillId="0" borderId="0" xfId="0" applyAlignment="1"/>
    <xf numFmtId="0" fontId="0" fillId="0" borderId="14" xfId="0" applyBorder="1" applyAlignment="1"/>
    <xf numFmtId="0" fontId="8" fillId="0" borderId="15" xfId="0" applyFont="1" applyBorder="1" applyAlignment="1"/>
    <xf numFmtId="0" fontId="6" fillId="0" borderId="17" xfId="3" applyFont="1" applyBorder="1" applyAlignment="1"/>
    <xf numFmtId="0" fontId="8" fillId="0" borderId="18" xfId="0" applyFont="1" applyBorder="1" applyAlignment="1"/>
    <xf numFmtId="0" fontId="8" fillId="0" borderId="19" xfId="0" applyFont="1" applyBorder="1" applyAlignment="1"/>
    <xf numFmtId="0" fontId="8" fillId="0" borderId="1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5" xfId="0" applyFont="1" applyBorder="1" applyAlignment="1">
      <alignment wrapText="1"/>
    </xf>
    <xf numFmtId="0" fontId="8" fillId="0" borderId="10" xfId="0" applyFont="1" applyBorder="1" applyAlignment="1"/>
    <xf numFmtId="0" fontId="0" fillId="0" borderId="11" xfId="0" applyBorder="1" applyAlignment="1"/>
    <xf numFmtId="0" fontId="0" fillId="0" borderId="12" xfId="0" applyBorder="1" applyAlignment="1"/>
    <xf numFmtId="0" fontId="9" fillId="5" borderId="21" xfId="0" applyFont="1" applyFill="1" applyBorder="1" applyAlignment="1">
      <alignment horizontal="center"/>
    </xf>
    <xf numFmtId="0" fontId="9" fillId="5" borderId="22" xfId="0" applyFont="1" applyFill="1" applyBorder="1" applyAlignment="1">
      <alignment horizontal="center"/>
    </xf>
    <xf numFmtId="0" fontId="8" fillId="5" borderId="22" xfId="0" applyFont="1" applyFill="1" applyBorder="1" applyAlignment="1"/>
    <xf numFmtId="0" fontId="0" fillId="0" borderId="22" xfId="0" applyBorder="1" applyAlignment="1"/>
    <xf numFmtId="0" fontId="10" fillId="4" borderId="0" xfId="0" applyFont="1" applyFill="1" applyAlignment="1">
      <alignment wrapText="1"/>
    </xf>
    <xf numFmtId="0" fontId="10" fillId="0" borderId="15" xfId="0" applyFont="1" applyBorder="1" applyAlignment="1"/>
    <xf numFmtId="0" fontId="10" fillId="0" borderId="15" xfId="0" applyFont="1" applyBorder="1" applyAlignment="1">
      <alignment wrapText="1"/>
    </xf>
    <xf numFmtId="165" fontId="3" fillId="2" borderId="1" xfId="1" quotePrefix="1" applyFont="1" applyFill="1" applyBorder="1" applyAlignment="1">
      <alignment vertical="center"/>
    </xf>
    <xf numFmtId="164" fontId="2" fillId="3" borderId="6" xfId="2" applyFont="1" applyFill="1" applyBorder="1" applyAlignment="1">
      <alignment vertical="center"/>
    </xf>
    <xf numFmtId="0" fontId="5" fillId="3" borderId="0" xfId="0" applyFont="1" applyFill="1" applyBorder="1" applyAlignment="1"/>
    <xf numFmtId="0" fontId="14" fillId="2" borderId="1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165" fontId="2" fillId="8" borderId="5" xfId="1" applyFont="1" applyFill="1" applyBorder="1" applyAlignment="1" applyProtection="1">
      <alignment vertical="center"/>
      <protection locked="0"/>
    </xf>
    <xf numFmtId="164" fontId="2" fillId="8" borderId="6" xfId="2" applyFont="1" applyFill="1" applyBorder="1" applyAlignment="1">
      <alignment vertical="center"/>
    </xf>
    <xf numFmtId="164" fontId="2" fillId="8" borderId="6" xfId="2" applyFont="1" applyFill="1" applyBorder="1" applyAlignment="1">
      <alignment horizontal="center" vertical="center"/>
    </xf>
  </cellXfs>
  <cellStyles count="4">
    <cellStyle name="Komma" xfId="1" builtinId="3"/>
    <cellStyle name="Standaard" xfId="0" builtinId="0"/>
    <cellStyle name="Standaard 2" xfId="3" xr:uid="{00000000-0005-0000-0000-000002000000}"/>
    <cellStyle name="Valuta" xfId="2" builtinId="4"/>
  </cellStyles>
  <dxfs count="6">
    <dxf>
      <fill>
        <patternFill>
          <bgColor indexed="1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1"/>
  <sheetViews>
    <sheetView tabSelected="1" view="pageLayout" topLeftCell="A13" zoomScaleNormal="100" workbookViewId="0">
      <selection activeCell="B23" sqref="B23"/>
    </sheetView>
  </sheetViews>
  <sheetFormatPr defaultRowHeight="15" x14ac:dyDescent="0.25"/>
  <cols>
    <col min="1" max="1" width="36" customWidth="1"/>
    <col min="2" max="3" width="15" customWidth="1"/>
    <col min="4" max="7" width="29.140625" customWidth="1"/>
    <col min="8" max="8" width="31.28515625" customWidth="1"/>
  </cols>
  <sheetData>
    <row r="1" spans="1:9" ht="15.75" thickBot="1" x14ac:dyDescent="0.3">
      <c r="A1" t="s">
        <v>52</v>
      </c>
      <c r="B1" s="1"/>
      <c r="C1" s="1"/>
      <c r="D1" s="1"/>
      <c r="E1" s="1"/>
      <c r="F1" s="1"/>
      <c r="G1" s="1"/>
    </row>
    <row r="2" spans="1:9" ht="41.25" customHeight="1" thickBot="1" x14ac:dyDescent="0.3">
      <c r="A2" s="67" t="s">
        <v>83</v>
      </c>
      <c r="B2" s="68"/>
      <c r="C2" s="68"/>
      <c r="D2" s="68"/>
      <c r="E2" s="68"/>
      <c r="F2" s="68"/>
      <c r="G2" s="68"/>
      <c r="H2" s="69"/>
    </row>
    <row r="3" spans="1:9" ht="52.5" thickBot="1" x14ac:dyDescent="0.3">
      <c r="A3" s="9" t="s">
        <v>35</v>
      </c>
      <c r="B3" s="11" t="s">
        <v>78</v>
      </c>
      <c r="C3" s="99" t="s">
        <v>77</v>
      </c>
      <c r="D3" s="9" t="s">
        <v>80</v>
      </c>
      <c r="E3" s="100" t="s">
        <v>79</v>
      </c>
      <c r="F3" s="12" t="s">
        <v>81</v>
      </c>
      <c r="G3" s="12" t="s">
        <v>46</v>
      </c>
      <c r="H3" s="12" t="s">
        <v>1</v>
      </c>
    </row>
    <row r="4" spans="1:9" ht="15.75" thickBot="1" x14ac:dyDescent="0.3">
      <c r="A4" s="17" t="s">
        <v>6</v>
      </c>
      <c r="B4" s="7">
        <v>0</v>
      </c>
      <c r="C4" s="7">
        <v>0</v>
      </c>
      <c r="D4" s="8">
        <v>0</v>
      </c>
      <c r="E4" s="97">
        <v>0</v>
      </c>
      <c r="F4" s="13">
        <f>SUM(B4*D4)+ (C4*E4)</f>
        <v>0</v>
      </c>
      <c r="G4" s="10">
        <v>0.21</v>
      </c>
      <c r="H4" s="3">
        <f t="shared" ref="H4:H8" si="0">SUM(1+G4)*F4</f>
        <v>0</v>
      </c>
    </row>
    <row r="5" spans="1:9" ht="15.75" thickBot="1" x14ac:dyDescent="0.3">
      <c r="A5" s="17" t="s">
        <v>7</v>
      </c>
      <c r="B5" s="7">
        <v>0</v>
      </c>
      <c r="C5" s="7">
        <v>0</v>
      </c>
      <c r="D5" s="8">
        <v>0</v>
      </c>
      <c r="E5" s="97">
        <v>0</v>
      </c>
      <c r="F5" s="13">
        <f t="shared" ref="F5:F8" si="1">SUM(B5*D5)+ (C5*E5)</f>
        <v>0</v>
      </c>
      <c r="G5" s="10">
        <v>0</v>
      </c>
      <c r="H5" s="3">
        <f t="shared" si="0"/>
        <v>0</v>
      </c>
    </row>
    <row r="6" spans="1:9" ht="15.75" thickBot="1" x14ac:dyDescent="0.3">
      <c r="A6" s="17" t="s">
        <v>8</v>
      </c>
      <c r="B6" s="7">
        <v>0</v>
      </c>
      <c r="C6" s="7">
        <v>0</v>
      </c>
      <c r="D6" s="8">
        <v>0</v>
      </c>
      <c r="E6" s="97">
        <v>0</v>
      </c>
      <c r="F6" s="13">
        <f t="shared" si="1"/>
        <v>0</v>
      </c>
      <c r="G6" s="10">
        <v>0</v>
      </c>
      <c r="H6" s="3">
        <f t="shared" si="0"/>
        <v>0</v>
      </c>
    </row>
    <row r="7" spans="1:9" ht="15.75" thickBot="1" x14ac:dyDescent="0.3">
      <c r="A7" s="17" t="s">
        <v>9</v>
      </c>
      <c r="B7" s="7">
        <v>0</v>
      </c>
      <c r="C7" s="7">
        <v>0</v>
      </c>
      <c r="D7" s="8">
        <v>0</v>
      </c>
      <c r="E7" s="97">
        <v>0</v>
      </c>
      <c r="F7" s="13">
        <f t="shared" si="1"/>
        <v>0</v>
      </c>
      <c r="G7" s="10">
        <v>0</v>
      </c>
      <c r="H7" s="3">
        <f t="shared" si="0"/>
        <v>0</v>
      </c>
    </row>
    <row r="8" spans="1:9" ht="15.75" thickBot="1" x14ac:dyDescent="0.3">
      <c r="A8" s="17" t="s">
        <v>24</v>
      </c>
      <c r="B8" s="7">
        <v>0</v>
      </c>
      <c r="C8" s="7">
        <v>0</v>
      </c>
      <c r="D8" s="8">
        <v>0</v>
      </c>
      <c r="E8" s="97">
        <v>0</v>
      </c>
      <c r="F8" s="13">
        <f t="shared" si="1"/>
        <v>0</v>
      </c>
      <c r="G8" s="10">
        <v>0</v>
      </c>
      <c r="H8" s="3">
        <f t="shared" si="0"/>
        <v>0</v>
      </c>
    </row>
    <row r="9" spans="1:9" ht="15.75" thickBot="1" x14ac:dyDescent="0.3">
      <c r="A9" s="2"/>
      <c r="B9" s="4">
        <f>SUM(B3:B8)</f>
        <v>0</v>
      </c>
      <c r="C9" s="4">
        <f>SUM(C3:C8)</f>
        <v>0</v>
      </c>
      <c r="D9" s="73" t="s">
        <v>2</v>
      </c>
      <c r="E9" s="74"/>
      <c r="F9" s="74"/>
      <c r="G9" s="75"/>
      <c r="H9" s="49">
        <f>SUM(H4:H8)</f>
        <v>0</v>
      </c>
      <c r="I9" t="s">
        <v>4</v>
      </c>
    </row>
    <row r="10" spans="1:9" ht="15.75" thickBot="1" x14ac:dyDescent="0.3">
      <c r="A10" s="59" t="s">
        <v>53</v>
      </c>
      <c r="B10" s="1"/>
      <c r="C10" s="1"/>
      <c r="D10" s="1"/>
      <c r="E10" s="1"/>
      <c r="F10" s="1"/>
      <c r="G10" s="1"/>
    </row>
    <row r="11" spans="1:9" ht="45" customHeight="1" thickBot="1" x14ac:dyDescent="0.3">
      <c r="A11" s="67" t="s">
        <v>47</v>
      </c>
      <c r="B11" s="70"/>
      <c r="C11" s="70"/>
      <c r="D11" s="70"/>
      <c r="E11" s="70"/>
      <c r="F11" s="70"/>
      <c r="G11" s="70"/>
      <c r="H11" s="71"/>
    </row>
    <row r="12" spans="1:9" ht="27" thickBot="1" x14ac:dyDescent="0.3">
      <c r="A12" s="9" t="s">
        <v>35</v>
      </c>
      <c r="B12" s="11" t="s">
        <v>0</v>
      </c>
      <c r="C12" s="11"/>
      <c r="D12" s="9" t="s">
        <v>44</v>
      </c>
      <c r="E12" s="12"/>
      <c r="F12" s="12" t="s">
        <v>45</v>
      </c>
      <c r="G12" s="12" t="s">
        <v>46</v>
      </c>
      <c r="H12" s="12" t="s">
        <v>1</v>
      </c>
    </row>
    <row r="13" spans="1:9" ht="15.75" thickBot="1" x14ac:dyDescent="0.3">
      <c r="A13" s="17" t="s">
        <v>6</v>
      </c>
      <c r="B13" s="7">
        <v>0</v>
      </c>
      <c r="C13" s="101"/>
      <c r="D13" s="8">
        <v>0</v>
      </c>
      <c r="E13" s="103"/>
      <c r="F13" s="13">
        <f t="shared" ref="F13:F17" si="2">SUM(B13*D13)</f>
        <v>0</v>
      </c>
      <c r="G13" s="10">
        <v>0</v>
      </c>
      <c r="H13" s="3">
        <f t="shared" ref="H13:H17" si="3">SUM(1+G13)*F13</f>
        <v>0</v>
      </c>
    </row>
    <row r="14" spans="1:9" ht="15.75" thickBot="1" x14ac:dyDescent="0.3">
      <c r="A14" s="17" t="s">
        <v>7</v>
      </c>
      <c r="B14" s="7">
        <v>0</v>
      </c>
      <c r="C14" s="101"/>
      <c r="D14" s="8">
        <v>0</v>
      </c>
      <c r="E14" s="103"/>
      <c r="F14" s="13">
        <f t="shared" si="2"/>
        <v>0</v>
      </c>
      <c r="G14" s="10">
        <v>0</v>
      </c>
      <c r="H14" s="3">
        <f t="shared" si="3"/>
        <v>0</v>
      </c>
    </row>
    <row r="15" spans="1:9" ht="15.75" thickBot="1" x14ac:dyDescent="0.3">
      <c r="A15" s="17" t="s">
        <v>8</v>
      </c>
      <c r="B15" s="7">
        <v>0</v>
      </c>
      <c r="C15" s="101"/>
      <c r="D15" s="8">
        <v>0</v>
      </c>
      <c r="E15" s="103"/>
      <c r="F15" s="13">
        <f t="shared" si="2"/>
        <v>0</v>
      </c>
      <c r="G15" s="10">
        <v>0</v>
      </c>
      <c r="H15" s="3">
        <f t="shared" si="3"/>
        <v>0</v>
      </c>
    </row>
    <row r="16" spans="1:9" ht="15.75" thickBot="1" x14ac:dyDescent="0.3">
      <c r="A16" s="17" t="s">
        <v>9</v>
      </c>
      <c r="B16" s="7">
        <v>0</v>
      </c>
      <c r="C16" s="101"/>
      <c r="D16" s="8">
        <v>0</v>
      </c>
      <c r="E16" s="103"/>
      <c r="F16" s="13">
        <f t="shared" ref="F16" si="4">SUM(B16*D16)</f>
        <v>0</v>
      </c>
      <c r="G16" s="10">
        <v>0</v>
      </c>
      <c r="H16" s="3">
        <f t="shared" si="3"/>
        <v>0</v>
      </c>
    </row>
    <row r="17" spans="1:15" ht="15.75" thickBot="1" x14ac:dyDescent="0.3">
      <c r="A17" s="17" t="s">
        <v>24</v>
      </c>
      <c r="B17" s="7">
        <v>0</v>
      </c>
      <c r="C17" s="101"/>
      <c r="D17" s="8">
        <v>0</v>
      </c>
      <c r="E17" s="103"/>
      <c r="F17" s="13">
        <f t="shared" si="2"/>
        <v>0</v>
      </c>
      <c r="G17" s="10">
        <v>0</v>
      </c>
      <c r="H17" s="3">
        <f t="shared" si="3"/>
        <v>0</v>
      </c>
    </row>
    <row r="18" spans="1:15" ht="15.75" thickBot="1" x14ac:dyDescent="0.3">
      <c r="A18" s="2"/>
      <c r="B18" s="4">
        <f>SUM(B13:B17)</f>
        <v>0</v>
      </c>
      <c r="C18" s="96"/>
      <c r="D18" s="56" t="s">
        <v>2</v>
      </c>
      <c r="E18" s="57"/>
      <c r="F18" s="57"/>
      <c r="G18" s="58"/>
      <c r="H18" s="49">
        <f>SUM(H13:H17)</f>
        <v>0</v>
      </c>
      <c r="I18" t="s">
        <v>4</v>
      </c>
    </row>
    <row r="19" spans="1:15" ht="15.75" thickBot="1" x14ac:dyDescent="0.3">
      <c r="A19" s="59" t="s">
        <v>54</v>
      </c>
      <c r="B19" s="5"/>
      <c r="C19" s="5"/>
    </row>
    <row r="20" spans="1:15" ht="48.75" customHeight="1" thickBot="1" x14ac:dyDescent="0.3">
      <c r="A20" s="67" t="s">
        <v>82</v>
      </c>
      <c r="B20" s="68"/>
      <c r="C20" s="68"/>
      <c r="D20" s="68"/>
      <c r="E20" s="68"/>
      <c r="F20" s="68"/>
      <c r="G20" s="68"/>
      <c r="H20" s="69"/>
    </row>
    <row r="21" spans="1:15" ht="52.5" thickBot="1" x14ac:dyDescent="0.3">
      <c r="A21" s="9" t="s">
        <v>35</v>
      </c>
      <c r="B21" s="11" t="s">
        <v>78</v>
      </c>
      <c r="C21" s="99" t="s">
        <v>77</v>
      </c>
      <c r="D21" s="9" t="s">
        <v>80</v>
      </c>
      <c r="E21" s="100" t="s">
        <v>79</v>
      </c>
      <c r="F21" s="12" t="s">
        <v>81</v>
      </c>
      <c r="G21" s="12" t="s">
        <v>46</v>
      </c>
      <c r="H21" s="12" t="s">
        <v>1</v>
      </c>
    </row>
    <row r="22" spans="1:15" ht="15.75" thickBot="1" x14ac:dyDescent="0.3">
      <c r="A22" s="17" t="s">
        <v>6</v>
      </c>
      <c r="B22" s="7">
        <v>0</v>
      </c>
      <c r="C22" s="7">
        <v>0</v>
      </c>
      <c r="D22" s="8">
        <v>0</v>
      </c>
      <c r="E22" s="97">
        <v>0</v>
      </c>
      <c r="F22" s="13">
        <f>SUM(B22*D22)+(C22*E22)</f>
        <v>0</v>
      </c>
      <c r="G22" s="10">
        <v>0</v>
      </c>
      <c r="H22" s="3">
        <f t="shared" ref="H22:H26" si="5">SUM(1+G22)*F22</f>
        <v>0</v>
      </c>
      <c r="O22" t="s">
        <v>4</v>
      </c>
    </row>
    <row r="23" spans="1:15" ht="15.75" thickBot="1" x14ac:dyDescent="0.3">
      <c r="A23" s="17" t="s">
        <v>7</v>
      </c>
      <c r="B23" s="7">
        <v>0</v>
      </c>
      <c r="C23" s="7">
        <v>0</v>
      </c>
      <c r="D23" s="8">
        <v>0</v>
      </c>
      <c r="E23" s="97">
        <v>0</v>
      </c>
      <c r="F23" s="13">
        <f t="shared" ref="F23:F26" si="6">SUM(B23*D23)+(C23*E23)</f>
        <v>0</v>
      </c>
      <c r="G23" s="10">
        <v>0</v>
      </c>
      <c r="H23" s="3">
        <f t="shared" si="5"/>
        <v>0</v>
      </c>
    </row>
    <row r="24" spans="1:15" ht="15.75" thickBot="1" x14ac:dyDescent="0.3">
      <c r="A24" s="17" t="s">
        <v>8</v>
      </c>
      <c r="B24" s="7">
        <v>0</v>
      </c>
      <c r="C24" s="7">
        <v>0</v>
      </c>
      <c r="D24" s="8">
        <v>0</v>
      </c>
      <c r="E24" s="97">
        <v>0</v>
      </c>
      <c r="F24" s="13">
        <f t="shared" si="6"/>
        <v>0</v>
      </c>
      <c r="G24" s="10">
        <v>0</v>
      </c>
      <c r="H24" s="3">
        <f t="shared" si="5"/>
        <v>0</v>
      </c>
    </row>
    <row r="25" spans="1:15" ht="15.75" thickBot="1" x14ac:dyDescent="0.3">
      <c r="A25" s="17" t="s">
        <v>9</v>
      </c>
      <c r="B25" s="7">
        <v>0</v>
      </c>
      <c r="C25" s="7">
        <v>0</v>
      </c>
      <c r="D25" s="8">
        <v>0</v>
      </c>
      <c r="E25" s="97">
        <v>0</v>
      </c>
      <c r="F25" s="13">
        <f t="shared" si="6"/>
        <v>0</v>
      </c>
      <c r="G25" s="10">
        <v>0</v>
      </c>
      <c r="H25" s="3">
        <f t="shared" si="5"/>
        <v>0</v>
      </c>
    </row>
    <row r="26" spans="1:15" ht="15.75" thickBot="1" x14ac:dyDescent="0.3">
      <c r="A26" s="17" t="s">
        <v>24</v>
      </c>
      <c r="B26" s="7">
        <v>0</v>
      </c>
      <c r="C26" s="7">
        <v>0</v>
      </c>
      <c r="D26" s="8">
        <v>0</v>
      </c>
      <c r="E26" s="97">
        <v>0</v>
      </c>
      <c r="F26" s="13">
        <f t="shared" si="6"/>
        <v>0</v>
      </c>
      <c r="G26" s="10">
        <v>0</v>
      </c>
      <c r="H26" s="3">
        <f t="shared" si="5"/>
        <v>0</v>
      </c>
    </row>
    <row r="27" spans="1:15" ht="15.75" thickBot="1" x14ac:dyDescent="0.3">
      <c r="A27" s="2"/>
      <c r="B27" s="4">
        <f>SUM(B22:B26)</f>
        <v>0</v>
      </c>
      <c r="C27" s="4">
        <f>SUM(C22:C26)</f>
        <v>0</v>
      </c>
      <c r="D27" s="73" t="s">
        <v>2</v>
      </c>
      <c r="E27" s="74"/>
      <c r="F27" s="74"/>
      <c r="G27" s="75"/>
      <c r="H27" s="49">
        <f>SUM(H22:H26)</f>
        <v>0</v>
      </c>
      <c r="I27" t="s">
        <v>4</v>
      </c>
    </row>
    <row r="28" spans="1:15" ht="15.75" thickBot="1" x14ac:dyDescent="0.3">
      <c r="A28" s="59" t="s">
        <v>55</v>
      </c>
      <c r="B28" s="5"/>
      <c r="C28" s="5"/>
    </row>
    <row r="29" spans="1:15" ht="30" customHeight="1" thickBot="1" x14ac:dyDescent="0.3">
      <c r="A29" s="67" t="s">
        <v>48</v>
      </c>
      <c r="B29" s="70"/>
      <c r="C29" s="70"/>
      <c r="D29" s="70"/>
      <c r="E29" s="70"/>
      <c r="F29" s="70"/>
      <c r="G29" s="70"/>
      <c r="H29" s="71"/>
    </row>
    <row r="30" spans="1:15" ht="27" thickBot="1" x14ac:dyDescent="0.3">
      <c r="A30" s="9" t="s">
        <v>35</v>
      </c>
      <c r="B30" s="11" t="s">
        <v>0</v>
      </c>
      <c r="C30" s="11"/>
      <c r="D30" s="9" t="s">
        <v>44</v>
      </c>
      <c r="E30" s="12"/>
      <c r="F30" s="12" t="s">
        <v>45</v>
      </c>
      <c r="G30" s="12" t="s">
        <v>46</v>
      </c>
      <c r="H30" s="12" t="s">
        <v>1</v>
      </c>
    </row>
    <row r="31" spans="1:15" ht="15.75" thickBot="1" x14ac:dyDescent="0.3">
      <c r="A31" s="17" t="s">
        <v>6</v>
      </c>
      <c r="B31" s="7">
        <v>0</v>
      </c>
      <c r="C31" s="101"/>
      <c r="D31" s="8">
        <v>0</v>
      </c>
      <c r="E31" s="102"/>
      <c r="F31" s="13">
        <f>SUM(B31*D31)</f>
        <v>0</v>
      </c>
      <c r="G31" s="10">
        <v>0</v>
      </c>
      <c r="H31" s="3">
        <f>SUM(1+G31)*F31</f>
        <v>0</v>
      </c>
    </row>
    <row r="32" spans="1:15" ht="15.75" thickBot="1" x14ac:dyDescent="0.3">
      <c r="A32" s="17" t="s">
        <v>7</v>
      </c>
      <c r="B32" s="7">
        <v>0</v>
      </c>
      <c r="C32" s="101"/>
      <c r="D32" s="8">
        <v>0</v>
      </c>
      <c r="E32" s="102"/>
      <c r="F32" s="13">
        <f t="shared" ref="F32:F35" si="7">SUM(B32*D32)</f>
        <v>0</v>
      </c>
      <c r="G32" s="10">
        <v>0</v>
      </c>
      <c r="H32" s="3">
        <f t="shared" ref="H32:H35" si="8">SUM(1+G32)*F32</f>
        <v>0</v>
      </c>
    </row>
    <row r="33" spans="1:10" ht="15.75" thickBot="1" x14ac:dyDescent="0.3">
      <c r="A33" s="17" t="s">
        <v>8</v>
      </c>
      <c r="B33" s="7">
        <v>0</v>
      </c>
      <c r="C33" s="101"/>
      <c r="D33" s="8">
        <v>0</v>
      </c>
      <c r="E33" s="102"/>
      <c r="F33" s="13">
        <f t="shared" si="7"/>
        <v>0</v>
      </c>
      <c r="G33" s="10">
        <v>0</v>
      </c>
      <c r="H33" s="3">
        <f t="shared" si="8"/>
        <v>0</v>
      </c>
    </row>
    <row r="34" spans="1:10" ht="15.75" thickBot="1" x14ac:dyDescent="0.3">
      <c r="A34" s="17" t="s">
        <v>9</v>
      </c>
      <c r="B34" s="7">
        <v>0</v>
      </c>
      <c r="C34" s="101"/>
      <c r="D34" s="8">
        <v>0</v>
      </c>
      <c r="E34" s="102"/>
      <c r="F34" s="13">
        <f t="shared" si="7"/>
        <v>0</v>
      </c>
      <c r="G34" s="10">
        <v>0</v>
      </c>
      <c r="H34" s="3">
        <f t="shared" si="8"/>
        <v>0</v>
      </c>
    </row>
    <row r="35" spans="1:10" ht="15.75" thickBot="1" x14ac:dyDescent="0.3">
      <c r="A35" s="17" t="s">
        <v>24</v>
      </c>
      <c r="B35" s="7">
        <v>0</v>
      </c>
      <c r="C35" s="101"/>
      <c r="D35" s="8">
        <v>0</v>
      </c>
      <c r="E35" s="102"/>
      <c r="F35" s="13">
        <f t="shared" si="7"/>
        <v>0</v>
      </c>
      <c r="G35" s="10">
        <v>0</v>
      </c>
      <c r="H35" s="3">
        <f t="shared" si="8"/>
        <v>0</v>
      </c>
    </row>
    <row r="36" spans="1:10" ht="15.75" thickBot="1" x14ac:dyDescent="0.3">
      <c r="A36" s="2"/>
      <c r="B36" s="4">
        <f>SUM(B31:B35)</f>
        <v>0</v>
      </c>
      <c r="C36" s="96"/>
      <c r="D36" s="73" t="s">
        <v>2</v>
      </c>
      <c r="E36" s="74"/>
      <c r="F36" s="74"/>
      <c r="G36" s="75"/>
      <c r="H36" s="49">
        <f>SUM(H31:H35)</f>
        <v>0</v>
      </c>
      <c r="I36" t="s">
        <v>4</v>
      </c>
    </row>
    <row r="37" spans="1:10" x14ac:dyDescent="0.25">
      <c r="B37" s="5"/>
      <c r="C37" s="5"/>
    </row>
    <row r="39" spans="1:10" x14ac:dyDescent="0.25">
      <c r="A39" t="s">
        <v>4</v>
      </c>
      <c r="B39" s="48" t="s">
        <v>29</v>
      </c>
      <c r="C39" s="48"/>
      <c r="D39" s="6"/>
      <c r="E39" s="6"/>
      <c r="F39" s="6"/>
      <c r="G39" s="6"/>
      <c r="H39" s="6"/>
      <c r="I39" s="6"/>
      <c r="J39" s="6"/>
    </row>
    <row r="40" spans="1:10" ht="15.75" thickBot="1" x14ac:dyDescent="0.3">
      <c r="B40" s="6"/>
      <c r="C40" s="6"/>
      <c r="D40" s="6"/>
      <c r="E40" s="6"/>
      <c r="F40" s="6"/>
      <c r="G40" s="6"/>
      <c r="H40" s="6"/>
      <c r="I40" s="6"/>
      <c r="J40" s="6"/>
    </row>
    <row r="41" spans="1:10" s="6" customFormat="1" ht="15.75" thickBot="1" x14ac:dyDescent="0.3">
      <c r="A41" s="14" t="s">
        <v>5</v>
      </c>
      <c r="B41" s="15"/>
      <c r="C41" s="15"/>
      <c r="D41" s="15"/>
      <c r="E41" s="15"/>
      <c r="F41" s="15"/>
      <c r="G41" s="15"/>
      <c r="H41" s="16"/>
    </row>
    <row r="42" spans="1:10" x14ac:dyDescent="0.25">
      <c r="A42" s="29" t="s">
        <v>56</v>
      </c>
      <c r="B42" s="30"/>
      <c r="C42" s="30"/>
      <c r="D42" s="30"/>
      <c r="E42" s="30"/>
      <c r="F42" s="30"/>
      <c r="G42" s="61"/>
      <c r="H42" s="31"/>
      <c r="I42" s="6"/>
      <c r="J42" s="6"/>
    </row>
    <row r="43" spans="1:10" x14ac:dyDescent="0.25">
      <c r="A43" s="29" t="s">
        <v>36</v>
      </c>
      <c r="B43" s="30"/>
      <c r="C43" s="30"/>
      <c r="D43" s="30"/>
      <c r="E43" s="30"/>
      <c r="F43" s="30"/>
      <c r="G43" s="30"/>
      <c r="H43" s="31"/>
      <c r="I43" s="6"/>
      <c r="J43" s="6"/>
    </row>
    <row r="44" spans="1:10" x14ac:dyDescent="0.25">
      <c r="A44" s="29" t="s">
        <v>37</v>
      </c>
      <c r="B44" s="30"/>
      <c r="C44" s="30"/>
      <c r="D44" s="30"/>
      <c r="E44" s="30"/>
      <c r="F44" s="30"/>
      <c r="G44" s="30"/>
      <c r="H44" s="31"/>
      <c r="I44" s="6"/>
      <c r="J44" s="6"/>
    </row>
    <row r="45" spans="1:10" x14ac:dyDescent="0.25">
      <c r="A45" s="29" t="s">
        <v>57</v>
      </c>
      <c r="B45" s="30"/>
      <c r="C45" s="30"/>
      <c r="D45" s="30"/>
      <c r="E45" s="30"/>
      <c r="F45" s="30"/>
      <c r="G45" s="30"/>
      <c r="H45" s="31"/>
      <c r="I45" s="6"/>
      <c r="J45" s="6"/>
    </row>
    <row r="46" spans="1:10" x14ac:dyDescent="0.25">
      <c r="A46" s="29" t="s">
        <v>49</v>
      </c>
      <c r="B46" s="30"/>
      <c r="C46" s="30"/>
      <c r="D46" s="30"/>
      <c r="E46" s="30"/>
      <c r="F46" s="30"/>
      <c r="G46" s="30"/>
      <c r="H46" s="31"/>
      <c r="I46" s="6"/>
      <c r="J46" s="6" t="s">
        <v>4</v>
      </c>
    </row>
    <row r="47" spans="1:10" x14ac:dyDescent="0.25">
      <c r="A47" s="29" t="s">
        <v>50</v>
      </c>
      <c r="B47" s="30"/>
      <c r="C47" s="30"/>
      <c r="D47" s="30"/>
      <c r="E47" s="30"/>
      <c r="F47" s="30"/>
      <c r="G47" s="30"/>
      <c r="H47" s="31"/>
      <c r="I47" s="6"/>
      <c r="J47" s="6"/>
    </row>
    <row r="48" spans="1:10" x14ac:dyDescent="0.25">
      <c r="A48" s="29" t="s">
        <v>58</v>
      </c>
      <c r="B48" s="30"/>
      <c r="C48" s="30"/>
      <c r="D48" s="30"/>
      <c r="E48" s="30"/>
      <c r="F48" s="30"/>
      <c r="G48" s="30"/>
      <c r="H48" s="31"/>
      <c r="I48" s="6"/>
      <c r="J48" s="6"/>
    </row>
    <row r="49" spans="1:10" x14ac:dyDescent="0.25">
      <c r="A49" s="29" t="s">
        <v>38</v>
      </c>
      <c r="B49" s="30"/>
      <c r="C49" s="30"/>
      <c r="D49" s="30"/>
      <c r="E49" s="30"/>
      <c r="F49" s="30"/>
      <c r="G49" s="30"/>
      <c r="H49" s="31"/>
      <c r="I49" s="6"/>
      <c r="J49" s="6"/>
    </row>
    <row r="50" spans="1:10" x14ac:dyDescent="0.25">
      <c r="A50" s="32" t="s">
        <v>3</v>
      </c>
      <c r="B50" s="30"/>
      <c r="C50" s="30"/>
      <c r="D50" s="30"/>
      <c r="E50" s="30"/>
      <c r="F50" s="30"/>
      <c r="G50" s="30"/>
      <c r="H50" s="31"/>
      <c r="I50" s="6"/>
      <c r="J50" s="6"/>
    </row>
    <row r="51" spans="1:10" x14ac:dyDescent="0.25">
      <c r="A51" s="32" t="s">
        <v>51</v>
      </c>
      <c r="B51" s="30"/>
      <c r="C51" s="30"/>
      <c r="D51" s="30"/>
      <c r="E51" s="30"/>
      <c r="F51" s="30"/>
      <c r="G51" s="30"/>
      <c r="H51" s="31"/>
      <c r="I51" s="6"/>
      <c r="J51" s="6"/>
    </row>
    <row r="52" spans="1:10" ht="15.75" customHeight="1" x14ac:dyDescent="0.25">
      <c r="A52" s="76" t="s">
        <v>40</v>
      </c>
      <c r="B52" s="77"/>
      <c r="C52" s="77"/>
      <c r="D52" s="77"/>
      <c r="E52" s="77"/>
      <c r="F52" s="77"/>
      <c r="G52" s="77"/>
      <c r="H52" s="78"/>
      <c r="I52" s="6"/>
      <c r="J52" s="6" t="s">
        <v>4</v>
      </c>
    </row>
    <row r="53" spans="1:10" ht="15.75" thickBot="1" x14ac:dyDescent="0.3">
      <c r="A53" s="33" t="s">
        <v>59</v>
      </c>
      <c r="B53" s="34"/>
      <c r="C53" s="34"/>
      <c r="D53" s="34"/>
      <c r="E53" s="34"/>
      <c r="F53" s="34"/>
      <c r="G53" s="34"/>
      <c r="H53" s="35"/>
    </row>
    <row r="55" spans="1:10" x14ac:dyDescent="0.25">
      <c r="G55" s="28" t="s">
        <v>22</v>
      </c>
    </row>
    <row r="56" spans="1:10" ht="37.5" customHeight="1" x14ac:dyDescent="0.25">
      <c r="B56" s="18"/>
      <c r="C56" s="18"/>
      <c r="D56" s="19"/>
      <c r="E56" s="19"/>
      <c r="F56" s="18" t="s">
        <v>4</v>
      </c>
      <c r="G56" s="64" t="s">
        <v>12</v>
      </c>
      <c r="H56" s="65"/>
      <c r="I56" s="65"/>
      <c r="J56" s="65"/>
    </row>
    <row r="57" spans="1:10" ht="30.75" customHeight="1" x14ac:dyDescent="0.25">
      <c r="A57" s="20" t="s">
        <v>13</v>
      </c>
      <c r="B57" s="62"/>
      <c r="C57" s="62"/>
      <c r="D57" s="63"/>
      <c r="E57" s="98"/>
      <c r="F57" s="18"/>
      <c r="G57" s="64" t="s">
        <v>14</v>
      </c>
      <c r="H57" s="66"/>
      <c r="I57" s="66"/>
      <c r="J57" s="66"/>
    </row>
    <row r="58" spans="1:10" ht="29.25" customHeight="1" x14ac:dyDescent="0.25">
      <c r="A58" s="20" t="s">
        <v>15</v>
      </c>
      <c r="B58" s="62"/>
      <c r="C58" s="62"/>
      <c r="D58" s="63"/>
      <c r="E58" s="98"/>
      <c r="F58" s="18"/>
      <c r="G58" s="64" t="s">
        <v>16</v>
      </c>
      <c r="H58" s="65"/>
      <c r="I58" s="65"/>
      <c r="J58" s="65"/>
    </row>
    <row r="59" spans="1:10" x14ac:dyDescent="0.25">
      <c r="A59" s="20" t="s">
        <v>17</v>
      </c>
      <c r="B59" s="62"/>
      <c r="C59" s="62"/>
      <c r="D59" s="63"/>
      <c r="E59" s="98"/>
      <c r="F59" s="18"/>
      <c r="G59" s="72" t="s">
        <v>18</v>
      </c>
      <c r="H59" s="65"/>
      <c r="I59" s="65"/>
      <c r="J59" s="65"/>
    </row>
    <row r="60" spans="1:10" ht="24" x14ac:dyDescent="0.25">
      <c r="A60" s="20" t="s">
        <v>19</v>
      </c>
      <c r="B60" s="62"/>
      <c r="C60" s="62"/>
      <c r="D60" s="63"/>
      <c r="E60" s="98"/>
      <c r="F60" s="18"/>
    </row>
    <row r="61" spans="1:10" x14ac:dyDescent="0.25">
      <c r="A61" s="20" t="s">
        <v>20</v>
      </c>
      <c r="B61" s="62"/>
      <c r="C61" s="62"/>
      <c r="D61" s="63"/>
      <c r="E61" s="98"/>
      <c r="F61" s="18"/>
      <c r="G61" s="21" t="s">
        <v>21</v>
      </c>
      <c r="H61" s="22"/>
      <c r="I61" s="22"/>
      <c r="J61" s="22"/>
    </row>
  </sheetData>
  <mergeCells count="17">
    <mergeCell ref="A2:H2"/>
    <mergeCell ref="A11:H11"/>
    <mergeCell ref="A20:H20"/>
    <mergeCell ref="A29:H29"/>
    <mergeCell ref="G59:J59"/>
    <mergeCell ref="B59:D59"/>
    <mergeCell ref="D9:G9"/>
    <mergeCell ref="D27:G27"/>
    <mergeCell ref="D36:G36"/>
    <mergeCell ref="A52:H52"/>
    <mergeCell ref="B60:D60"/>
    <mergeCell ref="B61:D61"/>
    <mergeCell ref="G56:J56"/>
    <mergeCell ref="B57:D57"/>
    <mergeCell ref="G57:J57"/>
    <mergeCell ref="B58:D58"/>
    <mergeCell ref="G58:J58"/>
  </mergeCells>
  <conditionalFormatting sqref="B18:C18 B36:C36">
    <cfRule type="cellIs" dxfId="5" priority="14" stopIfTrue="1" operator="notEqual">
      <formula>+#REF!+#REF!+B9</formula>
    </cfRule>
  </conditionalFormatting>
  <conditionalFormatting sqref="B59:C59">
    <cfRule type="cellIs" dxfId="4" priority="13" stopIfTrue="1" operator="notEqual">
      <formula>+#REF!+#REF!+B50</formula>
    </cfRule>
  </conditionalFormatting>
  <conditionalFormatting sqref="B27:C27">
    <cfRule type="cellIs" dxfId="3" priority="10" stopIfTrue="1" operator="notEqual">
      <formula>+#REF!+#REF!+B18</formula>
    </cfRule>
  </conditionalFormatting>
  <conditionalFormatting sqref="H36">
    <cfRule type="expression" dxfId="2" priority="7" stopIfTrue="1">
      <formula>COUNTBLANK(B39:B42)&gt;0</formula>
    </cfRule>
  </conditionalFormatting>
  <conditionalFormatting sqref="H18 H9 H27 H36">
    <cfRule type="expression" dxfId="1" priority="16" stopIfTrue="1">
      <formula>COUNTBLANK(#REF!)&gt;0</formula>
    </cfRule>
  </conditionalFormatting>
  <conditionalFormatting sqref="B9:C9">
    <cfRule type="cellIs" dxfId="0" priority="17" stopIfTrue="1" operator="notEqual">
      <formula>+#REF!+#REF!+B1048552</formula>
    </cfRule>
  </conditionalFormatting>
  <dataValidations disablePrompts="1" count="2">
    <dataValidation type="decimal" operator="greaterThan" allowBlank="1" showInputMessage="1" showErrorMessage="1" sqref="WVN983061:WVN983064 WLR983061:WLR983064 WBV983061:WBV983064 VRZ983061:VRZ983064 VID983061:VID983064 UYH983061:UYH983064 UOL983061:UOL983064 UEP983061:UEP983064 TUT983061:TUT983064 TKX983061:TKX983064 TBB983061:TBB983064 SRF983061:SRF983064 SHJ983061:SHJ983064 RXN983061:RXN983064 RNR983061:RNR983064 RDV983061:RDV983064 QTZ983061:QTZ983064 QKD983061:QKD983064 QAH983061:QAH983064 PQL983061:PQL983064 PGP983061:PGP983064 OWT983061:OWT983064 OMX983061:OMX983064 ODB983061:ODB983064 NTF983061:NTF983064 NJJ983061:NJJ983064 MZN983061:MZN983064 MPR983061:MPR983064 MFV983061:MFV983064 LVZ983061:LVZ983064 LMD983061:LMD983064 LCH983061:LCH983064 KSL983061:KSL983064 KIP983061:KIP983064 JYT983061:JYT983064 JOX983061:JOX983064 JFB983061:JFB983064 IVF983061:IVF983064 ILJ983061:ILJ983064 IBN983061:IBN983064 HRR983061:HRR983064 HHV983061:HHV983064 GXZ983061:GXZ983064 GOD983061:GOD983064 GEH983061:GEH983064 FUL983061:FUL983064 FKP983061:FKP983064 FAT983061:FAT983064 EQX983061:EQX983064 EHB983061:EHB983064 DXF983061:DXF983064 DNJ983061:DNJ983064 DDN983061:DDN983064 CTR983061:CTR983064 CJV983061:CJV983064 BZZ983061:BZZ983064 BQD983061:BQD983064 BGH983061:BGH983064 AWL983061:AWL983064 AMP983061:AMP983064 ACT983061:ACT983064 SX983061:SX983064 JB983061:JB983064 B983061:C983064 WVN917525:WVN917528 WLR917525:WLR917528 WBV917525:WBV917528 VRZ917525:VRZ917528 VID917525:VID917528 UYH917525:UYH917528 UOL917525:UOL917528 UEP917525:UEP917528 TUT917525:TUT917528 TKX917525:TKX917528 TBB917525:TBB917528 SRF917525:SRF917528 SHJ917525:SHJ917528 RXN917525:RXN917528 RNR917525:RNR917528 RDV917525:RDV917528 QTZ917525:QTZ917528 QKD917525:QKD917528 QAH917525:QAH917528 PQL917525:PQL917528 PGP917525:PGP917528 OWT917525:OWT917528 OMX917525:OMX917528 ODB917525:ODB917528 NTF917525:NTF917528 NJJ917525:NJJ917528 MZN917525:MZN917528 MPR917525:MPR917528 MFV917525:MFV917528 LVZ917525:LVZ917528 LMD917525:LMD917528 LCH917525:LCH917528 KSL917525:KSL917528 KIP917525:KIP917528 JYT917525:JYT917528 JOX917525:JOX917528 JFB917525:JFB917528 IVF917525:IVF917528 ILJ917525:ILJ917528 IBN917525:IBN917528 HRR917525:HRR917528 HHV917525:HHV917528 GXZ917525:GXZ917528 GOD917525:GOD917528 GEH917525:GEH917528 FUL917525:FUL917528 FKP917525:FKP917528 FAT917525:FAT917528 EQX917525:EQX917528 EHB917525:EHB917528 DXF917525:DXF917528 DNJ917525:DNJ917528 DDN917525:DDN917528 CTR917525:CTR917528 CJV917525:CJV917528 BZZ917525:BZZ917528 BQD917525:BQD917528 BGH917525:BGH917528 AWL917525:AWL917528 AMP917525:AMP917528 ACT917525:ACT917528 SX917525:SX917528 JB917525:JB917528 B917525:C917528 WVN851989:WVN851992 WLR851989:WLR851992 WBV851989:WBV851992 VRZ851989:VRZ851992 VID851989:VID851992 UYH851989:UYH851992 UOL851989:UOL851992 UEP851989:UEP851992 TUT851989:TUT851992 TKX851989:TKX851992 TBB851989:TBB851992 SRF851989:SRF851992 SHJ851989:SHJ851992 RXN851989:RXN851992 RNR851989:RNR851992 RDV851989:RDV851992 QTZ851989:QTZ851992 QKD851989:QKD851992 QAH851989:QAH851992 PQL851989:PQL851992 PGP851989:PGP851992 OWT851989:OWT851992 OMX851989:OMX851992 ODB851989:ODB851992 NTF851989:NTF851992 NJJ851989:NJJ851992 MZN851989:MZN851992 MPR851989:MPR851992 MFV851989:MFV851992 LVZ851989:LVZ851992 LMD851989:LMD851992 LCH851989:LCH851992 KSL851989:KSL851992 KIP851989:KIP851992 JYT851989:JYT851992 JOX851989:JOX851992 JFB851989:JFB851992 IVF851989:IVF851992 ILJ851989:ILJ851992 IBN851989:IBN851992 HRR851989:HRR851992 HHV851989:HHV851992 GXZ851989:GXZ851992 GOD851989:GOD851992 GEH851989:GEH851992 FUL851989:FUL851992 FKP851989:FKP851992 FAT851989:FAT851992 EQX851989:EQX851992 EHB851989:EHB851992 DXF851989:DXF851992 DNJ851989:DNJ851992 DDN851989:DDN851992 CTR851989:CTR851992 CJV851989:CJV851992 BZZ851989:BZZ851992 BQD851989:BQD851992 BGH851989:BGH851992 AWL851989:AWL851992 AMP851989:AMP851992 ACT851989:ACT851992 SX851989:SX851992 JB851989:JB851992 B851989:C851992 WVN786453:WVN786456 WLR786453:WLR786456 WBV786453:WBV786456 VRZ786453:VRZ786456 VID786453:VID786456 UYH786453:UYH786456 UOL786453:UOL786456 UEP786453:UEP786456 TUT786453:TUT786456 TKX786453:TKX786456 TBB786453:TBB786456 SRF786453:SRF786456 SHJ786453:SHJ786456 RXN786453:RXN786456 RNR786453:RNR786456 RDV786453:RDV786456 QTZ786453:QTZ786456 QKD786453:QKD786456 QAH786453:QAH786456 PQL786453:PQL786456 PGP786453:PGP786456 OWT786453:OWT786456 OMX786453:OMX786456 ODB786453:ODB786456 NTF786453:NTF786456 NJJ786453:NJJ786456 MZN786453:MZN786456 MPR786453:MPR786456 MFV786453:MFV786456 LVZ786453:LVZ786456 LMD786453:LMD786456 LCH786453:LCH786456 KSL786453:KSL786456 KIP786453:KIP786456 JYT786453:JYT786456 JOX786453:JOX786456 JFB786453:JFB786456 IVF786453:IVF786456 ILJ786453:ILJ786456 IBN786453:IBN786456 HRR786453:HRR786456 HHV786453:HHV786456 GXZ786453:GXZ786456 GOD786453:GOD786456 GEH786453:GEH786456 FUL786453:FUL786456 FKP786453:FKP786456 FAT786453:FAT786456 EQX786453:EQX786456 EHB786453:EHB786456 DXF786453:DXF786456 DNJ786453:DNJ786456 DDN786453:DDN786456 CTR786453:CTR786456 CJV786453:CJV786456 BZZ786453:BZZ786456 BQD786453:BQD786456 BGH786453:BGH786456 AWL786453:AWL786456 AMP786453:AMP786456 ACT786453:ACT786456 SX786453:SX786456 JB786453:JB786456 B786453:C786456 WVN720917:WVN720920 WLR720917:WLR720920 WBV720917:WBV720920 VRZ720917:VRZ720920 VID720917:VID720920 UYH720917:UYH720920 UOL720917:UOL720920 UEP720917:UEP720920 TUT720917:TUT720920 TKX720917:TKX720920 TBB720917:TBB720920 SRF720917:SRF720920 SHJ720917:SHJ720920 RXN720917:RXN720920 RNR720917:RNR720920 RDV720917:RDV720920 QTZ720917:QTZ720920 QKD720917:QKD720920 QAH720917:QAH720920 PQL720917:PQL720920 PGP720917:PGP720920 OWT720917:OWT720920 OMX720917:OMX720920 ODB720917:ODB720920 NTF720917:NTF720920 NJJ720917:NJJ720920 MZN720917:MZN720920 MPR720917:MPR720920 MFV720917:MFV720920 LVZ720917:LVZ720920 LMD720917:LMD720920 LCH720917:LCH720920 KSL720917:KSL720920 KIP720917:KIP720920 JYT720917:JYT720920 JOX720917:JOX720920 JFB720917:JFB720920 IVF720917:IVF720920 ILJ720917:ILJ720920 IBN720917:IBN720920 HRR720917:HRR720920 HHV720917:HHV720920 GXZ720917:GXZ720920 GOD720917:GOD720920 GEH720917:GEH720920 FUL720917:FUL720920 FKP720917:FKP720920 FAT720917:FAT720920 EQX720917:EQX720920 EHB720917:EHB720920 DXF720917:DXF720920 DNJ720917:DNJ720920 DDN720917:DDN720920 CTR720917:CTR720920 CJV720917:CJV720920 BZZ720917:BZZ720920 BQD720917:BQD720920 BGH720917:BGH720920 AWL720917:AWL720920 AMP720917:AMP720920 ACT720917:ACT720920 SX720917:SX720920 JB720917:JB720920 B720917:C720920 WVN655381:WVN655384 WLR655381:WLR655384 WBV655381:WBV655384 VRZ655381:VRZ655384 VID655381:VID655384 UYH655381:UYH655384 UOL655381:UOL655384 UEP655381:UEP655384 TUT655381:TUT655384 TKX655381:TKX655384 TBB655381:TBB655384 SRF655381:SRF655384 SHJ655381:SHJ655384 RXN655381:RXN655384 RNR655381:RNR655384 RDV655381:RDV655384 QTZ655381:QTZ655384 QKD655381:QKD655384 QAH655381:QAH655384 PQL655381:PQL655384 PGP655381:PGP655384 OWT655381:OWT655384 OMX655381:OMX655384 ODB655381:ODB655384 NTF655381:NTF655384 NJJ655381:NJJ655384 MZN655381:MZN655384 MPR655381:MPR655384 MFV655381:MFV655384 LVZ655381:LVZ655384 LMD655381:LMD655384 LCH655381:LCH655384 KSL655381:KSL655384 KIP655381:KIP655384 JYT655381:JYT655384 JOX655381:JOX655384 JFB655381:JFB655384 IVF655381:IVF655384 ILJ655381:ILJ655384 IBN655381:IBN655384 HRR655381:HRR655384 HHV655381:HHV655384 GXZ655381:GXZ655384 GOD655381:GOD655384 GEH655381:GEH655384 FUL655381:FUL655384 FKP655381:FKP655384 FAT655381:FAT655384 EQX655381:EQX655384 EHB655381:EHB655384 DXF655381:DXF655384 DNJ655381:DNJ655384 DDN655381:DDN655384 CTR655381:CTR655384 CJV655381:CJV655384 BZZ655381:BZZ655384 BQD655381:BQD655384 BGH655381:BGH655384 AWL655381:AWL655384 AMP655381:AMP655384 ACT655381:ACT655384 SX655381:SX655384 JB655381:JB655384 B655381:C655384 WVN589845:WVN589848 WLR589845:WLR589848 WBV589845:WBV589848 VRZ589845:VRZ589848 VID589845:VID589848 UYH589845:UYH589848 UOL589845:UOL589848 UEP589845:UEP589848 TUT589845:TUT589848 TKX589845:TKX589848 TBB589845:TBB589848 SRF589845:SRF589848 SHJ589845:SHJ589848 RXN589845:RXN589848 RNR589845:RNR589848 RDV589845:RDV589848 QTZ589845:QTZ589848 QKD589845:QKD589848 QAH589845:QAH589848 PQL589845:PQL589848 PGP589845:PGP589848 OWT589845:OWT589848 OMX589845:OMX589848 ODB589845:ODB589848 NTF589845:NTF589848 NJJ589845:NJJ589848 MZN589845:MZN589848 MPR589845:MPR589848 MFV589845:MFV589848 LVZ589845:LVZ589848 LMD589845:LMD589848 LCH589845:LCH589848 KSL589845:KSL589848 KIP589845:KIP589848 JYT589845:JYT589848 JOX589845:JOX589848 JFB589845:JFB589848 IVF589845:IVF589848 ILJ589845:ILJ589848 IBN589845:IBN589848 HRR589845:HRR589848 HHV589845:HHV589848 GXZ589845:GXZ589848 GOD589845:GOD589848 GEH589845:GEH589848 FUL589845:FUL589848 FKP589845:FKP589848 FAT589845:FAT589848 EQX589845:EQX589848 EHB589845:EHB589848 DXF589845:DXF589848 DNJ589845:DNJ589848 DDN589845:DDN589848 CTR589845:CTR589848 CJV589845:CJV589848 BZZ589845:BZZ589848 BQD589845:BQD589848 BGH589845:BGH589848 AWL589845:AWL589848 AMP589845:AMP589848 ACT589845:ACT589848 SX589845:SX589848 JB589845:JB589848 B589845:C589848 WVN524309:WVN524312 WLR524309:WLR524312 WBV524309:WBV524312 VRZ524309:VRZ524312 VID524309:VID524312 UYH524309:UYH524312 UOL524309:UOL524312 UEP524309:UEP524312 TUT524309:TUT524312 TKX524309:TKX524312 TBB524309:TBB524312 SRF524309:SRF524312 SHJ524309:SHJ524312 RXN524309:RXN524312 RNR524309:RNR524312 RDV524309:RDV524312 QTZ524309:QTZ524312 QKD524309:QKD524312 QAH524309:QAH524312 PQL524309:PQL524312 PGP524309:PGP524312 OWT524309:OWT524312 OMX524309:OMX524312 ODB524309:ODB524312 NTF524309:NTF524312 NJJ524309:NJJ524312 MZN524309:MZN524312 MPR524309:MPR524312 MFV524309:MFV524312 LVZ524309:LVZ524312 LMD524309:LMD524312 LCH524309:LCH524312 KSL524309:KSL524312 KIP524309:KIP524312 JYT524309:JYT524312 JOX524309:JOX524312 JFB524309:JFB524312 IVF524309:IVF524312 ILJ524309:ILJ524312 IBN524309:IBN524312 HRR524309:HRR524312 HHV524309:HHV524312 GXZ524309:GXZ524312 GOD524309:GOD524312 GEH524309:GEH524312 FUL524309:FUL524312 FKP524309:FKP524312 FAT524309:FAT524312 EQX524309:EQX524312 EHB524309:EHB524312 DXF524309:DXF524312 DNJ524309:DNJ524312 DDN524309:DDN524312 CTR524309:CTR524312 CJV524309:CJV524312 BZZ524309:BZZ524312 BQD524309:BQD524312 BGH524309:BGH524312 AWL524309:AWL524312 AMP524309:AMP524312 ACT524309:ACT524312 SX524309:SX524312 JB524309:JB524312 B524309:C524312 WVN458773:WVN458776 WLR458773:WLR458776 WBV458773:WBV458776 VRZ458773:VRZ458776 VID458773:VID458776 UYH458773:UYH458776 UOL458773:UOL458776 UEP458773:UEP458776 TUT458773:TUT458776 TKX458773:TKX458776 TBB458773:TBB458776 SRF458773:SRF458776 SHJ458773:SHJ458776 RXN458773:RXN458776 RNR458773:RNR458776 RDV458773:RDV458776 QTZ458773:QTZ458776 QKD458773:QKD458776 QAH458773:QAH458776 PQL458773:PQL458776 PGP458773:PGP458776 OWT458773:OWT458776 OMX458773:OMX458776 ODB458773:ODB458776 NTF458773:NTF458776 NJJ458773:NJJ458776 MZN458773:MZN458776 MPR458773:MPR458776 MFV458773:MFV458776 LVZ458773:LVZ458776 LMD458773:LMD458776 LCH458773:LCH458776 KSL458773:KSL458776 KIP458773:KIP458776 JYT458773:JYT458776 JOX458773:JOX458776 JFB458773:JFB458776 IVF458773:IVF458776 ILJ458773:ILJ458776 IBN458773:IBN458776 HRR458773:HRR458776 HHV458773:HHV458776 GXZ458773:GXZ458776 GOD458773:GOD458776 GEH458773:GEH458776 FUL458773:FUL458776 FKP458773:FKP458776 FAT458773:FAT458776 EQX458773:EQX458776 EHB458773:EHB458776 DXF458773:DXF458776 DNJ458773:DNJ458776 DDN458773:DDN458776 CTR458773:CTR458776 CJV458773:CJV458776 BZZ458773:BZZ458776 BQD458773:BQD458776 BGH458773:BGH458776 AWL458773:AWL458776 AMP458773:AMP458776 ACT458773:ACT458776 SX458773:SX458776 JB458773:JB458776 B458773:C458776 WVN393237:WVN393240 WLR393237:WLR393240 WBV393237:WBV393240 VRZ393237:VRZ393240 VID393237:VID393240 UYH393237:UYH393240 UOL393237:UOL393240 UEP393237:UEP393240 TUT393237:TUT393240 TKX393237:TKX393240 TBB393237:TBB393240 SRF393237:SRF393240 SHJ393237:SHJ393240 RXN393237:RXN393240 RNR393237:RNR393240 RDV393237:RDV393240 QTZ393237:QTZ393240 QKD393237:QKD393240 QAH393237:QAH393240 PQL393237:PQL393240 PGP393237:PGP393240 OWT393237:OWT393240 OMX393237:OMX393240 ODB393237:ODB393240 NTF393237:NTF393240 NJJ393237:NJJ393240 MZN393237:MZN393240 MPR393237:MPR393240 MFV393237:MFV393240 LVZ393237:LVZ393240 LMD393237:LMD393240 LCH393237:LCH393240 KSL393237:KSL393240 KIP393237:KIP393240 JYT393237:JYT393240 JOX393237:JOX393240 JFB393237:JFB393240 IVF393237:IVF393240 ILJ393237:ILJ393240 IBN393237:IBN393240 HRR393237:HRR393240 HHV393237:HHV393240 GXZ393237:GXZ393240 GOD393237:GOD393240 GEH393237:GEH393240 FUL393237:FUL393240 FKP393237:FKP393240 FAT393237:FAT393240 EQX393237:EQX393240 EHB393237:EHB393240 DXF393237:DXF393240 DNJ393237:DNJ393240 DDN393237:DDN393240 CTR393237:CTR393240 CJV393237:CJV393240 BZZ393237:BZZ393240 BQD393237:BQD393240 BGH393237:BGH393240 AWL393237:AWL393240 AMP393237:AMP393240 ACT393237:ACT393240 SX393237:SX393240 JB393237:JB393240 B393237:C393240 WVN327701:WVN327704 WLR327701:WLR327704 WBV327701:WBV327704 VRZ327701:VRZ327704 VID327701:VID327704 UYH327701:UYH327704 UOL327701:UOL327704 UEP327701:UEP327704 TUT327701:TUT327704 TKX327701:TKX327704 TBB327701:TBB327704 SRF327701:SRF327704 SHJ327701:SHJ327704 RXN327701:RXN327704 RNR327701:RNR327704 RDV327701:RDV327704 QTZ327701:QTZ327704 QKD327701:QKD327704 QAH327701:QAH327704 PQL327701:PQL327704 PGP327701:PGP327704 OWT327701:OWT327704 OMX327701:OMX327704 ODB327701:ODB327704 NTF327701:NTF327704 NJJ327701:NJJ327704 MZN327701:MZN327704 MPR327701:MPR327704 MFV327701:MFV327704 LVZ327701:LVZ327704 LMD327701:LMD327704 LCH327701:LCH327704 KSL327701:KSL327704 KIP327701:KIP327704 JYT327701:JYT327704 JOX327701:JOX327704 JFB327701:JFB327704 IVF327701:IVF327704 ILJ327701:ILJ327704 IBN327701:IBN327704 HRR327701:HRR327704 HHV327701:HHV327704 GXZ327701:GXZ327704 GOD327701:GOD327704 GEH327701:GEH327704 FUL327701:FUL327704 FKP327701:FKP327704 FAT327701:FAT327704 EQX327701:EQX327704 EHB327701:EHB327704 DXF327701:DXF327704 DNJ327701:DNJ327704 DDN327701:DDN327704 CTR327701:CTR327704 CJV327701:CJV327704 BZZ327701:BZZ327704 BQD327701:BQD327704 BGH327701:BGH327704 AWL327701:AWL327704 AMP327701:AMP327704 ACT327701:ACT327704 SX327701:SX327704 JB327701:JB327704 B327701:C327704 WVN262165:WVN262168 WLR262165:WLR262168 WBV262165:WBV262168 VRZ262165:VRZ262168 VID262165:VID262168 UYH262165:UYH262168 UOL262165:UOL262168 UEP262165:UEP262168 TUT262165:TUT262168 TKX262165:TKX262168 TBB262165:TBB262168 SRF262165:SRF262168 SHJ262165:SHJ262168 RXN262165:RXN262168 RNR262165:RNR262168 RDV262165:RDV262168 QTZ262165:QTZ262168 QKD262165:QKD262168 QAH262165:QAH262168 PQL262165:PQL262168 PGP262165:PGP262168 OWT262165:OWT262168 OMX262165:OMX262168 ODB262165:ODB262168 NTF262165:NTF262168 NJJ262165:NJJ262168 MZN262165:MZN262168 MPR262165:MPR262168 MFV262165:MFV262168 LVZ262165:LVZ262168 LMD262165:LMD262168 LCH262165:LCH262168 KSL262165:KSL262168 KIP262165:KIP262168 JYT262165:JYT262168 JOX262165:JOX262168 JFB262165:JFB262168 IVF262165:IVF262168 ILJ262165:ILJ262168 IBN262165:IBN262168 HRR262165:HRR262168 HHV262165:HHV262168 GXZ262165:GXZ262168 GOD262165:GOD262168 GEH262165:GEH262168 FUL262165:FUL262168 FKP262165:FKP262168 FAT262165:FAT262168 EQX262165:EQX262168 EHB262165:EHB262168 DXF262165:DXF262168 DNJ262165:DNJ262168 DDN262165:DDN262168 CTR262165:CTR262168 CJV262165:CJV262168 BZZ262165:BZZ262168 BQD262165:BQD262168 BGH262165:BGH262168 AWL262165:AWL262168 AMP262165:AMP262168 ACT262165:ACT262168 SX262165:SX262168 JB262165:JB262168 B262165:C262168 WVN196629:WVN196632 WLR196629:WLR196632 WBV196629:WBV196632 VRZ196629:VRZ196632 VID196629:VID196632 UYH196629:UYH196632 UOL196629:UOL196632 UEP196629:UEP196632 TUT196629:TUT196632 TKX196629:TKX196632 TBB196629:TBB196632 SRF196629:SRF196632 SHJ196629:SHJ196632 RXN196629:RXN196632 RNR196629:RNR196632 RDV196629:RDV196632 QTZ196629:QTZ196632 QKD196629:QKD196632 QAH196629:QAH196632 PQL196629:PQL196632 PGP196629:PGP196632 OWT196629:OWT196632 OMX196629:OMX196632 ODB196629:ODB196632 NTF196629:NTF196632 NJJ196629:NJJ196632 MZN196629:MZN196632 MPR196629:MPR196632 MFV196629:MFV196632 LVZ196629:LVZ196632 LMD196629:LMD196632 LCH196629:LCH196632 KSL196629:KSL196632 KIP196629:KIP196632 JYT196629:JYT196632 JOX196629:JOX196632 JFB196629:JFB196632 IVF196629:IVF196632 ILJ196629:ILJ196632 IBN196629:IBN196632 HRR196629:HRR196632 HHV196629:HHV196632 GXZ196629:GXZ196632 GOD196629:GOD196632 GEH196629:GEH196632 FUL196629:FUL196632 FKP196629:FKP196632 FAT196629:FAT196632 EQX196629:EQX196632 EHB196629:EHB196632 DXF196629:DXF196632 DNJ196629:DNJ196632 DDN196629:DDN196632 CTR196629:CTR196632 CJV196629:CJV196632 BZZ196629:BZZ196632 BQD196629:BQD196632 BGH196629:BGH196632 AWL196629:AWL196632 AMP196629:AMP196632 ACT196629:ACT196632 SX196629:SX196632 JB196629:JB196632 B196629:C196632 WVN131093:WVN131096 WLR131093:WLR131096 WBV131093:WBV131096 VRZ131093:VRZ131096 VID131093:VID131096 UYH131093:UYH131096 UOL131093:UOL131096 UEP131093:UEP131096 TUT131093:TUT131096 TKX131093:TKX131096 TBB131093:TBB131096 SRF131093:SRF131096 SHJ131093:SHJ131096 RXN131093:RXN131096 RNR131093:RNR131096 RDV131093:RDV131096 QTZ131093:QTZ131096 QKD131093:QKD131096 QAH131093:QAH131096 PQL131093:PQL131096 PGP131093:PGP131096 OWT131093:OWT131096 OMX131093:OMX131096 ODB131093:ODB131096 NTF131093:NTF131096 NJJ131093:NJJ131096 MZN131093:MZN131096 MPR131093:MPR131096 MFV131093:MFV131096 LVZ131093:LVZ131096 LMD131093:LMD131096 LCH131093:LCH131096 KSL131093:KSL131096 KIP131093:KIP131096 JYT131093:JYT131096 JOX131093:JOX131096 JFB131093:JFB131096 IVF131093:IVF131096 ILJ131093:ILJ131096 IBN131093:IBN131096 HRR131093:HRR131096 HHV131093:HHV131096 GXZ131093:GXZ131096 GOD131093:GOD131096 GEH131093:GEH131096 FUL131093:FUL131096 FKP131093:FKP131096 FAT131093:FAT131096 EQX131093:EQX131096 EHB131093:EHB131096 DXF131093:DXF131096 DNJ131093:DNJ131096 DDN131093:DDN131096 CTR131093:CTR131096 CJV131093:CJV131096 BZZ131093:BZZ131096 BQD131093:BQD131096 BGH131093:BGH131096 AWL131093:AWL131096 AMP131093:AMP131096 ACT131093:ACT131096 SX131093:SX131096 JB131093:JB131096 B131093:C131096 WVN65557:WVN65560 WLR65557:WLR65560 WBV65557:WBV65560 VRZ65557:VRZ65560 VID65557:VID65560 UYH65557:UYH65560 UOL65557:UOL65560 UEP65557:UEP65560 TUT65557:TUT65560 TKX65557:TKX65560 TBB65557:TBB65560 SRF65557:SRF65560 SHJ65557:SHJ65560 RXN65557:RXN65560 RNR65557:RNR65560 RDV65557:RDV65560 QTZ65557:QTZ65560 QKD65557:QKD65560 QAH65557:QAH65560 PQL65557:PQL65560 PGP65557:PGP65560 OWT65557:OWT65560 OMX65557:OMX65560 ODB65557:ODB65560 NTF65557:NTF65560 NJJ65557:NJJ65560 MZN65557:MZN65560 MPR65557:MPR65560 MFV65557:MFV65560 LVZ65557:LVZ65560 LMD65557:LMD65560 LCH65557:LCH65560 KSL65557:KSL65560 KIP65557:KIP65560 JYT65557:JYT65560 JOX65557:JOX65560 JFB65557:JFB65560 IVF65557:IVF65560 ILJ65557:ILJ65560 IBN65557:IBN65560 HRR65557:HRR65560 HHV65557:HHV65560 GXZ65557:GXZ65560 GOD65557:GOD65560 GEH65557:GEH65560 FUL65557:FUL65560 FKP65557:FKP65560 FAT65557:FAT65560 EQX65557:EQX65560 EHB65557:EHB65560 DXF65557:DXF65560 DNJ65557:DNJ65560 DDN65557:DDN65560 CTR65557:CTR65560 CJV65557:CJV65560 BZZ65557:BZZ65560 BQD65557:BQD65560 BGH65557:BGH65560 AWL65557:AWL65560 AMP65557:AMP65560 ACT65557:ACT65560 SX65557:SX65560 JB65557:JB65560 B65557:C65560" xr:uid="{00000000-0002-0000-0000-000000000000}">
      <formula1>0</formula1>
    </dataValidation>
    <dataValidation type="decimal" allowBlank="1" showInputMessage="1" showErrorMessage="1" errorTitle="Toegestande waarden" error="Inschrijver is toegestaan hier een decimale waarde van 0 t/m 100 in te voeren._x000a_" sqref="WVO983067:WVO983070 WLS983067:WLS983070 WBW983067:WBW983070 VSA983067:VSA983070 VIE983067:VIE983070 UYI983067:UYI983070 UOM983067:UOM983070 UEQ983067:UEQ983070 TUU983067:TUU983070 TKY983067:TKY983070 TBC983067:TBC983070 SRG983067:SRG983070 SHK983067:SHK983070 RXO983067:RXO983070 RNS983067:RNS983070 RDW983067:RDW983070 QUA983067:QUA983070 QKE983067:QKE983070 QAI983067:QAI983070 PQM983067:PQM983070 PGQ983067:PGQ983070 OWU983067:OWU983070 OMY983067:OMY983070 ODC983067:ODC983070 NTG983067:NTG983070 NJK983067:NJK983070 MZO983067:MZO983070 MPS983067:MPS983070 MFW983067:MFW983070 LWA983067:LWA983070 LME983067:LME983070 LCI983067:LCI983070 KSM983067:KSM983070 KIQ983067:KIQ983070 JYU983067:JYU983070 JOY983067:JOY983070 JFC983067:JFC983070 IVG983067:IVG983070 ILK983067:ILK983070 IBO983067:IBO983070 HRS983067:HRS983070 HHW983067:HHW983070 GYA983067:GYA983070 GOE983067:GOE983070 GEI983067:GEI983070 FUM983067:FUM983070 FKQ983067:FKQ983070 FAU983067:FAU983070 EQY983067:EQY983070 EHC983067:EHC983070 DXG983067:DXG983070 DNK983067:DNK983070 DDO983067:DDO983070 CTS983067:CTS983070 CJW983067:CJW983070 CAA983067:CAA983070 BQE983067:BQE983070 BGI983067:BGI983070 AWM983067:AWM983070 AMQ983067:AMQ983070 ACU983067:ACU983070 SY983067:SY983070 JC983067:JC983070 D983067:G983070 WVO917531:WVO917534 WLS917531:WLS917534 WBW917531:WBW917534 VSA917531:VSA917534 VIE917531:VIE917534 UYI917531:UYI917534 UOM917531:UOM917534 UEQ917531:UEQ917534 TUU917531:TUU917534 TKY917531:TKY917534 TBC917531:TBC917534 SRG917531:SRG917534 SHK917531:SHK917534 RXO917531:RXO917534 RNS917531:RNS917534 RDW917531:RDW917534 QUA917531:QUA917534 QKE917531:QKE917534 QAI917531:QAI917534 PQM917531:PQM917534 PGQ917531:PGQ917534 OWU917531:OWU917534 OMY917531:OMY917534 ODC917531:ODC917534 NTG917531:NTG917534 NJK917531:NJK917534 MZO917531:MZO917534 MPS917531:MPS917534 MFW917531:MFW917534 LWA917531:LWA917534 LME917531:LME917534 LCI917531:LCI917534 KSM917531:KSM917534 KIQ917531:KIQ917534 JYU917531:JYU917534 JOY917531:JOY917534 JFC917531:JFC917534 IVG917531:IVG917534 ILK917531:ILK917534 IBO917531:IBO917534 HRS917531:HRS917534 HHW917531:HHW917534 GYA917531:GYA917534 GOE917531:GOE917534 GEI917531:GEI917534 FUM917531:FUM917534 FKQ917531:FKQ917534 FAU917531:FAU917534 EQY917531:EQY917534 EHC917531:EHC917534 DXG917531:DXG917534 DNK917531:DNK917534 DDO917531:DDO917534 CTS917531:CTS917534 CJW917531:CJW917534 CAA917531:CAA917534 BQE917531:BQE917534 BGI917531:BGI917534 AWM917531:AWM917534 AMQ917531:AMQ917534 ACU917531:ACU917534 SY917531:SY917534 JC917531:JC917534 D917531:G917534 WVO851995:WVO851998 WLS851995:WLS851998 WBW851995:WBW851998 VSA851995:VSA851998 VIE851995:VIE851998 UYI851995:UYI851998 UOM851995:UOM851998 UEQ851995:UEQ851998 TUU851995:TUU851998 TKY851995:TKY851998 TBC851995:TBC851998 SRG851995:SRG851998 SHK851995:SHK851998 RXO851995:RXO851998 RNS851995:RNS851998 RDW851995:RDW851998 QUA851995:QUA851998 QKE851995:QKE851998 QAI851995:QAI851998 PQM851995:PQM851998 PGQ851995:PGQ851998 OWU851995:OWU851998 OMY851995:OMY851998 ODC851995:ODC851998 NTG851995:NTG851998 NJK851995:NJK851998 MZO851995:MZO851998 MPS851995:MPS851998 MFW851995:MFW851998 LWA851995:LWA851998 LME851995:LME851998 LCI851995:LCI851998 KSM851995:KSM851998 KIQ851995:KIQ851998 JYU851995:JYU851998 JOY851995:JOY851998 JFC851995:JFC851998 IVG851995:IVG851998 ILK851995:ILK851998 IBO851995:IBO851998 HRS851995:HRS851998 HHW851995:HHW851998 GYA851995:GYA851998 GOE851995:GOE851998 GEI851995:GEI851998 FUM851995:FUM851998 FKQ851995:FKQ851998 FAU851995:FAU851998 EQY851995:EQY851998 EHC851995:EHC851998 DXG851995:DXG851998 DNK851995:DNK851998 DDO851995:DDO851998 CTS851995:CTS851998 CJW851995:CJW851998 CAA851995:CAA851998 BQE851995:BQE851998 BGI851995:BGI851998 AWM851995:AWM851998 AMQ851995:AMQ851998 ACU851995:ACU851998 SY851995:SY851998 JC851995:JC851998 D851995:G851998 WVO786459:WVO786462 WLS786459:WLS786462 WBW786459:WBW786462 VSA786459:VSA786462 VIE786459:VIE786462 UYI786459:UYI786462 UOM786459:UOM786462 UEQ786459:UEQ786462 TUU786459:TUU786462 TKY786459:TKY786462 TBC786459:TBC786462 SRG786459:SRG786462 SHK786459:SHK786462 RXO786459:RXO786462 RNS786459:RNS786462 RDW786459:RDW786462 QUA786459:QUA786462 QKE786459:QKE786462 QAI786459:QAI786462 PQM786459:PQM786462 PGQ786459:PGQ786462 OWU786459:OWU786462 OMY786459:OMY786462 ODC786459:ODC786462 NTG786459:NTG786462 NJK786459:NJK786462 MZO786459:MZO786462 MPS786459:MPS786462 MFW786459:MFW786462 LWA786459:LWA786462 LME786459:LME786462 LCI786459:LCI786462 KSM786459:KSM786462 KIQ786459:KIQ786462 JYU786459:JYU786462 JOY786459:JOY786462 JFC786459:JFC786462 IVG786459:IVG786462 ILK786459:ILK786462 IBO786459:IBO786462 HRS786459:HRS786462 HHW786459:HHW786462 GYA786459:GYA786462 GOE786459:GOE786462 GEI786459:GEI786462 FUM786459:FUM786462 FKQ786459:FKQ786462 FAU786459:FAU786462 EQY786459:EQY786462 EHC786459:EHC786462 DXG786459:DXG786462 DNK786459:DNK786462 DDO786459:DDO786462 CTS786459:CTS786462 CJW786459:CJW786462 CAA786459:CAA786462 BQE786459:BQE786462 BGI786459:BGI786462 AWM786459:AWM786462 AMQ786459:AMQ786462 ACU786459:ACU786462 SY786459:SY786462 JC786459:JC786462 D786459:G786462 WVO720923:WVO720926 WLS720923:WLS720926 WBW720923:WBW720926 VSA720923:VSA720926 VIE720923:VIE720926 UYI720923:UYI720926 UOM720923:UOM720926 UEQ720923:UEQ720926 TUU720923:TUU720926 TKY720923:TKY720926 TBC720923:TBC720926 SRG720923:SRG720926 SHK720923:SHK720926 RXO720923:RXO720926 RNS720923:RNS720926 RDW720923:RDW720926 QUA720923:QUA720926 QKE720923:QKE720926 QAI720923:QAI720926 PQM720923:PQM720926 PGQ720923:PGQ720926 OWU720923:OWU720926 OMY720923:OMY720926 ODC720923:ODC720926 NTG720923:NTG720926 NJK720923:NJK720926 MZO720923:MZO720926 MPS720923:MPS720926 MFW720923:MFW720926 LWA720923:LWA720926 LME720923:LME720926 LCI720923:LCI720926 KSM720923:KSM720926 KIQ720923:KIQ720926 JYU720923:JYU720926 JOY720923:JOY720926 JFC720923:JFC720926 IVG720923:IVG720926 ILK720923:ILK720926 IBO720923:IBO720926 HRS720923:HRS720926 HHW720923:HHW720926 GYA720923:GYA720926 GOE720923:GOE720926 GEI720923:GEI720926 FUM720923:FUM720926 FKQ720923:FKQ720926 FAU720923:FAU720926 EQY720923:EQY720926 EHC720923:EHC720926 DXG720923:DXG720926 DNK720923:DNK720926 DDO720923:DDO720926 CTS720923:CTS720926 CJW720923:CJW720926 CAA720923:CAA720926 BQE720923:BQE720926 BGI720923:BGI720926 AWM720923:AWM720926 AMQ720923:AMQ720926 ACU720923:ACU720926 SY720923:SY720926 JC720923:JC720926 D720923:G720926 WVO655387:WVO655390 WLS655387:WLS655390 WBW655387:WBW655390 VSA655387:VSA655390 VIE655387:VIE655390 UYI655387:UYI655390 UOM655387:UOM655390 UEQ655387:UEQ655390 TUU655387:TUU655390 TKY655387:TKY655390 TBC655387:TBC655390 SRG655387:SRG655390 SHK655387:SHK655390 RXO655387:RXO655390 RNS655387:RNS655390 RDW655387:RDW655390 QUA655387:QUA655390 QKE655387:QKE655390 QAI655387:QAI655390 PQM655387:PQM655390 PGQ655387:PGQ655390 OWU655387:OWU655390 OMY655387:OMY655390 ODC655387:ODC655390 NTG655387:NTG655390 NJK655387:NJK655390 MZO655387:MZO655390 MPS655387:MPS655390 MFW655387:MFW655390 LWA655387:LWA655390 LME655387:LME655390 LCI655387:LCI655390 KSM655387:KSM655390 KIQ655387:KIQ655390 JYU655387:JYU655390 JOY655387:JOY655390 JFC655387:JFC655390 IVG655387:IVG655390 ILK655387:ILK655390 IBO655387:IBO655390 HRS655387:HRS655390 HHW655387:HHW655390 GYA655387:GYA655390 GOE655387:GOE655390 GEI655387:GEI655390 FUM655387:FUM655390 FKQ655387:FKQ655390 FAU655387:FAU655390 EQY655387:EQY655390 EHC655387:EHC655390 DXG655387:DXG655390 DNK655387:DNK655390 DDO655387:DDO655390 CTS655387:CTS655390 CJW655387:CJW655390 CAA655387:CAA655390 BQE655387:BQE655390 BGI655387:BGI655390 AWM655387:AWM655390 AMQ655387:AMQ655390 ACU655387:ACU655390 SY655387:SY655390 JC655387:JC655390 D655387:G655390 WVO589851:WVO589854 WLS589851:WLS589854 WBW589851:WBW589854 VSA589851:VSA589854 VIE589851:VIE589854 UYI589851:UYI589854 UOM589851:UOM589854 UEQ589851:UEQ589854 TUU589851:TUU589854 TKY589851:TKY589854 TBC589851:TBC589854 SRG589851:SRG589854 SHK589851:SHK589854 RXO589851:RXO589854 RNS589851:RNS589854 RDW589851:RDW589854 QUA589851:QUA589854 QKE589851:QKE589854 QAI589851:QAI589854 PQM589851:PQM589854 PGQ589851:PGQ589854 OWU589851:OWU589854 OMY589851:OMY589854 ODC589851:ODC589854 NTG589851:NTG589854 NJK589851:NJK589854 MZO589851:MZO589854 MPS589851:MPS589854 MFW589851:MFW589854 LWA589851:LWA589854 LME589851:LME589854 LCI589851:LCI589854 KSM589851:KSM589854 KIQ589851:KIQ589854 JYU589851:JYU589854 JOY589851:JOY589854 JFC589851:JFC589854 IVG589851:IVG589854 ILK589851:ILK589854 IBO589851:IBO589854 HRS589851:HRS589854 HHW589851:HHW589854 GYA589851:GYA589854 GOE589851:GOE589854 GEI589851:GEI589854 FUM589851:FUM589854 FKQ589851:FKQ589854 FAU589851:FAU589854 EQY589851:EQY589854 EHC589851:EHC589854 DXG589851:DXG589854 DNK589851:DNK589854 DDO589851:DDO589854 CTS589851:CTS589854 CJW589851:CJW589854 CAA589851:CAA589854 BQE589851:BQE589854 BGI589851:BGI589854 AWM589851:AWM589854 AMQ589851:AMQ589854 ACU589851:ACU589854 SY589851:SY589854 JC589851:JC589854 D589851:G589854 WVO524315:WVO524318 WLS524315:WLS524318 WBW524315:WBW524318 VSA524315:VSA524318 VIE524315:VIE524318 UYI524315:UYI524318 UOM524315:UOM524318 UEQ524315:UEQ524318 TUU524315:TUU524318 TKY524315:TKY524318 TBC524315:TBC524318 SRG524315:SRG524318 SHK524315:SHK524318 RXO524315:RXO524318 RNS524315:RNS524318 RDW524315:RDW524318 QUA524315:QUA524318 QKE524315:QKE524318 QAI524315:QAI524318 PQM524315:PQM524318 PGQ524315:PGQ524318 OWU524315:OWU524318 OMY524315:OMY524318 ODC524315:ODC524318 NTG524315:NTG524318 NJK524315:NJK524318 MZO524315:MZO524318 MPS524315:MPS524318 MFW524315:MFW524318 LWA524315:LWA524318 LME524315:LME524318 LCI524315:LCI524318 KSM524315:KSM524318 KIQ524315:KIQ524318 JYU524315:JYU524318 JOY524315:JOY524318 JFC524315:JFC524318 IVG524315:IVG524318 ILK524315:ILK524318 IBO524315:IBO524318 HRS524315:HRS524318 HHW524315:HHW524318 GYA524315:GYA524318 GOE524315:GOE524318 GEI524315:GEI524318 FUM524315:FUM524318 FKQ524315:FKQ524318 FAU524315:FAU524318 EQY524315:EQY524318 EHC524315:EHC524318 DXG524315:DXG524318 DNK524315:DNK524318 DDO524315:DDO524318 CTS524315:CTS524318 CJW524315:CJW524318 CAA524315:CAA524318 BQE524315:BQE524318 BGI524315:BGI524318 AWM524315:AWM524318 AMQ524315:AMQ524318 ACU524315:ACU524318 SY524315:SY524318 JC524315:JC524318 D524315:G524318 WVO458779:WVO458782 WLS458779:WLS458782 WBW458779:WBW458782 VSA458779:VSA458782 VIE458779:VIE458782 UYI458779:UYI458782 UOM458779:UOM458782 UEQ458779:UEQ458782 TUU458779:TUU458782 TKY458779:TKY458782 TBC458779:TBC458782 SRG458779:SRG458782 SHK458779:SHK458782 RXO458779:RXO458782 RNS458779:RNS458782 RDW458779:RDW458782 QUA458779:QUA458782 QKE458779:QKE458782 QAI458779:QAI458782 PQM458779:PQM458782 PGQ458779:PGQ458782 OWU458779:OWU458782 OMY458779:OMY458782 ODC458779:ODC458782 NTG458779:NTG458782 NJK458779:NJK458782 MZO458779:MZO458782 MPS458779:MPS458782 MFW458779:MFW458782 LWA458779:LWA458782 LME458779:LME458782 LCI458779:LCI458782 KSM458779:KSM458782 KIQ458779:KIQ458782 JYU458779:JYU458782 JOY458779:JOY458782 JFC458779:JFC458782 IVG458779:IVG458782 ILK458779:ILK458782 IBO458779:IBO458782 HRS458779:HRS458782 HHW458779:HHW458782 GYA458779:GYA458782 GOE458779:GOE458782 GEI458779:GEI458782 FUM458779:FUM458782 FKQ458779:FKQ458782 FAU458779:FAU458782 EQY458779:EQY458782 EHC458779:EHC458782 DXG458779:DXG458782 DNK458779:DNK458782 DDO458779:DDO458782 CTS458779:CTS458782 CJW458779:CJW458782 CAA458779:CAA458782 BQE458779:BQE458782 BGI458779:BGI458782 AWM458779:AWM458782 AMQ458779:AMQ458782 ACU458779:ACU458782 SY458779:SY458782 JC458779:JC458782 D458779:G458782 WVO393243:WVO393246 WLS393243:WLS393246 WBW393243:WBW393246 VSA393243:VSA393246 VIE393243:VIE393246 UYI393243:UYI393246 UOM393243:UOM393246 UEQ393243:UEQ393246 TUU393243:TUU393246 TKY393243:TKY393246 TBC393243:TBC393246 SRG393243:SRG393246 SHK393243:SHK393246 RXO393243:RXO393246 RNS393243:RNS393246 RDW393243:RDW393246 QUA393243:QUA393246 QKE393243:QKE393246 QAI393243:QAI393246 PQM393243:PQM393246 PGQ393243:PGQ393246 OWU393243:OWU393246 OMY393243:OMY393246 ODC393243:ODC393246 NTG393243:NTG393246 NJK393243:NJK393246 MZO393243:MZO393246 MPS393243:MPS393246 MFW393243:MFW393246 LWA393243:LWA393246 LME393243:LME393246 LCI393243:LCI393246 KSM393243:KSM393246 KIQ393243:KIQ393246 JYU393243:JYU393246 JOY393243:JOY393246 JFC393243:JFC393246 IVG393243:IVG393246 ILK393243:ILK393246 IBO393243:IBO393246 HRS393243:HRS393246 HHW393243:HHW393246 GYA393243:GYA393246 GOE393243:GOE393246 GEI393243:GEI393246 FUM393243:FUM393246 FKQ393243:FKQ393246 FAU393243:FAU393246 EQY393243:EQY393246 EHC393243:EHC393246 DXG393243:DXG393246 DNK393243:DNK393246 DDO393243:DDO393246 CTS393243:CTS393246 CJW393243:CJW393246 CAA393243:CAA393246 BQE393243:BQE393246 BGI393243:BGI393246 AWM393243:AWM393246 AMQ393243:AMQ393246 ACU393243:ACU393246 SY393243:SY393246 JC393243:JC393246 D393243:G393246 WVO327707:WVO327710 WLS327707:WLS327710 WBW327707:WBW327710 VSA327707:VSA327710 VIE327707:VIE327710 UYI327707:UYI327710 UOM327707:UOM327710 UEQ327707:UEQ327710 TUU327707:TUU327710 TKY327707:TKY327710 TBC327707:TBC327710 SRG327707:SRG327710 SHK327707:SHK327710 RXO327707:RXO327710 RNS327707:RNS327710 RDW327707:RDW327710 QUA327707:QUA327710 QKE327707:QKE327710 QAI327707:QAI327710 PQM327707:PQM327710 PGQ327707:PGQ327710 OWU327707:OWU327710 OMY327707:OMY327710 ODC327707:ODC327710 NTG327707:NTG327710 NJK327707:NJK327710 MZO327707:MZO327710 MPS327707:MPS327710 MFW327707:MFW327710 LWA327707:LWA327710 LME327707:LME327710 LCI327707:LCI327710 KSM327707:KSM327710 KIQ327707:KIQ327710 JYU327707:JYU327710 JOY327707:JOY327710 JFC327707:JFC327710 IVG327707:IVG327710 ILK327707:ILK327710 IBO327707:IBO327710 HRS327707:HRS327710 HHW327707:HHW327710 GYA327707:GYA327710 GOE327707:GOE327710 GEI327707:GEI327710 FUM327707:FUM327710 FKQ327707:FKQ327710 FAU327707:FAU327710 EQY327707:EQY327710 EHC327707:EHC327710 DXG327707:DXG327710 DNK327707:DNK327710 DDO327707:DDO327710 CTS327707:CTS327710 CJW327707:CJW327710 CAA327707:CAA327710 BQE327707:BQE327710 BGI327707:BGI327710 AWM327707:AWM327710 AMQ327707:AMQ327710 ACU327707:ACU327710 SY327707:SY327710 JC327707:JC327710 D327707:G327710 WVO262171:WVO262174 WLS262171:WLS262174 WBW262171:WBW262174 VSA262171:VSA262174 VIE262171:VIE262174 UYI262171:UYI262174 UOM262171:UOM262174 UEQ262171:UEQ262174 TUU262171:TUU262174 TKY262171:TKY262174 TBC262171:TBC262174 SRG262171:SRG262174 SHK262171:SHK262174 RXO262171:RXO262174 RNS262171:RNS262174 RDW262171:RDW262174 QUA262171:QUA262174 QKE262171:QKE262174 QAI262171:QAI262174 PQM262171:PQM262174 PGQ262171:PGQ262174 OWU262171:OWU262174 OMY262171:OMY262174 ODC262171:ODC262174 NTG262171:NTG262174 NJK262171:NJK262174 MZO262171:MZO262174 MPS262171:MPS262174 MFW262171:MFW262174 LWA262171:LWA262174 LME262171:LME262174 LCI262171:LCI262174 KSM262171:KSM262174 KIQ262171:KIQ262174 JYU262171:JYU262174 JOY262171:JOY262174 JFC262171:JFC262174 IVG262171:IVG262174 ILK262171:ILK262174 IBO262171:IBO262174 HRS262171:HRS262174 HHW262171:HHW262174 GYA262171:GYA262174 GOE262171:GOE262174 GEI262171:GEI262174 FUM262171:FUM262174 FKQ262171:FKQ262174 FAU262171:FAU262174 EQY262171:EQY262174 EHC262171:EHC262174 DXG262171:DXG262174 DNK262171:DNK262174 DDO262171:DDO262174 CTS262171:CTS262174 CJW262171:CJW262174 CAA262171:CAA262174 BQE262171:BQE262174 BGI262171:BGI262174 AWM262171:AWM262174 AMQ262171:AMQ262174 ACU262171:ACU262174 SY262171:SY262174 JC262171:JC262174 D262171:G262174 WVO196635:WVO196638 WLS196635:WLS196638 WBW196635:WBW196638 VSA196635:VSA196638 VIE196635:VIE196638 UYI196635:UYI196638 UOM196635:UOM196638 UEQ196635:UEQ196638 TUU196635:TUU196638 TKY196635:TKY196638 TBC196635:TBC196638 SRG196635:SRG196638 SHK196635:SHK196638 RXO196635:RXO196638 RNS196635:RNS196638 RDW196635:RDW196638 QUA196635:QUA196638 QKE196635:QKE196638 QAI196635:QAI196638 PQM196635:PQM196638 PGQ196635:PGQ196638 OWU196635:OWU196638 OMY196635:OMY196638 ODC196635:ODC196638 NTG196635:NTG196638 NJK196635:NJK196638 MZO196635:MZO196638 MPS196635:MPS196638 MFW196635:MFW196638 LWA196635:LWA196638 LME196635:LME196638 LCI196635:LCI196638 KSM196635:KSM196638 KIQ196635:KIQ196638 JYU196635:JYU196638 JOY196635:JOY196638 JFC196635:JFC196638 IVG196635:IVG196638 ILK196635:ILK196638 IBO196635:IBO196638 HRS196635:HRS196638 HHW196635:HHW196638 GYA196635:GYA196638 GOE196635:GOE196638 GEI196635:GEI196638 FUM196635:FUM196638 FKQ196635:FKQ196638 FAU196635:FAU196638 EQY196635:EQY196638 EHC196635:EHC196638 DXG196635:DXG196638 DNK196635:DNK196638 DDO196635:DDO196638 CTS196635:CTS196638 CJW196635:CJW196638 CAA196635:CAA196638 BQE196635:BQE196638 BGI196635:BGI196638 AWM196635:AWM196638 AMQ196635:AMQ196638 ACU196635:ACU196638 SY196635:SY196638 JC196635:JC196638 D196635:G196638 WVO131099:WVO131102 WLS131099:WLS131102 WBW131099:WBW131102 VSA131099:VSA131102 VIE131099:VIE131102 UYI131099:UYI131102 UOM131099:UOM131102 UEQ131099:UEQ131102 TUU131099:TUU131102 TKY131099:TKY131102 TBC131099:TBC131102 SRG131099:SRG131102 SHK131099:SHK131102 RXO131099:RXO131102 RNS131099:RNS131102 RDW131099:RDW131102 QUA131099:QUA131102 QKE131099:QKE131102 QAI131099:QAI131102 PQM131099:PQM131102 PGQ131099:PGQ131102 OWU131099:OWU131102 OMY131099:OMY131102 ODC131099:ODC131102 NTG131099:NTG131102 NJK131099:NJK131102 MZO131099:MZO131102 MPS131099:MPS131102 MFW131099:MFW131102 LWA131099:LWA131102 LME131099:LME131102 LCI131099:LCI131102 KSM131099:KSM131102 KIQ131099:KIQ131102 JYU131099:JYU131102 JOY131099:JOY131102 JFC131099:JFC131102 IVG131099:IVG131102 ILK131099:ILK131102 IBO131099:IBO131102 HRS131099:HRS131102 HHW131099:HHW131102 GYA131099:GYA131102 GOE131099:GOE131102 GEI131099:GEI131102 FUM131099:FUM131102 FKQ131099:FKQ131102 FAU131099:FAU131102 EQY131099:EQY131102 EHC131099:EHC131102 DXG131099:DXG131102 DNK131099:DNK131102 DDO131099:DDO131102 CTS131099:CTS131102 CJW131099:CJW131102 CAA131099:CAA131102 BQE131099:BQE131102 BGI131099:BGI131102 AWM131099:AWM131102 AMQ131099:AMQ131102 ACU131099:ACU131102 SY131099:SY131102 JC131099:JC131102 D131099:G131102 WVO65563:WVO65566 WLS65563:WLS65566 WBW65563:WBW65566 VSA65563:VSA65566 VIE65563:VIE65566 UYI65563:UYI65566 UOM65563:UOM65566 UEQ65563:UEQ65566 TUU65563:TUU65566 TKY65563:TKY65566 TBC65563:TBC65566 SRG65563:SRG65566 SHK65563:SHK65566 RXO65563:RXO65566 RNS65563:RNS65566 RDW65563:RDW65566 QUA65563:QUA65566 QKE65563:QKE65566 QAI65563:QAI65566 PQM65563:PQM65566 PGQ65563:PGQ65566 OWU65563:OWU65566 OMY65563:OMY65566 ODC65563:ODC65566 NTG65563:NTG65566 NJK65563:NJK65566 MZO65563:MZO65566 MPS65563:MPS65566 MFW65563:MFW65566 LWA65563:LWA65566 LME65563:LME65566 LCI65563:LCI65566 KSM65563:KSM65566 KIQ65563:KIQ65566 JYU65563:JYU65566 JOY65563:JOY65566 JFC65563:JFC65566 IVG65563:IVG65566 ILK65563:ILK65566 IBO65563:IBO65566 HRS65563:HRS65566 HHW65563:HHW65566 GYA65563:GYA65566 GOE65563:GOE65566 GEI65563:GEI65566 FUM65563:FUM65566 FKQ65563:FKQ65566 FAU65563:FAU65566 EQY65563:EQY65566 EHC65563:EHC65566 DXG65563:DXG65566 DNK65563:DNK65566 DDO65563:DDO65566 CTS65563:CTS65566 CJW65563:CJW65566 CAA65563:CAA65566 BQE65563:BQE65566 BGI65563:BGI65566 AWM65563:AWM65566 AMQ65563:AMQ65566 ACU65563:ACU65566 SY65563:SY65566 JC65563:JC65566 D65563:G65566" xr:uid="{00000000-0002-0000-0000-000001000000}">
      <formula1>0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8" scale="47" orientation="portrait" r:id="rId1"/>
  <headerFooter>
    <oddHeader>&amp;L&amp;18&amp;K000000Herzien Standaardformulier 3: 
Prijzentabel, tabblad 1, in het rood zijn de wijzigingen ten opzichte van het oorspronkelijke Prijzenblad weergegeven</oddHeader>
    <oddFooter>&amp;L&amp;A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zoomScaleNormal="100" workbookViewId="0">
      <selection sqref="A1:C1"/>
    </sheetView>
  </sheetViews>
  <sheetFormatPr defaultRowHeight="15" x14ac:dyDescent="0.25"/>
  <cols>
    <col min="1" max="1" width="19.42578125" customWidth="1"/>
    <col min="2" max="2" width="24.5703125" customWidth="1"/>
    <col min="3" max="3" width="21.28515625" customWidth="1"/>
    <col min="4" max="4" width="9.28515625" customWidth="1"/>
    <col min="5" max="5" width="13.28515625" customWidth="1"/>
    <col min="6" max="6" width="29.42578125" customWidth="1"/>
    <col min="7" max="7" width="14.28515625" customWidth="1"/>
    <col min="9" max="9" width="21.85546875" customWidth="1"/>
  </cols>
  <sheetData>
    <row r="1" spans="1:11" x14ac:dyDescent="0.25">
      <c r="A1" t="s">
        <v>74</v>
      </c>
    </row>
    <row r="3" spans="1:11" x14ac:dyDescent="0.25">
      <c r="A3" t="s">
        <v>73</v>
      </c>
    </row>
    <row r="4" spans="1:11" x14ac:dyDescent="0.25">
      <c r="A4" s="89" t="s">
        <v>72</v>
      </c>
      <c r="B4" s="90"/>
      <c r="C4" s="91"/>
      <c r="D4" s="92"/>
      <c r="E4" s="92"/>
      <c r="F4" s="92"/>
      <c r="G4" s="92"/>
      <c r="H4" s="28"/>
      <c r="I4" s="28"/>
      <c r="J4" s="28"/>
      <c r="K4" s="28"/>
    </row>
    <row r="5" spans="1:11" ht="95.25" customHeight="1" x14ac:dyDescent="0.25">
      <c r="A5" s="37" t="s">
        <v>32</v>
      </c>
      <c r="B5" s="38" t="s">
        <v>27</v>
      </c>
      <c r="C5" s="38" t="s">
        <v>62</v>
      </c>
      <c r="D5" s="40" t="s">
        <v>10</v>
      </c>
      <c r="E5" s="40" t="s">
        <v>63</v>
      </c>
      <c r="F5" s="40" t="s">
        <v>64</v>
      </c>
      <c r="G5" s="40" t="s">
        <v>65</v>
      </c>
      <c r="H5" s="28"/>
      <c r="I5" s="28"/>
      <c r="J5" s="28"/>
      <c r="K5" s="28"/>
    </row>
    <row r="6" spans="1:11" x14ac:dyDescent="0.25">
      <c r="A6" s="39" t="s">
        <v>6</v>
      </c>
      <c r="B6" s="50" t="s">
        <v>4</v>
      </c>
      <c r="C6" s="51">
        <v>0</v>
      </c>
      <c r="D6" s="39">
        <v>16</v>
      </c>
      <c r="E6" s="52">
        <f t="shared" ref="E6" si="0">SUM(C6*D6)</f>
        <v>0</v>
      </c>
      <c r="F6" s="53">
        <v>0</v>
      </c>
      <c r="G6" s="52">
        <f t="shared" ref="G6" si="1">SUM(1+F6)*E6</f>
        <v>0</v>
      </c>
      <c r="H6" s="28"/>
      <c r="I6" s="28"/>
      <c r="J6" s="28"/>
      <c r="K6" s="28"/>
    </row>
    <row r="7" spans="1:11" x14ac:dyDescent="0.25">
      <c r="A7" s="39" t="s">
        <v>7</v>
      </c>
      <c r="B7" s="50" t="s">
        <v>4</v>
      </c>
      <c r="C7" s="51">
        <v>0</v>
      </c>
      <c r="D7" s="39">
        <v>80</v>
      </c>
      <c r="E7" s="52">
        <f t="shared" ref="E7:E12" si="2">SUM(C7*D7)</f>
        <v>0</v>
      </c>
      <c r="F7" s="53">
        <v>0</v>
      </c>
      <c r="G7" s="52">
        <f t="shared" ref="G7:G12" si="3">SUM(1+F7)*E7</f>
        <v>0</v>
      </c>
      <c r="H7" s="28"/>
      <c r="I7" s="28"/>
      <c r="J7" s="28"/>
      <c r="K7" s="28"/>
    </row>
    <row r="8" spans="1:11" x14ac:dyDescent="0.25">
      <c r="A8" s="39" t="s">
        <v>8</v>
      </c>
      <c r="B8" s="50" t="s">
        <v>4</v>
      </c>
      <c r="C8" s="51">
        <v>0</v>
      </c>
      <c r="D8" s="39">
        <v>120</v>
      </c>
      <c r="E8" s="52">
        <f t="shared" si="2"/>
        <v>0</v>
      </c>
      <c r="F8" s="53">
        <v>0</v>
      </c>
      <c r="G8" s="52">
        <f t="shared" si="3"/>
        <v>0</v>
      </c>
      <c r="H8" s="28"/>
      <c r="I8" s="28"/>
      <c r="J8" s="28"/>
      <c r="K8" s="28"/>
    </row>
    <row r="9" spans="1:11" x14ac:dyDescent="0.25">
      <c r="A9" s="39" t="s">
        <v>9</v>
      </c>
      <c r="B9" s="50" t="s">
        <v>4</v>
      </c>
      <c r="C9" s="51">
        <v>0</v>
      </c>
      <c r="D9" s="39">
        <v>180</v>
      </c>
      <c r="E9" s="52">
        <f t="shared" si="2"/>
        <v>0</v>
      </c>
      <c r="F9" s="53">
        <v>0</v>
      </c>
      <c r="G9" s="52">
        <f t="shared" si="3"/>
        <v>0</v>
      </c>
      <c r="H9" s="28"/>
      <c r="I9" s="28"/>
      <c r="J9" s="28"/>
      <c r="K9" s="28"/>
    </row>
    <row r="10" spans="1:11" x14ac:dyDescent="0.25">
      <c r="A10" s="39" t="s">
        <v>24</v>
      </c>
      <c r="B10" s="50"/>
      <c r="C10" s="51">
        <v>0</v>
      </c>
      <c r="D10" s="39">
        <v>200</v>
      </c>
      <c r="E10" s="52">
        <f t="shared" ref="E10:E11" si="4">SUM(C10*D10)</f>
        <v>0</v>
      </c>
      <c r="F10" s="53">
        <v>0</v>
      </c>
      <c r="G10" s="52">
        <f t="shared" ref="G10:G11" si="5">SUM(1+F10)*E10</f>
        <v>0</v>
      </c>
      <c r="H10" s="28"/>
      <c r="I10" s="28"/>
      <c r="J10" s="28"/>
      <c r="K10" s="28"/>
    </row>
    <row r="11" spans="1:11" x14ac:dyDescent="0.25">
      <c r="A11" s="39" t="s">
        <v>66</v>
      </c>
      <c r="B11" s="50"/>
      <c r="C11" s="51">
        <v>0</v>
      </c>
      <c r="D11" s="39">
        <v>16</v>
      </c>
      <c r="E11" s="52">
        <f t="shared" si="4"/>
        <v>0</v>
      </c>
      <c r="F11" s="53">
        <v>0</v>
      </c>
      <c r="G11" s="52">
        <f t="shared" si="5"/>
        <v>0</v>
      </c>
      <c r="H11" s="28"/>
      <c r="I11" s="28"/>
      <c r="J11" s="28"/>
      <c r="K11" s="28"/>
    </row>
    <row r="12" spans="1:11" x14ac:dyDescent="0.25">
      <c r="A12" s="39" t="s">
        <v>67</v>
      </c>
      <c r="B12" s="50" t="s">
        <v>4</v>
      </c>
      <c r="C12" s="51">
        <v>0</v>
      </c>
      <c r="D12" s="39">
        <v>48</v>
      </c>
      <c r="E12" s="52">
        <f t="shared" si="2"/>
        <v>0</v>
      </c>
      <c r="F12" s="53">
        <v>0</v>
      </c>
      <c r="G12" s="52">
        <f t="shared" si="3"/>
        <v>0</v>
      </c>
      <c r="H12" s="28"/>
      <c r="I12" s="28"/>
      <c r="J12" s="28"/>
      <c r="K12" s="28"/>
    </row>
    <row r="13" spans="1:11" ht="15.75" thickBot="1" x14ac:dyDescent="0.3">
      <c r="A13" s="83" t="s">
        <v>11</v>
      </c>
      <c r="B13" s="84"/>
      <c r="C13" s="84"/>
      <c r="D13" s="84"/>
      <c r="E13" s="84"/>
      <c r="F13" s="84"/>
      <c r="G13" s="54">
        <f>SUM(G6:G12)</f>
        <v>0</v>
      </c>
      <c r="H13" s="28"/>
      <c r="I13" s="28"/>
      <c r="J13" s="28"/>
      <c r="K13" s="28"/>
    </row>
    <row r="14" spans="1:11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5" spans="1:11" x14ac:dyDescent="0.25">
      <c r="A15" s="28"/>
      <c r="B15" s="28"/>
      <c r="C15" s="28"/>
      <c r="D15" s="28" t="s">
        <v>4</v>
      </c>
      <c r="E15" s="28"/>
      <c r="F15" s="28"/>
      <c r="G15" s="28"/>
      <c r="H15" s="28"/>
      <c r="I15" s="28"/>
      <c r="J15" s="28"/>
      <c r="K15" s="28"/>
    </row>
    <row r="16" spans="1:11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ht="15.75" thickBot="1" x14ac:dyDescent="0.3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 ht="15.75" thickBot="1" x14ac:dyDescent="0.3">
      <c r="A18" s="23" t="s">
        <v>5</v>
      </c>
      <c r="B18" s="26"/>
      <c r="C18" s="26"/>
      <c r="D18" s="26"/>
      <c r="E18" s="26"/>
      <c r="F18" s="27"/>
      <c r="G18" s="28"/>
      <c r="H18" s="28"/>
      <c r="I18" s="28"/>
      <c r="J18" s="28"/>
      <c r="K18" s="28"/>
    </row>
    <row r="19" spans="1:11" x14ac:dyDescent="0.25">
      <c r="A19" s="86" t="s">
        <v>25</v>
      </c>
      <c r="B19" s="87"/>
      <c r="C19" s="87"/>
      <c r="D19" s="87"/>
      <c r="E19" s="87"/>
      <c r="F19" s="88"/>
      <c r="G19" s="28"/>
      <c r="H19" s="28"/>
      <c r="I19" s="28"/>
      <c r="J19" s="28"/>
      <c r="K19" s="28"/>
    </row>
    <row r="20" spans="1:11" x14ac:dyDescent="0.25">
      <c r="A20" s="29" t="s">
        <v>68</v>
      </c>
      <c r="B20" s="30"/>
      <c r="C20" s="30"/>
      <c r="D20" s="30"/>
      <c r="E20" s="30"/>
      <c r="F20" s="31"/>
      <c r="G20" s="28"/>
      <c r="H20" s="28"/>
      <c r="I20" s="28"/>
      <c r="J20" s="28"/>
      <c r="K20" s="28"/>
    </row>
    <row r="21" spans="1:11" x14ac:dyDescent="0.25">
      <c r="A21" s="29" t="s">
        <v>31</v>
      </c>
      <c r="B21" s="30"/>
      <c r="C21" s="30"/>
      <c r="D21" s="30"/>
      <c r="E21" s="30"/>
      <c r="F21" s="31"/>
      <c r="G21" s="28"/>
      <c r="H21" s="28"/>
      <c r="I21" s="28"/>
      <c r="J21" s="28"/>
      <c r="K21" s="28"/>
    </row>
    <row r="22" spans="1:11" ht="35.25" customHeight="1" x14ac:dyDescent="0.25">
      <c r="A22" s="76" t="s">
        <v>43</v>
      </c>
      <c r="B22" s="77"/>
      <c r="C22" s="77"/>
      <c r="D22" s="77"/>
      <c r="E22" s="77"/>
      <c r="F22" s="78"/>
      <c r="G22" s="28"/>
      <c r="H22" s="28"/>
      <c r="I22" s="28"/>
      <c r="J22" s="28"/>
      <c r="K22" s="28"/>
    </row>
    <row r="23" spans="1:11" x14ac:dyDescent="0.25">
      <c r="A23" s="36" t="s">
        <v>26</v>
      </c>
      <c r="B23" s="30"/>
      <c r="C23" s="30"/>
      <c r="D23" s="30"/>
      <c r="E23" s="30"/>
      <c r="F23" s="31"/>
      <c r="G23" s="28"/>
      <c r="H23" s="28"/>
      <c r="I23" s="28"/>
      <c r="J23" s="28"/>
      <c r="K23" s="28"/>
    </row>
    <row r="24" spans="1:11" x14ac:dyDescent="0.25">
      <c r="A24" s="29" t="s">
        <v>49</v>
      </c>
      <c r="B24" s="30"/>
      <c r="C24" s="30"/>
      <c r="D24" s="30"/>
      <c r="E24" s="30"/>
      <c r="F24" s="31"/>
      <c r="G24" s="28"/>
      <c r="H24" s="28"/>
      <c r="I24" s="28"/>
      <c r="J24" s="28"/>
      <c r="K24" s="28"/>
    </row>
    <row r="25" spans="1:11" x14ac:dyDescent="0.25">
      <c r="A25" s="29" t="s">
        <v>50</v>
      </c>
      <c r="B25" s="30"/>
      <c r="C25" s="30"/>
      <c r="D25" s="30"/>
      <c r="E25" s="30"/>
      <c r="F25" s="31"/>
      <c r="G25" s="28"/>
      <c r="H25" s="28"/>
      <c r="I25" s="28"/>
      <c r="J25" s="28"/>
      <c r="K25" s="28"/>
    </row>
    <row r="26" spans="1:11" x14ac:dyDescent="0.25">
      <c r="A26" s="29" t="s">
        <v>42</v>
      </c>
      <c r="B26" s="30"/>
      <c r="C26" s="30"/>
      <c r="D26" s="30"/>
      <c r="E26" s="30"/>
      <c r="F26" s="31"/>
      <c r="G26" s="28"/>
      <c r="H26" s="28"/>
      <c r="I26" s="28"/>
      <c r="J26" s="28"/>
      <c r="K26" s="28"/>
    </row>
    <row r="27" spans="1:11" x14ac:dyDescent="0.25">
      <c r="A27" s="29" t="s">
        <v>41</v>
      </c>
      <c r="B27" s="30"/>
      <c r="C27" s="30"/>
      <c r="D27" s="30"/>
      <c r="E27" s="30"/>
      <c r="F27" s="31"/>
      <c r="G27" s="28"/>
      <c r="H27" s="28"/>
      <c r="I27" s="28"/>
      <c r="J27" s="28"/>
      <c r="K27" s="28"/>
    </row>
    <row r="28" spans="1:11" x14ac:dyDescent="0.25">
      <c r="A28" s="29" t="s">
        <v>30</v>
      </c>
      <c r="B28" s="30"/>
      <c r="C28" s="30"/>
      <c r="D28" s="30"/>
      <c r="E28" s="30"/>
      <c r="F28" s="31"/>
      <c r="G28" s="28"/>
      <c r="H28" s="28"/>
      <c r="I28" s="28"/>
      <c r="J28" s="28"/>
      <c r="K28" s="28"/>
    </row>
    <row r="29" spans="1:11" x14ac:dyDescent="0.25">
      <c r="A29" s="32" t="s">
        <v>33</v>
      </c>
      <c r="B29" s="30"/>
      <c r="C29" s="30"/>
      <c r="D29" s="30"/>
      <c r="E29" s="30"/>
      <c r="F29" s="31"/>
      <c r="G29" s="28"/>
      <c r="H29" s="28"/>
      <c r="I29" s="28"/>
      <c r="J29" s="28"/>
      <c r="K29" s="28"/>
    </row>
    <row r="30" spans="1:11" x14ac:dyDescent="0.25">
      <c r="A30" s="29" t="s">
        <v>34</v>
      </c>
      <c r="B30" s="30"/>
      <c r="C30" s="30"/>
      <c r="D30" s="30"/>
      <c r="E30" s="30"/>
      <c r="F30" s="31"/>
      <c r="G30" s="28"/>
      <c r="H30" s="28"/>
      <c r="I30" s="28"/>
      <c r="J30" s="28"/>
      <c r="K30" s="28"/>
    </row>
    <row r="31" spans="1:11" ht="15.75" thickBot="1" x14ac:dyDescent="0.3">
      <c r="A31" s="33" t="s">
        <v>71</v>
      </c>
      <c r="B31" s="34"/>
      <c r="C31" s="34"/>
      <c r="D31" s="34"/>
      <c r="E31" s="34"/>
      <c r="F31" s="35"/>
      <c r="G31" s="28"/>
      <c r="H31" s="28"/>
      <c r="I31" s="28"/>
      <c r="J31" s="28"/>
      <c r="K31" s="28"/>
    </row>
    <row r="32" spans="1:1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x14ac:dyDescent="0.25">
      <c r="A33" s="28"/>
      <c r="B33" s="28"/>
      <c r="C33" s="28"/>
      <c r="D33" s="28"/>
      <c r="E33" s="28" t="s">
        <v>22</v>
      </c>
      <c r="F33" s="28"/>
      <c r="G33" s="28"/>
      <c r="H33" s="28"/>
      <c r="I33" s="28"/>
      <c r="J33" s="28"/>
      <c r="K33" s="28"/>
    </row>
    <row r="34" spans="1:11" ht="40.5" customHeight="1" x14ac:dyDescent="0.25">
      <c r="A34" s="18"/>
      <c r="B34" s="18"/>
      <c r="C34" s="19"/>
      <c r="D34" s="18"/>
      <c r="E34" s="64" t="s">
        <v>12</v>
      </c>
      <c r="F34" s="79"/>
      <c r="G34" s="79"/>
      <c r="H34" s="79"/>
      <c r="I34" s="79"/>
      <c r="J34" s="79"/>
      <c r="K34" s="79"/>
    </row>
    <row r="35" spans="1:11" ht="42" customHeight="1" x14ac:dyDescent="0.25">
      <c r="A35" s="20" t="s">
        <v>13</v>
      </c>
      <c r="B35" s="62"/>
      <c r="C35" s="63"/>
      <c r="D35" s="18"/>
      <c r="E35" s="64" t="s">
        <v>14</v>
      </c>
      <c r="F35" s="85"/>
      <c r="G35" s="85"/>
      <c r="H35" s="85"/>
      <c r="I35" s="79"/>
      <c r="J35" s="79"/>
      <c r="K35" s="79"/>
    </row>
    <row r="36" spans="1:11" ht="28.5" customHeight="1" x14ac:dyDescent="0.25">
      <c r="A36" s="20" t="s">
        <v>15</v>
      </c>
      <c r="B36" s="62"/>
      <c r="C36" s="63"/>
      <c r="D36" s="18"/>
      <c r="E36" s="64" t="s">
        <v>16</v>
      </c>
      <c r="F36" s="79"/>
      <c r="G36" s="79"/>
      <c r="H36" s="79"/>
      <c r="I36" s="79"/>
      <c r="J36" s="79"/>
      <c r="K36" s="79"/>
    </row>
    <row r="37" spans="1:11" x14ac:dyDescent="0.25">
      <c r="A37" s="20" t="s">
        <v>17</v>
      </c>
      <c r="B37" s="62"/>
      <c r="C37" s="63"/>
      <c r="D37" s="18"/>
      <c r="E37" s="80" t="s">
        <v>18</v>
      </c>
      <c r="F37" s="81"/>
      <c r="G37" s="81"/>
      <c r="H37" s="81"/>
      <c r="I37" s="81"/>
      <c r="J37" s="81"/>
      <c r="K37" s="82"/>
    </row>
    <row r="38" spans="1:11" ht="48" x14ac:dyDescent="0.25">
      <c r="A38" s="20" t="s">
        <v>19</v>
      </c>
      <c r="B38" s="62"/>
      <c r="C38" s="63"/>
      <c r="D38" s="18"/>
      <c r="E38" s="28"/>
      <c r="F38" s="28"/>
      <c r="G38" s="28"/>
      <c r="H38" s="28"/>
      <c r="I38" s="28"/>
      <c r="J38" s="28"/>
      <c r="K38" s="28"/>
    </row>
    <row r="39" spans="1:11" x14ac:dyDescent="0.25">
      <c r="A39" s="20" t="s">
        <v>20</v>
      </c>
      <c r="B39" s="62"/>
      <c r="C39" s="63"/>
      <c r="D39" s="18"/>
      <c r="E39" s="21" t="s">
        <v>21</v>
      </c>
      <c r="F39" s="41"/>
      <c r="G39" s="41"/>
      <c r="H39" s="41"/>
      <c r="I39" s="28"/>
      <c r="J39" s="28"/>
      <c r="K39" s="28"/>
    </row>
  </sheetData>
  <mergeCells count="13">
    <mergeCell ref="A4:G4"/>
    <mergeCell ref="A13:F13"/>
    <mergeCell ref="B35:C35"/>
    <mergeCell ref="E34:K34"/>
    <mergeCell ref="E35:K35"/>
    <mergeCell ref="A22:F22"/>
    <mergeCell ref="A19:F19"/>
    <mergeCell ref="B36:C36"/>
    <mergeCell ref="B37:C37"/>
    <mergeCell ref="B38:C38"/>
    <mergeCell ref="B39:C39"/>
    <mergeCell ref="E36:K36"/>
    <mergeCell ref="E37:K37"/>
  </mergeCells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Header>&amp;LBijlage 5: Prijzentabel, tabblad 2&amp;CBijzondere controleverklaringen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O24" sqref="O24"/>
    </sheetView>
  </sheetViews>
  <sheetFormatPr defaultRowHeight="15" x14ac:dyDescent="0.25"/>
  <cols>
    <col min="1" max="1" width="60.5703125" customWidth="1"/>
    <col min="2" max="2" width="28.85546875" customWidth="1"/>
    <col min="3" max="3" width="11.42578125" customWidth="1"/>
    <col min="7" max="7" width="49.42578125" customWidth="1"/>
  </cols>
  <sheetData>
    <row r="1" spans="1:8" x14ac:dyDescent="0.25">
      <c r="A1" t="s">
        <v>76</v>
      </c>
    </row>
    <row r="4" spans="1:8" ht="30.75" x14ac:dyDescent="0.35">
      <c r="A4" s="43" t="s">
        <v>28</v>
      </c>
      <c r="B4" s="44" t="s">
        <v>69</v>
      </c>
      <c r="C4" s="47" t="s">
        <v>4</v>
      </c>
      <c r="D4" s="25"/>
      <c r="E4" s="25"/>
      <c r="F4" s="25"/>
      <c r="G4" s="25"/>
      <c r="H4" s="25"/>
    </row>
    <row r="5" spans="1:8" x14ac:dyDescent="0.25">
      <c r="A5" s="24" t="s">
        <v>60</v>
      </c>
      <c r="B5" s="60">
        <f>SUM('Structurele werkzaamheden'!H9+'Structurele werkzaamheden'!H18)</f>
        <v>0</v>
      </c>
      <c r="C5" s="46" t="s">
        <v>4</v>
      </c>
      <c r="D5" s="25"/>
      <c r="E5" s="25"/>
      <c r="F5" s="25"/>
      <c r="G5" s="93" t="s">
        <v>4</v>
      </c>
      <c r="H5" s="25"/>
    </row>
    <row r="6" spans="1:8" x14ac:dyDescent="0.25">
      <c r="A6" s="24" t="s">
        <v>61</v>
      </c>
      <c r="B6" s="60">
        <f>SUM('Structurele werkzaamheden'!H27+'Structurele werkzaamheden'!H36)</f>
        <v>0</v>
      </c>
      <c r="C6" s="46" t="s">
        <v>4</v>
      </c>
      <c r="D6" s="25"/>
      <c r="E6" s="25"/>
      <c r="F6" s="25"/>
      <c r="G6" s="93"/>
      <c r="H6" s="25"/>
    </row>
    <row r="7" spans="1:8" ht="29.25" x14ac:dyDescent="0.25">
      <c r="A7" s="55" t="s">
        <v>75</v>
      </c>
      <c r="B7" s="60">
        <f>SUM('Bijzondere controleverklaringen'!G13)</f>
        <v>0</v>
      </c>
      <c r="C7" s="46" t="s">
        <v>4</v>
      </c>
      <c r="D7" s="25"/>
      <c r="E7" s="25"/>
      <c r="F7" s="25"/>
      <c r="G7" s="93"/>
      <c r="H7" s="25"/>
    </row>
    <row r="8" spans="1:8" x14ac:dyDescent="0.25">
      <c r="A8" s="25"/>
      <c r="B8" s="45" t="s">
        <v>4</v>
      </c>
      <c r="C8" s="46" t="s">
        <v>4</v>
      </c>
      <c r="D8" s="25"/>
      <c r="E8" s="25"/>
      <c r="F8" s="25"/>
      <c r="G8" s="93"/>
      <c r="H8" s="25"/>
    </row>
    <row r="9" spans="1:8" x14ac:dyDescent="0.25">
      <c r="A9" s="25" t="s">
        <v>70</v>
      </c>
      <c r="B9" s="25"/>
      <c r="C9" s="25"/>
      <c r="D9" s="25"/>
      <c r="E9" s="25"/>
      <c r="F9" s="25"/>
      <c r="G9" s="25"/>
      <c r="H9" s="25"/>
    </row>
    <row r="10" spans="1:8" x14ac:dyDescent="0.25">
      <c r="A10" s="25"/>
      <c r="B10" s="25"/>
      <c r="C10" s="25"/>
      <c r="D10" s="25"/>
      <c r="E10" s="28" t="s">
        <v>23</v>
      </c>
      <c r="F10" s="25"/>
      <c r="G10" s="25"/>
      <c r="H10" s="25"/>
    </row>
    <row r="11" spans="1:8" ht="57" customHeight="1" x14ac:dyDescent="0.25">
      <c r="A11" s="18"/>
      <c r="B11" s="18"/>
      <c r="C11" s="19"/>
      <c r="D11" s="18"/>
      <c r="E11" s="64" t="s">
        <v>39</v>
      </c>
      <c r="F11" s="94"/>
      <c r="G11" s="94"/>
      <c r="H11" s="94"/>
    </row>
    <row r="12" spans="1:8" ht="49.5" customHeight="1" x14ac:dyDescent="0.25">
      <c r="A12" s="20" t="s">
        <v>13</v>
      </c>
      <c r="B12" s="62"/>
      <c r="C12" s="63"/>
      <c r="D12" s="18"/>
      <c r="E12" s="64" t="s">
        <v>14</v>
      </c>
      <c r="F12" s="95"/>
      <c r="G12" s="95"/>
      <c r="H12" s="95"/>
    </row>
    <row r="13" spans="1:8" ht="33.75" customHeight="1" x14ac:dyDescent="0.25">
      <c r="A13" s="20" t="s">
        <v>15</v>
      </c>
      <c r="B13" s="62"/>
      <c r="C13" s="63"/>
      <c r="D13" s="18"/>
      <c r="E13" s="64" t="s">
        <v>16</v>
      </c>
      <c r="F13" s="94"/>
      <c r="G13" s="94"/>
      <c r="H13" s="94"/>
    </row>
    <row r="14" spans="1:8" x14ac:dyDescent="0.25">
      <c r="A14" s="20" t="s">
        <v>17</v>
      </c>
      <c r="B14" s="62"/>
      <c r="C14" s="63"/>
      <c r="D14" s="18"/>
      <c r="E14" s="72" t="s">
        <v>18</v>
      </c>
      <c r="F14" s="94"/>
      <c r="G14" s="94"/>
      <c r="H14" s="94"/>
    </row>
    <row r="15" spans="1:8" x14ac:dyDescent="0.25">
      <c r="A15" s="20" t="s">
        <v>19</v>
      </c>
      <c r="B15" s="62"/>
      <c r="C15" s="63"/>
      <c r="D15" s="18"/>
      <c r="E15" s="25"/>
      <c r="F15" s="25"/>
      <c r="G15" s="25"/>
      <c r="H15" s="25"/>
    </row>
    <row r="16" spans="1:8" x14ac:dyDescent="0.25">
      <c r="A16" s="20" t="s">
        <v>20</v>
      </c>
      <c r="B16" s="62"/>
      <c r="C16" s="63"/>
      <c r="D16" s="18"/>
      <c r="E16" s="21" t="s">
        <v>21</v>
      </c>
      <c r="F16" s="42"/>
      <c r="G16" s="42"/>
      <c r="H16" s="42"/>
    </row>
    <row r="17" spans="1:8" x14ac:dyDescent="0.25">
      <c r="A17" s="25"/>
      <c r="B17" s="25"/>
      <c r="C17" s="25"/>
      <c r="D17" s="25"/>
      <c r="E17" s="25"/>
      <c r="F17" s="25"/>
      <c r="G17" s="25"/>
      <c r="H17" s="25"/>
    </row>
    <row r="18" spans="1:8" x14ac:dyDescent="0.25">
      <c r="A18" s="25"/>
      <c r="B18" s="25"/>
      <c r="C18" s="25"/>
      <c r="D18" s="25"/>
      <c r="E18" s="25"/>
      <c r="F18" s="25"/>
      <c r="G18" s="25"/>
      <c r="H18" s="25"/>
    </row>
    <row r="21" spans="1:8" x14ac:dyDescent="0.25">
      <c r="A21" t="s">
        <v>74</v>
      </c>
    </row>
  </sheetData>
  <mergeCells count="10">
    <mergeCell ref="G5:G8"/>
    <mergeCell ref="B15:C15"/>
    <mergeCell ref="B16:C16"/>
    <mergeCell ref="E11:H11"/>
    <mergeCell ref="B12:C12"/>
    <mergeCell ref="E12:H12"/>
    <mergeCell ref="B13:C13"/>
    <mergeCell ref="E13:H13"/>
    <mergeCell ref="B14:C14"/>
    <mergeCell ref="E14:H14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>&amp;LBijlage 5: Prijzentabel, tabblad 3&amp;C&amp;A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283F741D5E84498A81AE0E9296996" ma:contentTypeVersion="2" ma:contentTypeDescription="Een nieuw document maken." ma:contentTypeScope="" ma:versionID="ff78f9d5caf50deaaf5ede29b7fe2ebd">
  <xsd:schema xmlns:xsd="http://www.w3.org/2001/XMLSchema" xmlns:xs="http://www.w3.org/2001/XMLSchema" xmlns:p="http://schemas.microsoft.com/office/2006/metadata/properties" xmlns:ns2="6d2024da-6d8e-4e3c-9074-299ad6370a96" targetNamespace="http://schemas.microsoft.com/office/2006/metadata/properties" ma:root="true" ma:fieldsID="f1d83e16f6d9a37dcf7e49b7067dc691" ns2:_="">
    <xsd:import namespace="6d2024da-6d8e-4e3c-9074-299ad6370a9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024da-6d8e-4e3c-9074-299ad6370a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846E7C-4416-4510-9173-243320EB51F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2C8096-BBA8-47A5-A809-B107CC6735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B7B540-E203-4293-A963-E228968A7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024da-6d8e-4e3c-9074-299ad6370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Structurele werkzaamheden</vt:lpstr>
      <vt:lpstr>Bijzondere controleverklaringen</vt:lpstr>
      <vt:lpstr>Totaaloverzicht</vt:lpstr>
      <vt:lpstr>'Bijzondere controleverklaringen'!Afdrukbereik</vt:lpstr>
      <vt:lpstr>'Structurele werkzaamheden'!Afdrukbereik</vt:lpstr>
      <vt:lpstr>Totaaloverzicht!Afdrukbereik</vt:lpstr>
    </vt:vector>
  </TitlesOfParts>
  <Company>Zadkine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0105037 (Nederhand)</dc:creator>
  <cp:lastModifiedBy>Nederhand, Lex</cp:lastModifiedBy>
  <cp:lastPrinted>2014-01-17T14:20:37Z</cp:lastPrinted>
  <dcterms:created xsi:type="dcterms:W3CDTF">2013-11-08T10:41:15Z</dcterms:created>
  <dcterms:modified xsi:type="dcterms:W3CDTF">2022-01-19T10:26:48Z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0x010100773283F741D5E84498A81AE0E9296996</vt:lpwstr>
  </property>
</Properties>
</file>