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2020.21 Gem Bodegraven EA Financieel systeem/2. Bestek, offerte-aanvraag/01 Definitief/"/>
    </mc:Choice>
  </mc:AlternateContent>
  <xr:revisionPtr revIDLastSave="44" documentId="8_{E39569FA-A5AF-44B1-B0FF-EA8CDD25FE20}" xr6:coauthVersionLast="46" xr6:coauthVersionMax="46" xr10:uidLastSave="{50C1EB87-651D-44CB-B200-7D115CEDE267}"/>
  <bookViews>
    <workbookView xWindow="-110" yWindow="-110" windowWidth="19420" windowHeight="10420" xr2:uid="{00000000-000D-0000-FFFF-FFFF00000000}"/>
  </bookViews>
  <sheets>
    <sheet name="Prijzenblad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3" l="1"/>
  <c r="G34" i="3" s="1"/>
  <c r="G28" i="3"/>
  <c r="G27" i="3"/>
  <c r="G23" i="3"/>
  <c r="G24" i="3" s="1"/>
  <c r="G16" i="3"/>
  <c r="G15" i="3"/>
  <c r="G29" i="3" l="1"/>
  <c r="G17" i="3"/>
  <c r="G37" i="3" l="1"/>
</calcChain>
</file>

<file path=xl/sharedStrings.xml><?xml version="1.0" encoding="utf-8"?>
<sst xmlns="http://schemas.openxmlformats.org/spreadsheetml/2006/main" count="44" uniqueCount="37">
  <si>
    <t>Trainingen</t>
  </si>
  <si>
    <t>ONDERTEKENING TEKENBEVOEGDE</t>
  </si>
  <si>
    <t>NAAM:</t>
  </si>
  <si>
    <t>HANDTEKENING</t>
  </si>
  <si>
    <t>DATUM:</t>
  </si>
  <si>
    <t>FUNCTIE:</t>
  </si>
  <si>
    <t>INSCHRIJVER:</t>
  </si>
  <si>
    <t>KOSTEN (€)</t>
  </si>
  <si>
    <t>Inschrijver dient de geelgekleurde cellen in kolom B te voorzien van een prijs, conform omschrijving in kolom A.</t>
  </si>
  <si>
    <t>PERIODE</t>
  </si>
  <si>
    <t>eenmalig</t>
  </si>
  <si>
    <r>
      <t xml:space="preserve"> - basistraining functioneel beheerders (</t>
    </r>
    <r>
      <rPr>
        <b/>
        <sz val="10"/>
        <color theme="1"/>
        <rFont val="Arial"/>
        <family val="2"/>
      </rPr>
      <t>per gebruiker</t>
    </r>
    <r>
      <rPr>
        <sz val="10"/>
        <color theme="1"/>
        <rFont val="Arial"/>
        <family val="2"/>
      </rPr>
      <t>)</t>
    </r>
  </si>
  <si>
    <t>Het aantal gebruikers kan tijdens de contractperiode groeien met circa 10% tegen gelijkblijvende prijs.</t>
  </si>
  <si>
    <t>Aantal gebruikers</t>
  </si>
  <si>
    <t>EENMALIGE KOSTEN</t>
  </si>
  <si>
    <t>JAARLIJKSE KOSTEN</t>
  </si>
  <si>
    <t>Projectkosten</t>
  </si>
  <si>
    <t>Licentiekosten</t>
  </si>
  <si>
    <t>(SUB)TOTAAL EENMALIGE KOSTEN</t>
  </si>
  <si>
    <t>Totaal</t>
  </si>
  <si>
    <t>* Aantallen gebruikers zijn realistisch maar fictief. Zij hebben tot doel tot een inschrijfprijs te komen. Inschrijver kan geen rechten aan deze aantallen ontlenen.</t>
  </si>
  <si>
    <t>Implementatie- en projectkosten*</t>
  </si>
  <si>
    <t xml:space="preserve">* De eenmalige implementatie- en projectkosten worden door Inschrijver gefactureerd gelijkmatig verdeeld over een periode van 5 jaar. U vult de totale implementatie- en projectkosten kosten in. </t>
  </si>
  <si>
    <t>KOSTEN 
per maand(€)</t>
  </si>
  <si>
    <r>
      <t>Licentiekosten volledig gebruik (inclusief beheer/onderhoud) (</t>
    </r>
    <r>
      <rPr>
        <b/>
        <sz val="10"/>
        <color theme="1"/>
        <rFont val="Arial"/>
        <family val="2"/>
      </rPr>
      <t>per gebruiker</t>
    </r>
    <r>
      <rPr>
        <sz val="10"/>
        <color theme="1"/>
        <rFont val="Arial"/>
        <family val="2"/>
      </rPr>
      <t>)</t>
    </r>
  </si>
  <si>
    <t xml:space="preserve">PERIODE
maanden </t>
  </si>
  <si>
    <t>KOSTEN 
eenmalig</t>
  </si>
  <si>
    <t>Te factureren over aantal jaren</t>
  </si>
  <si>
    <t>Consultancydagen</t>
  </si>
  <si>
    <t xml:space="preserve">PERIODE
dagen/jaar </t>
  </si>
  <si>
    <t>KOSTEN 
per dag(€)</t>
  </si>
  <si>
    <r>
      <t xml:space="preserve"> - basistraining standaardgebruikers (</t>
    </r>
    <r>
      <rPr>
        <b/>
        <sz val="10"/>
        <color theme="1"/>
        <rFont val="Arial"/>
        <family val="2"/>
      </rPr>
      <t>per volledige gebruiker</t>
    </r>
    <r>
      <rPr>
        <sz val="10"/>
        <color theme="1"/>
        <rFont val="Arial"/>
        <family val="2"/>
      </rPr>
      <t>)</t>
    </r>
  </si>
  <si>
    <t>Consultancydagen (per jaar)</t>
  </si>
  <si>
    <t>BIJLAGE E - PRIJZENBLAD</t>
  </si>
  <si>
    <r>
      <t>Licentiekosten t.b.v. raadplegen en goedkeuring facturen/budgetten/rapportages/financiële gegevens (inclusief beheer/onderhoud) (</t>
    </r>
    <r>
      <rPr>
        <b/>
        <sz val="10"/>
        <rFont val="Arial"/>
        <family val="2"/>
      </rPr>
      <t>per gebruiker</t>
    </r>
    <r>
      <rPr>
        <sz val="10"/>
        <rFont val="Arial"/>
        <family val="2"/>
      </rPr>
      <t>)</t>
    </r>
  </si>
  <si>
    <t>(SUB)TOTAAL JAARLIJKSE KOSTEN (5 jaar + 5 optiejaren)</t>
  </si>
  <si>
    <t>(SUB)TOTAAL JAARLIJKSE KOSTEN (5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</si>
</sst>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249977111117893"/>
      <name val="Arial"/>
      <family val="2"/>
    </font>
    <font>
      <sz val="11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6"/>
      <name val="Arial"/>
      <family val="2"/>
    </font>
    <font>
      <b/>
      <i/>
      <sz val="10"/>
      <color rgb="FFFF000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Up">
        <fgColor theme="0"/>
        <bgColor theme="0" tint="-0.249977111117893"/>
      </patternFill>
    </fill>
  </fills>
  <borders count="2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hair">
        <color theme="0" tint="-0.2499465926084170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hair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 style="hair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 applyProtection="1"/>
    <xf numFmtId="1" fontId="3" fillId="0" borderId="0" xfId="0" applyNumberFormat="1" applyFont="1" applyProtection="1"/>
    <xf numFmtId="0" fontId="0" fillId="0" borderId="0" xfId="0" applyBorder="1" applyProtection="1"/>
    <xf numFmtId="0" fontId="3" fillId="0" borderId="0" xfId="0" applyFont="1" applyProtection="1"/>
    <xf numFmtId="0" fontId="4" fillId="0" borderId="7" xfId="0" applyFont="1" applyBorder="1" applyProtection="1"/>
    <xf numFmtId="0" fontId="4" fillId="0" borderId="0" xfId="0" applyFont="1" applyAlignment="1" applyProtection="1">
      <alignment horizontal="center"/>
    </xf>
    <xf numFmtId="1" fontId="4" fillId="0" borderId="0" xfId="0" applyNumberFormat="1" applyFont="1" applyAlignment="1" applyProtection="1">
      <alignment horizontal="center"/>
    </xf>
    <xf numFmtId="0" fontId="4" fillId="0" borderId="0" xfId="0" applyFont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1" fontId="2" fillId="0" borderId="0" xfId="0" applyNumberFormat="1" applyFont="1" applyAlignment="1" applyProtection="1">
      <alignment horizontal="center"/>
    </xf>
    <xf numFmtId="0" fontId="10" fillId="3" borderId="7" xfId="0" applyFont="1" applyFill="1" applyBorder="1" applyAlignment="1" applyProtection="1">
      <alignment horizontal="center"/>
    </xf>
    <xf numFmtId="1" fontId="10" fillId="3" borderId="7" xfId="0" applyNumberFormat="1" applyFont="1" applyFill="1" applyBorder="1" applyAlignment="1" applyProtection="1">
      <alignment horizontal="center"/>
    </xf>
    <xf numFmtId="1" fontId="10" fillId="3" borderId="8" xfId="0" applyNumberFormat="1" applyFont="1" applyFill="1" applyBorder="1" applyAlignment="1" applyProtection="1">
      <alignment horizontal="center"/>
    </xf>
    <xf numFmtId="0" fontId="10" fillId="2" borderId="4" xfId="0" applyFont="1" applyFill="1" applyBorder="1" applyAlignment="1" applyProtection="1"/>
    <xf numFmtId="0" fontId="10" fillId="2" borderId="0" xfId="0" applyFont="1" applyFill="1" applyBorder="1" applyAlignment="1" applyProtection="1"/>
    <xf numFmtId="0" fontId="10" fillId="2" borderId="14" xfId="0" applyFont="1" applyFill="1" applyBorder="1" applyAlignment="1" applyProtection="1"/>
    <xf numFmtId="0" fontId="2" fillId="0" borderId="19" xfId="0" applyFont="1" applyBorder="1" applyProtection="1"/>
    <xf numFmtId="1" fontId="2" fillId="0" borderId="15" xfId="1" applyNumberFormat="1" applyFont="1" applyBorder="1" applyAlignment="1" applyProtection="1">
      <alignment horizontal="center"/>
    </xf>
    <xf numFmtId="44" fontId="2" fillId="0" borderId="5" xfId="1" applyFont="1" applyBorder="1" applyAlignment="1" applyProtection="1">
      <alignment horizontal="center"/>
    </xf>
    <xf numFmtId="0" fontId="0" fillId="0" borderId="0" xfId="0" applyProtection="1"/>
    <xf numFmtId="0" fontId="2" fillId="0" borderId="2" xfId="0" applyFont="1" applyFill="1" applyBorder="1" applyAlignment="1" applyProtection="1">
      <alignment wrapText="1" shrinkToFit="1"/>
    </xf>
    <xf numFmtId="0" fontId="0" fillId="0" borderId="0" xfId="0" applyFont="1" applyBorder="1" applyProtection="1"/>
    <xf numFmtId="44" fontId="2" fillId="0" borderId="2" xfId="1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wrapText="1" shrinkToFit="1"/>
    </xf>
    <xf numFmtId="44" fontId="2" fillId="0" borderId="3" xfId="1" applyFont="1" applyFill="1" applyBorder="1" applyAlignment="1" applyProtection="1">
      <alignment horizontal="center"/>
    </xf>
    <xf numFmtId="0" fontId="11" fillId="5" borderId="10" xfId="0" applyFont="1" applyFill="1" applyBorder="1" applyProtection="1"/>
    <xf numFmtId="44" fontId="11" fillId="5" borderId="10" xfId="1" applyFont="1" applyFill="1" applyBorder="1" applyAlignment="1" applyProtection="1">
      <alignment horizontal="center"/>
    </xf>
    <xf numFmtId="1" fontId="11" fillId="6" borderId="17" xfId="1" applyNumberFormat="1" applyFont="1" applyFill="1" applyBorder="1" applyAlignment="1" applyProtection="1">
      <alignment horizontal="center"/>
    </xf>
    <xf numFmtId="0" fontId="12" fillId="0" borderId="0" xfId="0" applyFont="1" applyBorder="1" applyProtection="1"/>
    <xf numFmtId="0" fontId="8" fillId="0" borderId="0" xfId="0" applyFont="1" applyProtection="1"/>
    <xf numFmtId="1" fontId="2" fillId="0" borderId="1" xfId="0" applyNumberFormat="1" applyFont="1" applyBorder="1" applyAlignment="1" applyProtection="1">
      <alignment horizontal="center"/>
    </xf>
    <xf numFmtId="0" fontId="2" fillId="0" borderId="5" xfId="0" applyFont="1" applyBorder="1" applyProtection="1"/>
    <xf numFmtId="0" fontId="11" fillId="5" borderId="6" xfId="0" applyFont="1" applyFill="1" applyBorder="1" applyProtection="1"/>
    <xf numFmtId="44" fontId="11" fillId="5" borderId="0" xfId="1" applyFont="1" applyFill="1" applyBorder="1" applyAlignment="1" applyProtection="1">
      <alignment horizontal="center"/>
    </xf>
    <xf numFmtId="1" fontId="11" fillId="6" borderId="18" xfId="1" applyNumberFormat="1" applyFont="1" applyFill="1" applyBorder="1" applyAlignment="1" applyProtection="1">
      <alignment horizontal="center"/>
    </xf>
    <xf numFmtId="44" fontId="11" fillId="5" borderId="6" xfId="1" applyFont="1" applyFill="1" applyBorder="1" applyAlignment="1" applyProtection="1">
      <alignment horizontal="center"/>
    </xf>
    <xf numFmtId="44" fontId="6" fillId="0" borderId="0" xfId="1" applyFont="1" applyBorder="1" applyAlignment="1" applyProtection="1">
      <alignment horizontal="center"/>
    </xf>
    <xf numFmtId="1" fontId="6" fillId="0" borderId="1" xfId="1" applyNumberFormat="1" applyFont="1" applyBorder="1" applyAlignment="1" applyProtection="1">
      <alignment horizontal="center"/>
    </xf>
    <xf numFmtId="1" fontId="6" fillId="0" borderId="0" xfId="1" applyNumberFormat="1" applyFont="1" applyBorder="1" applyAlignment="1" applyProtection="1">
      <alignment horizontal="center"/>
    </xf>
    <xf numFmtId="44" fontId="5" fillId="2" borderId="12" xfId="1" applyFont="1" applyFill="1" applyBorder="1" applyAlignment="1" applyProtection="1">
      <alignment horizontal="center"/>
    </xf>
    <xf numFmtId="0" fontId="4" fillId="0" borderId="3" xfId="0" applyFont="1" applyBorder="1" applyAlignment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1" fontId="2" fillId="0" borderId="0" xfId="0" applyNumberFormat="1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right"/>
    </xf>
    <xf numFmtId="1" fontId="2" fillId="0" borderId="2" xfId="1" applyNumberFormat="1" applyFont="1" applyFill="1" applyBorder="1" applyAlignment="1" applyProtection="1">
      <alignment horizontal="center"/>
    </xf>
    <xf numFmtId="1" fontId="2" fillId="0" borderId="3" xfId="1" applyNumberFormat="1" applyFont="1" applyFill="1" applyBorder="1" applyAlignment="1" applyProtection="1">
      <alignment horizontal="center"/>
    </xf>
    <xf numFmtId="1" fontId="2" fillId="0" borderId="5" xfId="1" applyNumberFormat="1" applyFont="1" applyBorder="1" applyAlignment="1" applyProtection="1">
      <alignment horizontal="center"/>
    </xf>
    <xf numFmtId="44" fontId="11" fillId="5" borderId="8" xfId="1" applyFont="1" applyFill="1" applyBorder="1" applyAlignment="1" applyProtection="1">
      <alignment horizontal="center"/>
    </xf>
    <xf numFmtId="44" fontId="2" fillId="4" borderId="21" xfId="1" applyFont="1" applyFill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right"/>
    </xf>
    <xf numFmtId="1" fontId="14" fillId="0" borderId="20" xfId="1" applyNumberFormat="1" applyFont="1" applyFill="1" applyBorder="1" applyAlignment="1" applyProtection="1">
      <alignment horizontal="center"/>
    </xf>
    <xf numFmtId="1" fontId="14" fillId="0" borderId="16" xfId="1" applyNumberFormat="1" applyFont="1" applyFill="1" applyBorder="1" applyAlignment="1" applyProtection="1">
      <alignment horizontal="center"/>
    </xf>
    <xf numFmtId="1" fontId="14" fillId="0" borderId="15" xfId="1" applyNumberFormat="1" applyFont="1" applyBorder="1" applyAlignment="1" applyProtection="1">
      <alignment horizontal="center"/>
    </xf>
    <xf numFmtId="0" fontId="2" fillId="0" borderId="6" xfId="0" applyFont="1" applyBorder="1" applyProtection="1"/>
    <xf numFmtId="44" fontId="2" fillId="4" borderId="0" xfId="1" applyFont="1" applyFill="1" applyBorder="1" applyAlignment="1" applyProtection="1">
      <alignment horizontal="center"/>
      <protection locked="0"/>
    </xf>
    <xf numFmtId="1" fontId="14" fillId="0" borderId="18" xfId="1" applyNumberFormat="1" applyFont="1" applyBorder="1" applyAlignment="1" applyProtection="1">
      <alignment horizontal="center"/>
    </xf>
    <xf numFmtId="44" fontId="2" fillId="0" borderId="6" xfId="1" applyFont="1" applyBorder="1" applyAlignment="1" applyProtection="1">
      <alignment horizontal="center"/>
    </xf>
    <xf numFmtId="0" fontId="13" fillId="0" borderId="0" xfId="0" quotePrefix="1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right"/>
    </xf>
    <xf numFmtId="0" fontId="7" fillId="0" borderId="11" xfId="0" applyFont="1" applyBorder="1" applyAlignment="1" applyProtection="1">
      <alignment horizontal="right"/>
    </xf>
    <xf numFmtId="0" fontId="17" fillId="0" borderId="0" xfId="0" applyFont="1" applyFill="1" applyProtection="1"/>
    <xf numFmtId="0" fontId="0" fillId="0" borderId="0" xfId="0" applyFill="1" applyBorder="1" applyProtection="1"/>
    <xf numFmtId="0" fontId="2" fillId="0" borderId="0" xfId="0" applyFont="1" applyAlignment="1" applyProtection="1">
      <alignment wrapText="1"/>
    </xf>
    <xf numFmtId="0" fontId="2" fillId="0" borderId="0" xfId="0" applyFont="1" applyFill="1" applyProtection="1"/>
    <xf numFmtId="0" fontId="10" fillId="0" borderId="0" xfId="0" applyFont="1" applyFill="1" applyBorder="1" applyAlignment="1" applyProtection="1"/>
    <xf numFmtId="1" fontId="10" fillId="3" borderId="7" xfId="0" applyNumberFormat="1" applyFont="1" applyFill="1" applyBorder="1" applyAlignment="1" applyProtection="1">
      <alignment horizontal="center" vertical="top" wrapText="1"/>
    </xf>
    <xf numFmtId="0" fontId="10" fillId="3" borderId="7" xfId="0" applyFont="1" applyFill="1" applyBorder="1" applyAlignment="1" applyProtection="1">
      <alignment horizontal="center" vertical="top" wrapText="1"/>
    </xf>
    <xf numFmtId="1" fontId="10" fillId="3" borderId="7" xfId="0" applyNumberFormat="1" applyFont="1" applyFill="1" applyBorder="1" applyAlignment="1" applyProtection="1">
      <alignment horizontal="center" vertical="top"/>
    </xf>
    <xf numFmtId="0" fontId="0" fillId="0" borderId="0" xfId="0" applyBorder="1" applyAlignment="1" applyProtection="1">
      <alignment vertical="top"/>
    </xf>
    <xf numFmtId="1" fontId="10" fillId="3" borderId="8" xfId="0" applyNumberFormat="1" applyFont="1" applyFill="1" applyBorder="1" applyAlignment="1" applyProtection="1">
      <alignment horizontal="center" vertical="top"/>
    </xf>
    <xf numFmtId="0" fontId="11" fillId="0" borderId="0" xfId="0" applyFont="1" applyFill="1" applyBorder="1" applyProtection="1"/>
    <xf numFmtId="44" fontId="11" fillId="0" borderId="0" xfId="1" applyFont="1" applyFill="1" applyBorder="1" applyAlignment="1" applyProtection="1">
      <alignment horizontal="center"/>
    </xf>
    <xf numFmtId="1" fontId="11" fillId="0" borderId="1" xfId="1" applyNumberFormat="1" applyFont="1" applyFill="1" applyBorder="1" applyAlignment="1" applyProtection="1">
      <alignment horizontal="center"/>
    </xf>
    <xf numFmtId="0" fontId="12" fillId="0" borderId="0" xfId="0" applyFont="1" applyFill="1" applyBorder="1" applyProtection="1"/>
    <xf numFmtId="0" fontId="10" fillId="0" borderId="1" xfId="0" applyFont="1" applyFill="1" applyBorder="1" applyAlignment="1" applyProtection="1"/>
    <xf numFmtId="0" fontId="10" fillId="0" borderId="4" xfId="0" applyFont="1" applyFill="1" applyBorder="1" applyAlignment="1" applyProtection="1"/>
    <xf numFmtId="0" fontId="10" fillId="0" borderId="14" xfId="0" applyFont="1" applyFill="1" applyBorder="1" applyAlignment="1" applyProtection="1"/>
    <xf numFmtId="0" fontId="8" fillId="0" borderId="24" xfId="0" applyFont="1" applyBorder="1" applyAlignment="1" applyProtection="1"/>
    <xf numFmtId="0" fontId="8" fillId="0" borderId="6" xfId="0" applyFont="1" applyBorder="1" applyProtection="1"/>
    <xf numFmtId="44" fontId="2" fillId="0" borderId="0" xfId="1" applyFont="1" applyFill="1" applyBorder="1" applyAlignment="1" applyProtection="1">
      <alignment horizontal="center"/>
      <protection locked="0"/>
    </xf>
    <xf numFmtId="0" fontId="18" fillId="0" borderId="5" xfId="0" applyFont="1" applyBorder="1" applyProtection="1"/>
    <xf numFmtId="0" fontId="16" fillId="0" borderId="0" xfId="0" applyFont="1" applyFill="1" applyAlignment="1" applyProtection="1"/>
    <xf numFmtId="0" fontId="19" fillId="0" borderId="0" xfId="0" applyFont="1" applyBorder="1" applyProtection="1"/>
    <xf numFmtId="0" fontId="9" fillId="0" borderId="2" xfId="0" applyFont="1" applyBorder="1" applyAlignment="1" applyProtection="1">
      <alignment horizontal="right"/>
    </xf>
    <xf numFmtId="0" fontId="4" fillId="4" borderId="13" xfId="0" applyFont="1" applyFill="1" applyBorder="1" applyAlignment="1" applyProtection="1">
      <alignment horizontal="left"/>
      <protection locked="0"/>
    </xf>
    <xf numFmtId="0" fontId="4" fillId="4" borderId="22" xfId="0" applyFont="1" applyFill="1" applyBorder="1" applyAlignment="1" applyProtection="1">
      <alignment horizontal="left"/>
      <protection locked="0"/>
    </xf>
    <xf numFmtId="0" fontId="4" fillId="4" borderId="23" xfId="0" applyFont="1" applyFill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49560-8A7F-4E44-8979-00C1FD7E03F9}">
  <sheetPr>
    <pageSetUpPr fitToPage="1"/>
  </sheetPr>
  <dimension ref="A1:G183"/>
  <sheetViews>
    <sheetView showGridLines="0" tabSelected="1" zoomScaleNormal="100" workbookViewId="0">
      <selection activeCell="B9" sqref="B9"/>
    </sheetView>
  </sheetViews>
  <sheetFormatPr defaultColWidth="0" defaultRowHeight="14.5" zeroHeight="1" x14ac:dyDescent="0.35"/>
  <cols>
    <col min="1" max="1" width="137.54296875" style="8" customWidth="1"/>
    <col min="2" max="2" width="15.7265625" style="6" customWidth="1"/>
    <col min="3" max="3" width="19.1796875" style="6" customWidth="1"/>
    <col min="4" max="4" width="19.453125" style="7" customWidth="1"/>
    <col min="5" max="5" width="1.7265625" style="3" customWidth="1"/>
    <col min="6" max="6" width="7.26953125" style="3" customWidth="1"/>
    <col min="7" max="7" width="18" style="8" bestFit="1" customWidth="1"/>
    <col min="8" max="16384" width="9.1796875" style="8" hidden="1"/>
  </cols>
  <sheetData>
    <row r="1" spans="1:7" x14ac:dyDescent="0.35"/>
    <row r="2" spans="1:7" x14ac:dyDescent="0.35"/>
    <row r="3" spans="1:7" x14ac:dyDescent="0.35"/>
    <row r="4" spans="1:7" x14ac:dyDescent="0.35"/>
    <row r="5" spans="1:7" s="9" customFormat="1" ht="5.25" customHeight="1" x14ac:dyDescent="0.25">
      <c r="A5" s="43"/>
      <c r="B5" s="44"/>
      <c r="C5" s="44"/>
      <c r="D5" s="44"/>
      <c r="E5" s="44"/>
      <c r="F5" s="44"/>
      <c r="G5" s="45"/>
    </row>
    <row r="6" spans="1:7" s="4" customFormat="1" ht="20" x14ac:dyDescent="0.4">
      <c r="A6" s="85" t="s">
        <v>33</v>
      </c>
      <c r="B6" s="1"/>
      <c r="C6" s="1"/>
      <c r="D6" s="2"/>
      <c r="E6" s="3"/>
      <c r="F6" s="3"/>
    </row>
    <row r="7" spans="1:7" ht="15" customHeight="1" x14ac:dyDescent="0.3">
      <c r="A7" s="5" t="s">
        <v>6</v>
      </c>
      <c r="B7" s="88"/>
      <c r="C7" s="89"/>
      <c r="D7" s="89"/>
      <c r="E7" s="89"/>
      <c r="F7" s="89"/>
      <c r="G7" s="90"/>
    </row>
    <row r="8" spans="1:7" x14ac:dyDescent="0.35"/>
    <row r="9" spans="1:7" s="9" customFormat="1" x14ac:dyDescent="0.35">
      <c r="A9" s="9" t="s">
        <v>8</v>
      </c>
      <c r="B9" s="10"/>
      <c r="C9" s="10"/>
      <c r="D9" s="11"/>
      <c r="E9" s="3"/>
      <c r="F9" s="3"/>
    </row>
    <row r="10" spans="1:7" s="9" customFormat="1" x14ac:dyDescent="0.35">
      <c r="B10" s="10"/>
      <c r="C10" s="10"/>
      <c r="D10" s="11"/>
      <c r="E10" s="3"/>
      <c r="F10" s="3"/>
    </row>
    <row r="11" spans="1:7" s="21" customFormat="1" x14ac:dyDescent="0.35">
      <c r="A11" s="3"/>
    </row>
    <row r="12" spans="1:7" s="9" customFormat="1" x14ac:dyDescent="0.35">
      <c r="A12" s="15" t="s">
        <v>14</v>
      </c>
      <c r="B12" s="16"/>
      <c r="C12" s="17"/>
      <c r="D12" s="17"/>
      <c r="E12" s="3"/>
      <c r="F12" s="15"/>
      <c r="G12" s="15"/>
    </row>
    <row r="13" spans="1:7" s="9" customFormat="1" x14ac:dyDescent="0.35">
      <c r="A13" s="68"/>
      <c r="B13" s="68"/>
      <c r="C13" s="80"/>
      <c r="D13" s="80"/>
      <c r="E13" s="65"/>
      <c r="F13" s="79"/>
      <c r="G13" s="79"/>
    </row>
    <row r="14" spans="1:7" s="9" customFormat="1" x14ac:dyDescent="0.35">
      <c r="A14" s="81" t="s">
        <v>0</v>
      </c>
      <c r="B14" s="12" t="s">
        <v>7</v>
      </c>
      <c r="C14" s="13" t="s">
        <v>9</v>
      </c>
      <c r="D14" s="13" t="s">
        <v>13</v>
      </c>
      <c r="E14" s="3"/>
      <c r="F14" s="14"/>
      <c r="G14" s="14" t="s">
        <v>19</v>
      </c>
    </row>
    <row r="15" spans="1:7" s="9" customFormat="1" x14ac:dyDescent="0.35">
      <c r="A15" s="22" t="s">
        <v>31</v>
      </c>
      <c r="B15" s="52">
        <v>0</v>
      </c>
      <c r="C15" s="48" t="s">
        <v>10</v>
      </c>
      <c r="D15" s="54">
        <v>20</v>
      </c>
      <c r="E15" s="23"/>
      <c r="F15" s="24"/>
      <c r="G15" s="24">
        <f>(B15*D15)</f>
        <v>0</v>
      </c>
    </row>
    <row r="16" spans="1:7" s="9" customFormat="1" x14ac:dyDescent="0.35">
      <c r="A16" s="25" t="s">
        <v>11</v>
      </c>
      <c r="B16" s="52">
        <v>0</v>
      </c>
      <c r="C16" s="49" t="s">
        <v>10</v>
      </c>
      <c r="D16" s="55">
        <v>2</v>
      </c>
      <c r="E16" s="23"/>
      <c r="F16" s="26"/>
      <c r="G16" s="26">
        <f>(B16*D16)</f>
        <v>0</v>
      </c>
    </row>
    <row r="17" spans="1:7" s="31" customFormat="1" ht="13" x14ac:dyDescent="0.3">
      <c r="A17" s="27" t="s">
        <v>18</v>
      </c>
      <c r="B17" s="51"/>
      <c r="C17" s="29"/>
      <c r="D17" s="29"/>
      <c r="E17" s="30"/>
      <c r="F17" s="28"/>
      <c r="G17" s="28">
        <f>SUM(G11:G16)</f>
        <v>0</v>
      </c>
    </row>
    <row r="18" spans="1:7" s="31" customFormat="1" ht="13" x14ac:dyDescent="0.3">
      <c r="A18" s="74"/>
      <c r="B18" s="75"/>
      <c r="C18" s="76"/>
      <c r="D18" s="76"/>
      <c r="E18" s="77"/>
      <c r="F18" s="75"/>
      <c r="G18" s="75"/>
    </row>
    <row r="19" spans="1:7" s="9" customFormat="1" x14ac:dyDescent="0.35">
      <c r="B19" s="10"/>
      <c r="C19" s="32"/>
      <c r="D19" s="32"/>
      <c r="E19" s="3"/>
      <c r="F19" s="11"/>
      <c r="G19" s="11"/>
    </row>
    <row r="20" spans="1:7" s="9" customFormat="1" x14ac:dyDescent="0.35">
      <c r="A20" s="15" t="s">
        <v>15</v>
      </c>
      <c r="B20" s="16"/>
      <c r="C20" s="17"/>
      <c r="D20" s="17"/>
      <c r="E20" s="3"/>
      <c r="F20" s="15"/>
      <c r="G20" s="15"/>
    </row>
    <row r="21" spans="1:7" s="9" customFormat="1" x14ac:dyDescent="0.35">
      <c r="A21" s="68"/>
      <c r="B21" s="68"/>
      <c r="C21" s="78"/>
      <c r="D21" s="78"/>
      <c r="E21" s="65"/>
      <c r="F21" s="68"/>
      <c r="G21" s="68"/>
    </row>
    <row r="22" spans="1:7" s="9" customFormat="1" ht="28" x14ac:dyDescent="0.3">
      <c r="A22" s="31" t="s">
        <v>16</v>
      </c>
      <c r="B22" s="70" t="s">
        <v>26</v>
      </c>
      <c r="C22" s="69" t="s">
        <v>27</v>
      </c>
      <c r="D22" s="71"/>
      <c r="E22" s="72"/>
      <c r="F22" s="73"/>
      <c r="G22" s="73" t="s">
        <v>19</v>
      </c>
    </row>
    <row r="23" spans="1:7" s="9" customFormat="1" x14ac:dyDescent="0.35">
      <c r="A23" s="18" t="s">
        <v>21</v>
      </c>
      <c r="B23" s="52">
        <v>0</v>
      </c>
      <c r="C23" s="50">
        <v>5</v>
      </c>
      <c r="D23" s="19"/>
      <c r="E23" s="3"/>
      <c r="F23" s="19"/>
      <c r="G23" s="20">
        <f>B23</f>
        <v>0</v>
      </c>
    </row>
    <row r="24" spans="1:7" s="31" customFormat="1" ht="13" x14ac:dyDescent="0.3">
      <c r="A24" s="34" t="s">
        <v>36</v>
      </c>
      <c r="B24" s="35"/>
      <c r="C24" s="36"/>
      <c r="D24" s="36"/>
      <c r="E24" s="30"/>
      <c r="F24" s="30"/>
      <c r="G24" s="37">
        <f>G23</f>
        <v>0</v>
      </c>
    </row>
    <row r="25" spans="1:7" s="9" customFormat="1" x14ac:dyDescent="0.35">
      <c r="B25" s="10"/>
      <c r="C25" s="32"/>
      <c r="D25" s="32"/>
      <c r="E25" s="3"/>
      <c r="F25" s="11"/>
      <c r="G25" s="11"/>
    </row>
    <row r="26" spans="1:7" s="9" customFormat="1" ht="28" x14ac:dyDescent="0.3">
      <c r="A26" s="31" t="s">
        <v>17</v>
      </c>
      <c r="B26" s="70" t="s">
        <v>23</v>
      </c>
      <c r="C26" s="69" t="s">
        <v>25</v>
      </c>
      <c r="D26" s="71" t="s">
        <v>13</v>
      </c>
      <c r="E26" s="72"/>
      <c r="F26" s="73"/>
      <c r="G26" s="73" t="s">
        <v>19</v>
      </c>
    </row>
    <row r="27" spans="1:7" s="9" customFormat="1" x14ac:dyDescent="0.35">
      <c r="A27" s="33" t="s">
        <v>24</v>
      </c>
      <c r="B27" s="52">
        <v>0</v>
      </c>
      <c r="C27" s="50">
        <v>12</v>
      </c>
      <c r="D27" s="56">
        <v>20</v>
      </c>
      <c r="E27" s="3"/>
      <c r="F27" s="20"/>
      <c r="G27" s="20">
        <f>B27*C27*D27</f>
        <v>0</v>
      </c>
    </row>
    <row r="28" spans="1:7" s="9" customFormat="1" x14ac:dyDescent="0.35">
      <c r="A28" s="84" t="s">
        <v>34</v>
      </c>
      <c r="B28" s="58">
        <v>0</v>
      </c>
      <c r="C28" s="50">
        <v>12</v>
      </c>
      <c r="D28" s="56">
        <v>160</v>
      </c>
      <c r="E28" s="3"/>
      <c r="F28" s="20"/>
      <c r="G28" s="20">
        <f>B28*C28*D28</f>
        <v>0</v>
      </c>
    </row>
    <row r="29" spans="1:7" s="31" customFormat="1" ht="13" x14ac:dyDescent="0.3">
      <c r="A29" s="34" t="s">
        <v>35</v>
      </c>
      <c r="B29" s="35"/>
      <c r="C29" s="36"/>
      <c r="D29" s="36"/>
      <c r="E29" s="30"/>
      <c r="F29" s="30"/>
      <c r="G29" s="37">
        <f>(G27+G28)*10</f>
        <v>0</v>
      </c>
    </row>
    <row r="30" spans="1:7" s="9" customFormat="1" x14ac:dyDescent="0.35">
      <c r="A30" s="57"/>
      <c r="B30" s="83"/>
      <c r="C30" s="50"/>
      <c r="D30" s="59"/>
      <c r="E30" s="3"/>
      <c r="F30" s="20"/>
      <c r="G30" s="60"/>
    </row>
    <row r="31" spans="1:7" s="9" customFormat="1" x14ac:dyDescent="0.35">
      <c r="A31" s="15" t="s">
        <v>15</v>
      </c>
      <c r="B31" s="16"/>
      <c r="C31" s="17"/>
      <c r="D31" s="17"/>
      <c r="E31" s="3"/>
      <c r="F31" s="15"/>
      <c r="G31" s="15"/>
    </row>
    <row r="32" spans="1:7" s="9" customFormat="1" ht="28" x14ac:dyDescent="0.3">
      <c r="A32" s="82" t="s">
        <v>28</v>
      </c>
      <c r="B32" s="70" t="s">
        <v>30</v>
      </c>
      <c r="C32" s="69" t="s">
        <v>29</v>
      </c>
      <c r="D32" s="71"/>
      <c r="E32" s="72"/>
      <c r="F32" s="73"/>
      <c r="G32" s="73" t="s">
        <v>19</v>
      </c>
    </row>
    <row r="33" spans="1:7" s="9" customFormat="1" x14ac:dyDescent="0.35">
      <c r="A33" s="57" t="s">
        <v>32</v>
      </c>
      <c r="B33" s="58">
        <v>0</v>
      </c>
      <c r="C33" s="50">
        <v>10</v>
      </c>
      <c r="D33" s="59"/>
      <c r="E33" s="3"/>
      <c r="F33" s="20"/>
      <c r="G33" s="60">
        <f>B33*C33</f>
        <v>0</v>
      </c>
    </row>
    <row r="34" spans="1:7" s="31" customFormat="1" ht="13" x14ac:dyDescent="0.3">
      <c r="A34" s="34" t="s">
        <v>35</v>
      </c>
      <c r="B34" s="35"/>
      <c r="C34" s="36"/>
      <c r="D34" s="36"/>
      <c r="E34" s="30"/>
      <c r="F34" s="30"/>
      <c r="G34" s="37">
        <f>G33*10</f>
        <v>0</v>
      </c>
    </row>
    <row r="35" spans="1:7" s="9" customFormat="1" x14ac:dyDescent="0.35">
      <c r="A35" s="61"/>
      <c r="B35" s="38"/>
      <c r="C35" s="38"/>
      <c r="D35" s="39"/>
      <c r="E35" s="3"/>
      <c r="F35" s="3"/>
      <c r="G35" s="40"/>
    </row>
    <row r="36" spans="1:7" s="9" customFormat="1" x14ac:dyDescent="0.35">
      <c r="A36" s="61"/>
      <c r="B36" s="38"/>
      <c r="C36" s="38"/>
      <c r="D36" s="39"/>
      <c r="E36" s="3"/>
      <c r="F36" s="3"/>
      <c r="G36" s="40"/>
    </row>
    <row r="37" spans="1:7" s="9" customFormat="1" ht="15.5" x14ac:dyDescent="0.35">
      <c r="B37" s="62"/>
      <c r="C37" s="62"/>
      <c r="D37" s="63"/>
      <c r="E37" s="3"/>
      <c r="F37" s="3"/>
      <c r="G37" s="41">
        <f>G17+G24+G29+G34</f>
        <v>0</v>
      </c>
    </row>
    <row r="38" spans="1:7" s="9" customFormat="1" ht="26" x14ac:dyDescent="0.35">
      <c r="A38" s="66" t="s">
        <v>22</v>
      </c>
      <c r="D38" s="64"/>
      <c r="E38" s="65"/>
      <c r="F38" s="65"/>
      <c r="G38" s="67"/>
    </row>
    <row r="39" spans="1:7" s="9" customFormat="1" x14ac:dyDescent="0.35">
      <c r="D39" s="64"/>
      <c r="E39" s="65"/>
      <c r="F39" s="65"/>
      <c r="G39" s="67"/>
    </row>
    <row r="40" spans="1:7" s="9" customFormat="1" ht="13" x14ac:dyDescent="0.3">
      <c r="A40" s="91" t="s">
        <v>20</v>
      </c>
      <c r="B40" s="91"/>
      <c r="C40" s="91"/>
      <c r="D40" s="91"/>
      <c r="E40" s="91"/>
      <c r="F40" s="91"/>
      <c r="G40" s="91"/>
    </row>
    <row r="41" spans="1:7" s="9" customFormat="1" x14ac:dyDescent="0.35">
      <c r="D41" s="64"/>
      <c r="E41" s="65"/>
      <c r="F41" s="65"/>
    </row>
    <row r="42" spans="1:7" s="9" customFormat="1" x14ac:dyDescent="0.35">
      <c r="A42" s="86" t="s">
        <v>12</v>
      </c>
      <c r="D42" s="64"/>
      <c r="E42" s="65"/>
      <c r="F42" s="65"/>
    </row>
    <row r="43" spans="1:7" s="9" customFormat="1" x14ac:dyDescent="0.35">
      <c r="D43" s="64"/>
      <c r="E43" s="65"/>
      <c r="F43" s="65"/>
    </row>
    <row r="44" spans="1:7" s="9" customFormat="1" x14ac:dyDescent="0.35">
      <c r="D44" s="64"/>
      <c r="E44" s="65"/>
      <c r="F44" s="65"/>
    </row>
    <row r="45" spans="1:7" s="9" customFormat="1" x14ac:dyDescent="0.35">
      <c r="D45" s="64"/>
      <c r="E45" s="65"/>
      <c r="F45" s="65"/>
    </row>
    <row r="46" spans="1:7" s="9" customFormat="1" x14ac:dyDescent="0.35">
      <c r="D46" s="64"/>
      <c r="E46" s="65"/>
      <c r="F46" s="65"/>
    </row>
    <row r="47" spans="1:7" s="9" customFormat="1" ht="15" customHeight="1" x14ac:dyDescent="0.3">
      <c r="A47" s="42" t="s">
        <v>1</v>
      </c>
      <c r="B47" s="42"/>
      <c r="C47" s="42"/>
      <c r="D47" s="42"/>
      <c r="E47" s="42"/>
      <c r="F47" s="42"/>
      <c r="G47" s="42"/>
    </row>
    <row r="48" spans="1:7" s="9" customFormat="1" ht="12.5" x14ac:dyDescent="0.25">
      <c r="A48" s="43"/>
      <c r="B48" s="44"/>
      <c r="C48" s="44"/>
      <c r="D48" s="44"/>
      <c r="E48" s="44"/>
      <c r="F48" s="44"/>
      <c r="G48" s="45"/>
    </row>
    <row r="49" spans="1:7" s="9" customFormat="1" ht="12.5" x14ac:dyDescent="0.25">
      <c r="A49" s="43" t="s">
        <v>2</v>
      </c>
      <c r="B49" s="44"/>
      <c r="C49" s="44"/>
      <c r="D49" s="44"/>
      <c r="E49" s="44"/>
      <c r="F49" s="44"/>
      <c r="G49" s="45"/>
    </row>
    <row r="50" spans="1:7" s="9" customFormat="1" ht="5.25" customHeight="1" x14ac:dyDescent="0.25">
      <c r="A50" s="43"/>
      <c r="B50" s="44"/>
      <c r="C50" s="44"/>
      <c r="D50" s="44"/>
      <c r="E50" s="44"/>
      <c r="F50" s="44"/>
      <c r="G50" s="45"/>
    </row>
    <row r="51" spans="1:7" s="9" customFormat="1" ht="12.5" x14ac:dyDescent="0.25">
      <c r="A51" s="43" t="s">
        <v>5</v>
      </c>
      <c r="B51" s="44"/>
      <c r="C51" s="44"/>
      <c r="D51" s="44"/>
      <c r="E51" s="44"/>
      <c r="F51" s="44"/>
      <c r="G51" s="45"/>
    </row>
    <row r="52" spans="1:7" s="9" customFormat="1" ht="5.25" customHeight="1" x14ac:dyDescent="0.25">
      <c r="A52" s="43"/>
      <c r="B52" s="44"/>
      <c r="C52" s="44"/>
      <c r="D52" s="44"/>
      <c r="E52" s="44"/>
      <c r="F52" s="44"/>
      <c r="G52" s="45"/>
    </row>
    <row r="53" spans="1:7" s="9" customFormat="1" ht="12.5" x14ac:dyDescent="0.25">
      <c r="A53" s="43" t="s">
        <v>4</v>
      </c>
      <c r="B53" s="44"/>
      <c r="C53" s="44"/>
      <c r="D53" s="44"/>
      <c r="E53" s="44"/>
      <c r="F53" s="44"/>
      <c r="G53" s="45"/>
    </row>
    <row r="54" spans="1:7" s="9" customFormat="1" ht="5.25" customHeight="1" x14ac:dyDescent="0.25">
      <c r="A54" s="43"/>
      <c r="B54" s="44"/>
      <c r="C54" s="44"/>
      <c r="D54" s="44"/>
      <c r="E54" s="44"/>
      <c r="F54" s="44"/>
      <c r="G54" s="45"/>
    </row>
    <row r="55" spans="1:7" s="9" customFormat="1" ht="12.5" x14ac:dyDescent="0.25">
      <c r="A55" s="87"/>
      <c r="B55" s="87"/>
      <c r="C55" s="47"/>
      <c r="D55" s="47"/>
      <c r="E55" s="47"/>
      <c r="F55" s="53"/>
      <c r="G55" s="46" t="s">
        <v>3</v>
      </c>
    </row>
    <row r="56" spans="1:7" x14ac:dyDescent="0.35">
      <c r="G56" s="9"/>
    </row>
    <row r="57" spans="1:7" ht="15" customHeight="1" x14ac:dyDescent="0.3">
      <c r="B57" s="8"/>
      <c r="C57" s="8"/>
      <c r="D57" s="8"/>
      <c r="E57" s="8"/>
      <c r="F57" s="8"/>
    </row>
    <row r="58" spans="1:7" x14ac:dyDescent="0.35"/>
    <row r="59" spans="1:7" x14ac:dyDescent="0.35"/>
    <row r="60" spans="1:7" x14ac:dyDescent="0.35"/>
    <row r="61" spans="1:7" x14ac:dyDescent="0.35"/>
    <row r="62" spans="1:7" x14ac:dyDescent="0.35"/>
    <row r="63" spans="1:7" x14ac:dyDescent="0.35"/>
    <row r="64" spans="1:7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  <row r="106" x14ac:dyDescent="0.35"/>
    <row r="107" x14ac:dyDescent="0.35"/>
    <row r="108" x14ac:dyDescent="0.35"/>
    <row r="109" x14ac:dyDescent="0.35"/>
    <row r="110" x14ac:dyDescent="0.35"/>
    <row r="111" x14ac:dyDescent="0.35"/>
    <row r="112" x14ac:dyDescent="0.35"/>
    <row r="113" x14ac:dyDescent="0.35"/>
    <row r="114" x14ac:dyDescent="0.35"/>
    <row r="115" x14ac:dyDescent="0.35"/>
    <row r="116" x14ac:dyDescent="0.35"/>
    <row r="117" x14ac:dyDescent="0.35"/>
    <row r="118" x14ac:dyDescent="0.35"/>
    <row r="119" x14ac:dyDescent="0.35"/>
    <row r="120" x14ac:dyDescent="0.35"/>
    <row r="121" x14ac:dyDescent="0.35"/>
    <row r="122" x14ac:dyDescent="0.35"/>
    <row r="123" x14ac:dyDescent="0.35"/>
    <row r="124" x14ac:dyDescent="0.35"/>
    <row r="125" x14ac:dyDescent="0.35"/>
    <row r="126" x14ac:dyDescent="0.35"/>
    <row r="127" x14ac:dyDescent="0.35"/>
    <row r="128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  <row r="138" x14ac:dyDescent="0.35"/>
    <row r="139" x14ac:dyDescent="0.35"/>
    <row r="140" x14ac:dyDescent="0.35"/>
    <row r="141" x14ac:dyDescent="0.35"/>
    <row r="142" x14ac:dyDescent="0.35"/>
    <row r="143" x14ac:dyDescent="0.35"/>
    <row r="144" x14ac:dyDescent="0.35"/>
    <row r="145" x14ac:dyDescent="0.35"/>
    <row r="146" x14ac:dyDescent="0.35"/>
    <row r="147" x14ac:dyDescent="0.35"/>
    <row r="148" x14ac:dyDescent="0.35"/>
    <row r="149" x14ac:dyDescent="0.35"/>
    <row r="150" x14ac:dyDescent="0.35"/>
    <row r="151" x14ac:dyDescent="0.35"/>
    <row r="152" x14ac:dyDescent="0.35"/>
    <row r="153" x14ac:dyDescent="0.35"/>
    <row r="154" x14ac:dyDescent="0.35"/>
    <row r="155" x14ac:dyDescent="0.35"/>
    <row r="156" x14ac:dyDescent="0.35"/>
    <row r="157" x14ac:dyDescent="0.35"/>
    <row r="158" x14ac:dyDescent="0.35"/>
    <row r="159" x14ac:dyDescent="0.35"/>
    <row r="160" x14ac:dyDescent="0.35"/>
    <row r="161" x14ac:dyDescent="0.35"/>
    <row r="162" x14ac:dyDescent="0.35"/>
    <row r="163" x14ac:dyDescent="0.35"/>
    <row r="164" x14ac:dyDescent="0.35"/>
    <row r="165" x14ac:dyDescent="0.35"/>
    <row r="166" x14ac:dyDescent="0.35"/>
    <row r="167" x14ac:dyDescent="0.35"/>
    <row r="168" x14ac:dyDescent="0.35"/>
    <row r="169" x14ac:dyDescent="0.35"/>
    <row r="170" x14ac:dyDescent="0.35"/>
    <row r="171" x14ac:dyDescent="0.35"/>
    <row r="172" x14ac:dyDescent="0.35"/>
    <row r="173" x14ac:dyDescent="0.35"/>
    <row r="174" x14ac:dyDescent="0.35"/>
    <row r="175" x14ac:dyDescent="0.35"/>
    <row r="176" x14ac:dyDescent="0.35"/>
    <row r="177" x14ac:dyDescent="0.35"/>
    <row r="178" x14ac:dyDescent="0.35"/>
    <row r="179" x14ac:dyDescent="0.35"/>
    <row r="180" x14ac:dyDescent="0.35"/>
    <row r="181" x14ac:dyDescent="0.35"/>
    <row r="182" x14ac:dyDescent="0.35"/>
    <row r="183" x14ac:dyDescent="0.35"/>
  </sheetData>
  <sheetProtection algorithmName="SHA-512" hashValue="NRuJTc4SGWaWMYqqOPt4zpZM0s9z75eGREXl5OZ37I9U71p7DFxItlh6q4G/L2Ggi6TyxmIPbIefaqgBD2sy9A==" saltValue="zSFQP/GQUrj8hOGk8oHV3g==" spinCount="100000" sheet="1" objects="1" scenarios="1"/>
  <mergeCells count="3">
    <mergeCell ref="A55:B55"/>
    <mergeCell ref="B7:G7"/>
    <mergeCell ref="A40:G40"/>
  </mergeCells>
  <phoneticPr fontId="1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1" ma:contentTypeDescription="Een nieuw document maken." ma:contentTypeScope="" ma:versionID="ce3a242f704e7117d17d27c53499da24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a483d6ea362d84604f454849ff594dd3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7CEC24-AB21-406A-A191-9C51311A4A6F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720d9b1d-60e8-4acf-8763-7792c7c9d130"/>
    <ds:schemaRef ds:uri="http://schemas.microsoft.com/office/2006/documentManagement/types"/>
    <ds:schemaRef ds:uri="http://schemas.microsoft.com/office/infopath/2007/PartnerControls"/>
    <ds:schemaRef ds:uri="d1b6d353-2e47-4aa4-9b0f-d1ecf904f41c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D907FE7-0341-4DF6-9793-66C299E336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FDB4AC-5BEC-4B3B-ABC7-7953524638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De Inkoop Adviesgroep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creator>Menno Eelkema</dc:creator>
  <cp:lastModifiedBy>Freek Zijlstra</cp:lastModifiedBy>
  <cp:lastPrinted>2019-12-20T11:10:15Z</cp:lastPrinted>
  <dcterms:created xsi:type="dcterms:W3CDTF">2015-06-05T18:17:20Z</dcterms:created>
  <dcterms:modified xsi:type="dcterms:W3CDTF">2021-04-06T08:59:37Z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</Properties>
</file>