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24226"/>
  <mc:AlternateContent xmlns:mc="http://schemas.openxmlformats.org/markup-compatibility/2006">
    <mc:Choice Requires="x15">
      <x15ac:absPath xmlns:x15ac="http://schemas.microsoft.com/office/spreadsheetml/2010/11/ac" url="W:\Project\Aanbesteding_Sanitaire Middelen\6. Bijlagen\"/>
    </mc:Choice>
  </mc:AlternateContent>
  <xr:revisionPtr revIDLastSave="0" documentId="13_ncr:1_{D9F5E567-2EAD-4D0C-A992-E924CE27404F}" xr6:coauthVersionLast="46" xr6:coauthVersionMax="46" xr10:uidLastSave="{00000000-0000-0000-0000-000000000000}"/>
  <bookViews>
    <workbookView xWindow="-108" yWindow="-108" windowWidth="23256" windowHeight="14016" activeTab="1" xr2:uid="{00000000-000D-0000-FFFF-FFFF00000000}"/>
  </bookViews>
  <sheets>
    <sheet name="Voorblad" sheetId="1" r:id="rId1"/>
    <sheet name="Leveranciersbeoordeling" sheetId="3" r:id="rId2"/>
    <sheet name="Blad1" sheetId="5" state="hidden" r:id="rId3"/>
  </sheets>
  <definedNames>
    <definedName name="Afbeelding">INDIRECT(#REF!)</definedName>
    <definedName name="_xlnm.Print_Area" localSheetId="1">Leveranciersbeoordeling!$B$2:$R$19</definedName>
    <definedName name="_xlnm.Print_Area" localSheetId="0">Voorblad!$A$1:$D$61</definedName>
    <definedName name="Code">Blad1!$A$1:$A$4</definedName>
    <definedName name="Figuur_zoeken">OFFSET(Blad1!#REF!,MATCH(#REF!,Code,0),0,1,1)</definedName>
    <definedName name="Text3" localSheetId="0">Voorblad!$C$46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 i="3" l="1"/>
  <c r="G11" i="3"/>
  <c r="R11" i="3" s="1"/>
  <c r="R16" i="3" s="1"/>
  <c r="Q11" i="3"/>
  <c r="Q7" i="3" l="1"/>
  <c r="J10" i="3" l="1"/>
  <c r="J9" i="3"/>
  <c r="J8" i="3"/>
  <c r="J7" i="3"/>
  <c r="Q8" i="3"/>
  <c r="Q10" i="3"/>
  <c r="Q9" i="3"/>
  <c r="G10" i="3"/>
  <c r="G9" i="3"/>
  <c r="G8" i="3"/>
  <c r="G7" i="3"/>
  <c r="R7" i="3" l="1"/>
  <c r="Q12" i="3"/>
  <c r="R8" i="3"/>
  <c r="R10" i="3"/>
  <c r="R9" i="3"/>
  <c r="R12" i="3" l="1"/>
</calcChain>
</file>

<file path=xl/sharedStrings.xml><?xml version="1.0" encoding="utf-8"?>
<sst xmlns="http://schemas.openxmlformats.org/spreadsheetml/2006/main" count="60" uniqueCount="52">
  <si>
    <t>Naam leverancier</t>
  </si>
  <si>
    <t>Datum</t>
  </si>
  <si>
    <t>Wegings-factor</t>
  </si>
  <si>
    <t>Nvt.</t>
  </si>
  <si>
    <t>Totaal</t>
  </si>
  <si>
    <t>True/False</t>
  </si>
  <si>
    <t>Waarde</t>
  </si>
  <si>
    <t>bestek</t>
  </si>
  <si>
    <t>Onderwerp</t>
  </si>
  <si>
    <t>Voldoet (5 pnt)</t>
  </si>
  <si>
    <t>Resultaat</t>
  </si>
  <si>
    <t>Max. te behalen punten</t>
  </si>
  <si>
    <t>Scoringspercentage</t>
  </si>
  <si>
    <t>Specificatie</t>
  </si>
  <si>
    <t>KPI overzicht</t>
  </si>
  <si>
    <t xml:space="preserve">Contactpersoon </t>
  </si>
  <si>
    <t>1. Bianca is Goed</t>
  </si>
  <si>
    <t>2. Bianca is Beter</t>
  </si>
  <si>
    <t>3. Bianca is de Beste</t>
  </si>
  <si>
    <t xml:space="preserve"> </t>
  </si>
  <si>
    <t>Bij de beoordeling van de KPI’s worden de volgende drie niveaus toegepast:</t>
  </si>
  <si>
    <t>Geel (niet van toepassing)</t>
  </si>
  <si>
    <t>Toelichting</t>
  </si>
  <si>
    <t>Categorie</t>
  </si>
  <si>
    <t>Functie beoordelaar + ruimte voor onderbouwing</t>
  </si>
  <si>
    <t>Beoordelaar(s)</t>
  </si>
  <si>
    <t>Periode beoordeling</t>
  </si>
  <si>
    <t>LEVERANCIERSBEOORDELING</t>
  </si>
  <si>
    <t>Sanitaire Middelen VU</t>
  </si>
  <si>
    <t>Productkwaliteit</t>
  </si>
  <si>
    <t>Kwaliteit</t>
  </si>
  <si>
    <t>Duurzaamheid</t>
  </si>
  <si>
    <t xml:space="preserve">                                                                                                                                                                                      
Verhogen duurzaamheid 
</t>
  </si>
  <si>
    <t>Productontwikkeling en innovatie</t>
  </si>
  <si>
    <t>Administratief</t>
  </si>
  <si>
    <t xml:space="preserve"> tijdig en compleet</t>
  </si>
  <si>
    <t>MR, overleg en verslaglegging</t>
  </si>
  <si>
    <r>
      <rPr>
        <b/>
        <sz val="8"/>
        <rFont val="Calibri"/>
        <family val="2"/>
        <scheme val="minor"/>
      </rPr>
      <t xml:space="preserve">Duurzaamheid </t>
    </r>
    <r>
      <rPr>
        <sz val="8"/>
        <rFont val="Calibri"/>
        <family val="2"/>
        <scheme val="minor"/>
      </rPr>
      <t xml:space="preserve">
Is er aandacht voor Duurzaamheid?                          
Is er sprake van een verhoging van Duurzaamheid? Beoordeling a.d.h.v. rapportage van leverancier:  bijv. sturing op verbruik en bestelgedrag, beperken externe logistieke bewegingen, duurzaamheid sanitaire verbruiksartikelen. Beoordeling op grond van input in het overleg en de MR.
</t>
    </r>
  </si>
  <si>
    <r>
      <rPr>
        <b/>
        <sz val="8"/>
        <rFont val="Calibri"/>
        <family val="2"/>
        <scheme val="minor"/>
      </rPr>
      <t>Productontwikkeling en innovatie</t>
    </r>
    <r>
      <rPr>
        <sz val="8"/>
        <rFont val="Calibri"/>
        <family val="2"/>
        <scheme val="minor"/>
      </rPr>
      <t xml:space="preserve">
Inschrijver heeft een proactieve houding ten aanzien van het aandragen van (relevante) (branche)innovaties en procesverbeteringen en (product)ontwikkelingen. Beoordeling op basis van input in het overleg en de MR.</t>
    </r>
  </si>
  <si>
    <t>Voldoet niet 
(0 pnt)</t>
  </si>
  <si>
    <t>Financieel</t>
  </si>
  <si>
    <t>Prijsstelling, indexatie en facturatie</t>
  </si>
  <si>
    <t>Tijdig en correct.</t>
  </si>
  <si>
    <t>Ontwikkeling</t>
  </si>
  <si>
    <t>Conform  eisen</t>
  </si>
  <si>
    <r>
      <rPr>
        <b/>
        <sz val="12"/>
        <color rgb="FFFF0000"/>
        <rFont val="Calibri"/>
        <family val="2"/>
        <scheme val="minor"/>
      </rPr>
      <t>[LEVERANCIER]</t>
    </r>
    <r>
      <rPr>
        <b/>
        <sz val="12"/>
        <color rgb="FF0070C0"/>
        <rFont val="Calibri"/>
        <family val="2"/>
        <scheme val="minor"/>
      </rPr>
      <t xml:space="preserve"> - KPI 4: Nakomen contractafspraken - Overig</t>
    </r>
  </si>
  <si>
    <r>
      <rPr>
        <b/>
        <sz val="8"/>
        <rFont val="Calibri"/>
        <family val="2"/>
        <scheme val="minor"/>
      </rPr>
      <t>Productkwaliteit</t>
    </r>
    <r>
      <rPr>
        <sz val="8"/>
        <rFont val="Calibri"/>
        <family val="2"/>
        <scheme val="minor"/>
      </rPr>
      <t xml:space="preserve"> 
Zie Offerteaanvraag EA, hoofdstuk 4.1 - Programma van Eisen</t>
    </r>
  </si>
  <si>
    <r>
      <rPr>
        <b/>
        <sz val="8"/>
        <rFont val="Calibri"/>
        <family val="2"/>
        <scheme val="minor"/>
      </rPr>
      <t xml:space="preserve">Managementrapportage, zie ook hfd. 4 - SLA. </t>
    </r>
    <r>
      <rPr>
        <sz val="8"/>
        <rFont val="Calibri"/>
        <family val="2"/>
        <scheme val="minor"/>
      </rPr>
      <t xml:space="preserve">
Per kwartaal c.q. half jaar zal Opdrachtnemer de onderstaande rapportages in Excel-format aanleveren met minimaal onderstaande gegevens. De rapportages worden uiterlijk twee weken na het verstrijken van de periode digitaal aangeleverd bij de contactpersonen van de VU, genoemd in paragraaf 2.1 van de SLA.
Per kwartaal
•  Volume afgenomen dispensers (in aantal en in Euro’s) gesplitst per type; 
• Volume afgenomen disposables (in aantal en in Euro’s) gesplitst per type; 
• Idem maar dan per afleverlocatie  (VU magazijn, ACTA)
• Klachten, inclusief status en doorlooptijd; 
• Bovenstaande gegevens in Excel aangeleverd alsook grafisch weergegeven als onderdeel van de 
gehele rapportage; 
Per halfjaar
• Rapportage op milieu- en maatschappelijke prestaties van de Inschrijver (milieu 
verbeterende maatregelen en ontwikkelingen) en toelichting (halfjaarlijks); 
• Weergave en mogelijk advies over ontwikkeling producten en disposables (kansen, 
bedreigingen, marktontwikkeling en trends etc.)(halfjaarlijks) .
Bij prijswijzigingen en indexatie
•  Actueel artikeloverzicht
• Spend kalenderjaar
</t>
    </r>
    <r>
      <rPr>
        <b/>
        <sz val="8"/>
        <rFont val="Calibri"/>
        <family val="2"/>
        <scheme val="minor"/>
      </rPr>
      <t>Overleg en verslaglegging</t>
    </r>
    <r>
      <rPr>
        <sz val="8"/>
        <rFont val="Calibri"/>
        <family val="2"/>
        <scheme val="minor"/>
      </rPr>
      <t xml:space="preserve">
De Inschrijver dient van alle overlegmomenten een schriftelijk verslag te maken en dit binnen vijf werkdagen aan te leveren bij de contractmanager van de VU. 
Beoordeling op grond van de planning en verslagen van de bijeenkomsten
</t>
    </r>
  </si>
  <si>
    <r>
      <rPr>
        <b/>
        <sz val="8"/>
        <rFont val="Calibri"/>
        <family val="2"/>
        <scheme val="minor"/>
      </rPr>
      <t>Financieel:</t>
    </r>
    <r>
      <rPr>
        <sz val="8"/>
        <rFont val="Calibri"/>
        <family val="2"/>
        <scheme val="minor"/>
      </rPr>
      <t xml:space="preserve">
Alle op te geven prijzen zijn all-in prijzen, vermeld in Euro’s, exclusief en inclusief BTW. 
Inschrijver dient prijzen te verstrekken die tot en met 31 december 2022 vaststaan. 
Prijzen kunnen voor het eerst op 1 januari 2023 worden aangepast: Een prijswijziging mag maximaal het officieel gepubliceerde CBS (consumenten) inflatiecijfer bedragen (Volgens Consumentenprijzen, Index Cijfer alle huishoudens 2015=100 / Totale bestedingen, gemiddelde jaarmutatie CPI van het voorgaande jaar). 
Inschrijver dient hiertoe in de maand oktober 2022 een onderbouwd voorstel te doen. Uitsluitend na goedkeuring kunnen prijswijzigingen worden toegepast. Opdrachtgever behoudt zich het recht voor om te onderhandelen over ingediende prijswijzigingen. De dan overeengekomen prijzen gaan in op 1 januari 2023 en gelden tot en met 31 december van hetzelfde kalenderjaar.
• Betaling binnen dertig dagen na ontvangst van factuur en akkoord-bevinding van die factuur door de VU., zie ook SLA hfdst. 6.</t>
    </r>
  </si>
  <si>
    <t>Het scoringspercentage dient minimaal 80 % te zijn.</t>
  </si>
  <si>
    <t>Groen (score 80 % of hoger - prestatie voldoende)</t>
  </si>
  <si>
    <t>Rood (score lager dan 80 % - prestatie onvoldoende)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</si>
</sst>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font>
    <font>
      <sz val="10"/>
      <name val="Arial"/>
      <family val="2"/>
    </font>
    <font>
      <sz val="8"/>
      <name val="Arial"/>
      <family val="2"/>
    </font>
    <font>
      <sz val="10"/>
      <name val="Calibri"/>
      <family val="2"/>
      <scheme val="minor"/>
    </font>
    <font>
      <i/>
      <sz val="8"/>
      <name val="Calibri"/>
      <family val="2"/>
      <scheme val="minor"/>
    </font>
    <font>
      <sz val="7"/>
      <name val="Calibri"/>
      <family val="2"/>
      <scheme val="minor"/>
    </font>
    <font>
      <b/>
      <sz val="10"/>
      <color theme="0"/>
      <name val="Calibri"/>
      <family val="2"/>
      <scheme val="minor"/>
    </font>
    <font>
      <b/>
      <sz val="10"/>
      <name val="Calibri"/>
      <family val="2"/>
      <scheme val="minor"/>
    </font>
    <font>
      <b/>
      <sz val="7"/>
      <name val="Calibri"/>
      <family val="2"/>
      <scheme val="minor"/>
    </font>
    <font>
      <i/>
      <sz val="10"/>
      <name val="Calibri"/>
      <family val="2"/>
      <scheme val="minor"/>
    </font>
    <font>
      <sz val="8"/>
      <name val="Calibri"/>
      <family val="2"/>
      <scheme val="minor"/>
    </font>
    <font>
      <sz val="8"/>
      <color theme="0" tint="-0.499984740745262"/>
      <name val="Calibri"/>
      <family val="2"/>
      <scheme val="minor"/>
    </font>
    <font>
      <sz val="10"/>
      <color theme="0"/>
      <name val="Arial"/>
      <family val="2"/>
    </font>
    <font>
      <sz val="10"/>
      <name val="Calibri"/>
      <family val="2"/>
    </font>
    <font>
      <sz val="14"/>
      <name val="Calibri"/>
      <family val="2"/>
    </font>
    <font>
      <b/>
      <sz val="16"/>
      <color theme="0"/>
      <name val="Calibri"/>
      <family val="2"/>
    </font>
    <font>
      <sz val="16"/>
      <name val="Calibri"/>
      <family val="2"/>
    </font>
    <font>
      <b/>
      <sz val="22"/>
      <name val="Calibri"/>
      <family val="2"/>
    </font>
    <font>
      <sz val="10"/>
      <color theme="0"/>
      <name val="Calibri"/>
      <family val="2"/>
      <scheme val="minor"/>
    </font>
    <font>
      <b/>
      <sz val="8"/>
      <name val="Calibri"/>
      <family val="2"/>
      <scheme val="minor"/>
    </font>
    <font>
      <b/>
      <sz val="12"/>
      <color rgb="FF0070C0"/>
      <name val="Calibri"/>
      <family val="2"/>
      <scheme val="minor"/>
    </font>
    <font>
      <sz val="12"/>
      <name val="Calibri"/>
      <family val="2"/>
      <scheme val="minor"/>
    </font>
    <font>
      <b/>
      <sz val="12"/>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F0000"/>
        <bgColor indexed="64"/>
      </patternFill>
    </fill>
    <fill>
      <patternFill patternType="solid">
        <fgColor rgb="FF0070C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85">
    <xf numFmtId="0" fontId="0" fillId="0" borderId="0" xfId="0"/>
    <xf numFmtId="0" fontId="3" fillId="0" borderId="0" xfId="0" applyFont="1"/>
    <xf numFmtId="0" fontId="3" fillId="0" borderId="0" xfId="0" applyFont="1" applyBorder="1"/>
    <xf numFmtId="0" fontId="5" fillId="0" borderId="0" xfId="0" applyFont="1" applyAlignment="1">
      <alignment horizontal="center" vertical="center"/>
    </xf>
    <xf numFmtId="0" fontId="5" fillId="0" borderId="3" xfId="0" applyFont="1" applyBorder="1" applyAlignment="1">
      <alignment horizontal="center" vertical="center"/>
    </xf>
    <xf numFmtId="0" fontId="9" fillId="0" borderId="0" xfId="0" applyFont="1"/>
    <xf numFmtId="0" fontId="5" fillId="0" borderId="1" xfId="0" applyFont="1" applyBorder="1" applyAlignment="1">
      <alignment horizontal="center" vertical="center"/>
    </xf>
    <xf numFmtId="0" fontId="10" fillId="0" borderId="0" xfId="0" applyFont="1" applyFill="1" applyAlignment="1" applyProtection="1">
      <alignment vertical="center"/>
    </xf>
    <xf numFmtId="0" fontId="10" fillId="0" borderId="0" xfId="0" applyFont="1" applyFill="1" applyAlignment="1" applyProtection="1">
      <alignment vertical="center" wrapText="1"/>
    </xf>
    <xf numFmtId="0" fontId="10" fillId="0" borderId="0" xfId="0" applyFont="1" applyFill="1"/>
    <xf numFmtId="0" fontId="10" fillId="0" borderId="0" xfId="0" applyFont="1" applyFill="1" applyAlignment="1">
      <alignment horizontal="center" vertical="center"/>
    </xf>
    <xf numFmtId="0" fontId="10" fillId="0" borderId="0" xfId="0" applyFont="1" applyFill="1" applyAlignment="1">
      <alignment wrapText="1"/>
    </xf>
    <xf numFmtId="0" fontId="3" fillId="0" borderId="0" xfId="0" applyFont="1" applyFill="1" applyBorder="1"/>
    <xf numFmtId="0" fontId="10" fillId="0" borderId="0" xfId="0" applyFont="1"/>
    <xf numFmtId="0" fontId="7" fillId="0" borderId="0" xfId="0" applyFont="1"/>
    <xf numFmtId="0" fontId="8" fillId="0" borderId="0" xfId="0" applyFont="1" applyAlignment="1">
      <alignment horizontal="center" vertical="center"/>
    </xf>
    <xf numFmtId="0" fontId="8" fillId="3" borderId="1" xfId="0" applyFont="1" applyFill="1" applyBorder="1" applyAlignment="1">
      <alignment horizontal="center" vertical="center"/>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164" fontId="7" fillId="3" borderId="1" xfId="0" applyNumberFormat="1" applyFont="1" applyFill="1" applyBorder="1" applyAlignment="1">
      <alignment horizontal="center" vertical="center"/>
    </xf>
    <xf numFmtId="0" fontId="3" fillId="0" borderId="4" xfId="0" applyFont="1" applyBorder="1" applyProtection="1"/>
    <xf numFmtId="0" fontId="4" fillId="0" borderId="4" xfId="0" applyFont="1" applyBorder="1"/>
    <xf numFmtId="0" fontId="3" fillId="0" borderId="4" xfId="0" applyFont="1" applyBorder="1"/>
    <xf numFmtId="0" fontId="5" fillId="0" borderId="4" xfId="0" applyFont="1" applyBorder="1" applyAlignment="1">
      <alignment horizontal="center" vertical="center"/>
    </xf>
    <xf numFmtId="0" fontId="3" fillId="0" borderId="8" xfId="0" applyFont="1" applyBorder="1"/>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10" fillId="0" borderId="1" xfId="0" applyFont="1" applyFill="1" applyBorder="1" applyAlignment="1" applyProtection="1">
      <alignment vertical="center" wrapText="1"/>
    </xf>
    <xf numFmtId="0" fontId="10" fillId="0" borderId="3" xfId="0" applyFont="1" applyFill="1" applyBorder="1" applyAlignment="1" applyProtection="1">
      <alignment vertical="center" wrapText="1"/>
    </xf>
    <xf numFmtId="0" fontId="10" fillId="0" borderId="0" xfId="0" applyFont="1" applyAlignment="1">
      <alignment vertical="center"/>
    </xf>
    <xf numFmtId="0" fontId="10" fillId="0" borderId="1" xfId="0" applyFont="1" applyFill="1" applyBorder="1" applyAlignment="1">
      <alignment horizontal="center" vertical="center"/>
    </xf>
    <xf numFmtId="0" fontId="10" fillId="0" borderId="1" xfId="0" applyFont="1" applyFill="1" applyBorder="1"/>
    <xf numFmtId="0" fontId="10" fillId="0" borderId="3" xfId="0" applyFont="1" applyFill="1" applyBorder="1"/>
    <xf numFmtId="0" fontId="3" fillId="0" borderId="0" xfId="0" applyFont="1" applyFill="1"/>
    <xf numFmtId="0" fontId="7" fillId="0" borderId="0" xfId="0" applyFont="1" applyFill="1" applyBorder="1" applyAlignment="1" applyProtection="1">
      <alignment vertical="top" wrapText="1"/>
    </xf>
    <xf numFmtId="0" fontId="7" fillId="0" borderId="0" xfId="0" applyFont="1" applyFill="1" applyBorder="1" applyAlignment="1">
      <alignment vertical="top" wrapText="1"/>
    </xf>
    <xf numFmtId="0" fontId="8" fillId="0" borderId="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4" xfId="0" applyFont="1" applyFill="1" applyBorder="1" applyAlignment="1">
      <alignment vertical="top" wrapText="1"/>
    </xf>
    <xf numFmtId="0" fontId="8" fillId="0" borderId="4" xfId="0" applyFont="1" applyFill="1" applyBorder="1" applyAlignment="1">
      <alignment horizontal="center" vertical="center" wrapText="1"/>
    </xf>
    <xf numFmtId="0" fontId="1" fillId="0" borderId="0" xfId="0" applyFont="1"/>
    <xf numFmtId="0" fontId="0" fillId="0" borderId="0" xfId="0" applyAlignment="1">
      <alignment horizontal="left" vertical="top"/>
    </xf>
    <xf numFmtId="0" fontId="1" fillId="0" borderId="0" xfId="0" applyFont="1" applyFill="1" applyAlignment="1">
      <alignment horizontal="left" wrapText="1"/>
    </xf>
    <xf numFmtId="0" fontId="11" fillId="0" borderId="1" xfId="0" applyFont="1" applyFill="1" applyBorder="1" applyAlignment="1">
      <alignment horizontal="left" vertical="center" wrapText="1"/>
    </xf>
    <xf numFmtId="0" fontId="13" fillId="0" borderId="0" xfId="0" applyFont="1"/>
    <xf numFmtId="0" fontId="15" fillId="6" borderId="1" xfId="0" applyFont="1" applyFill="1" applyBorder="1"/>
    <xf numFmtId="0" fontId="16" fillId="0" borderId="1" xfId="0" applyFont="1" applyBorder="1" applyAlignment="1">
      <alignment wrapText="1"/>
    </xf>
    <xf numFmtId="14" fontId="16" fillId="0" borderId="1" xfId="0" applyNumberFormat="1" applyFont="1" applyFill="1" applyBorder="1" applyAlignment="1">
      <alignment horizontal="left" wrapText="1"/>
    </xf>
    <xf numFmtId="0" fontId="10" fillId="0" borderId="1" xfId="0" applyFont="1" applyFill="1" applyBorder="1" applyAlignment="1">
      <alignment horizontal="left" vertical="top" wrapText="1"/>
    </xf>
    <xf numFmtId="0" fontId="6" fillId="6" borderId="5" xfId="0" applyFont="1" applyFill="1" applyBorder="1" applyAlignment="1">
      <alignment horizontal="center" vertical="top" wrapText="1"/>
    </xf>
    <xf numFmtId="0" fontId="6" fillId="6" borderId="7" xfId="0" applyFont="1" applyFill="1" applyBorder="1" applyAlignment="1">
      <alignment horizontal="center" vertical="top" wrapText="1"/>
    </xf>
    <xf numFmtId="0" fontId="6" fillId="6" borderId="7" xfId="0" applyFont="1" applyFill="1" applyBorder="1" applyAlignment="1">
      <alignment vertical="top" wrapText="1"/>
    </xf>
    <xf numFmtId="0" fontId="6" fillId="6" borderId="6" xfId="0" applyFont="1" applyFill="1" applyBorder="1" applyAlignment="1">
      <alignment horizontal="center" vertical="top" wrapText="1"/>
    </xf>
    <xf numFmtId="0" fontId="6" fillId="6" borderId="4" xfId="0" applyFont="1" applyFill="1" applyBorder="1" applyAlignment="1">
      <alignment horizontal="center" vertical="top" wrapText="1"/>
    </xf>
    <xf numFmtId="0" fontId="6" fillId="6" borderId="4" xfId="0" applyFont="1" applyFill="1" applyBorder="1" applyAlignment="1">
      <alignment vertical="top" wrapText="1"/>
    </xf>
    <xf numFmtId="0" fontId="0" fillId="0" borderId="0" xfId="0" applyAlignment="1"/>
    <xf numFmtId="0" fontId="13" fillId="0" borderId="0" xfId="0" applyFont="1" applyAlignment="1"/>
    <xf numFmtId="0" fontId="14" fillId="0" borderId="0" xfId="0" applyFont="1" applyAlignment="1"/>
    <xf numFmtId="0" fontId="3" fillId="0" borderId="4" xfId="0" applyFont="1" applyBorder="1" applyAlignment="1">
      <alignment vertical="top"/>
    </xf>
    <xf numFmtId="0" fontId="10" fillId="0" borderId="0" xfId="0" applyFont="1" applyFill="1" applyAlignment="1">
      <alignment vertical="top" wrapText="1"/>
    </xf>
    <xf numFmtId="0" fontId="3" fillId="0" borderId="0" xfId="0" applyFont="1" applyAlignment="1">
      <alignment vertical="top"/>
    </xf>
    <xf numFmtId="0" fontId="17" fillId="0" borderId="0" xfId="0" applyFont="1" applyAlignment="1">
      <alignment horizontal="center"/>
    </xf>
    <xf numFmtId="0" fontId="0" fillId="0" borderId="0" xfId="0" applyAlignment="1">
      <alignment horizontal="center"/>
    </xf>
    <xf numFmtId="0" fontId="17" fillId="0" borderId="0" xfId="0" applyFont="1" applyAlignment="1">
      <alignment horizontal="center" wrapText="1"/>
    </xf>
    <xf numFmtId="0" fontId="0" fillId="0" borderId="0" xfId="0" applyAlignment="1">
      <alignment horizontal="center" wrapText="1"/>
    </xf>
    <xf numFmtId="0" fontId="3" fillId="0" borderId="0" xfId="0" applyFont="1" applyFill="1" applyAlignment="1">
      <alignment horizontal="left" wrapText="1"/>
    </xf>
    <xf numFmtId="0" fontId="1" fillId="0" borderId="0" xfId="0" applyFont="1" applyFill="1" applyAlignment="1">
      <alignment horizontal="left" wrapText="1"/>
    </xf>
    <xf numFmtId="0" fontId="6" fillId="6" borderId="1" xfId="0" applyFont="1" applyFill="1" applyBorder="1" applyAlignment="1">
      <alignment horizontal="center" vertical="top" wrapText="1"/>
    </xf>
    <xf numFmtId="0" fontId="6" fillId="6" borderId="2" xfId="0" applyFont="1" applyFill="1" applyBorder="1" applyAlignment="1" applyProtection="1">
      <alignment vertical="top" wrapText="1"/>
    </xf>
    <xf numFmtId="0" fontId="6" fillId="6" borderId="3" xfId="0" applyFont="1" applyFill="1" applyBorder="1" applyAlignment="1" applyProtection="1">
      <alignment vertical="top" wrapText="1"/>
    </xf>
    <xf numFmtId="0" fontId="6" fillId="6" borderId="1" xfId="0" applyFont="1" applyFill="1" applyBorder="1" applyAlignment="1">
      <alignment vertical="top" wrapText="1"/>
    </xf>
    <xf numFmtId="0" fontId="12" fillId="6" borderId="1" xfId="0" applyFont="1" applyFill="1" applyBorder="1" applyAlignment="1">
      <alignment vertical="top" wrapText="1"/>
    </xf>
    <xf numFmtId="0" fontId="10" fillId="5" borderId="0" xfId="0" applyFont="1" applyFill="1" applyAlignment="1">
      <alignment vertical="center"/>
    </xf>
    <xf numFmtId="0" fontId="0" fillId="0" borderId="0" xfId="0" applyAlignment="1"/>
    <xf numFmtId="0" fontId="10" fillId="4" borderId="0" xfId="0" applyFont="1" applyFill="1" applyAlignment="1">
      <alignment vertical="center"/>
    </xf>
    <xf numFmtId="0" fontId="10" fillId="7" borderId="0" xfId="0" applyFont="1" applyFill="1" applyAlignment="1">
      <alignment vertical="center"/>
    </xf>
    <xf numFmtId="0" fontId="20" fillId="0" borderId="4" xfId="0" applyFont="1" applyFill="1" applyBorder="1" applyAlignment="1" applyProtection="1">
      <alignment vertical="center" wrapText="1"/>
    </xf>
    <xf numFmtId="0" fontId="21" fillId="0" borderId="4" xfId="0" applyFont="1" applyFill="1" applyBorder="1" applyAlignment="1">
      <alignment wrapText="1"/>
    </xf>
    <xf numFmtId="0" fontId="0" fillId="0" borderId="4" xfId="0" applyBorder="1" applyAlignment="1">
      <alignment wrapText="1"/>
    </xf>
    <xf numFmtId="0" fontId="6" fillId="6" borderId="7" xfId="0" applyFont="1" applyFill="1" applyBorder="1" applyAlignment="1" applyProtection="1">
      <alignment vertical="top" wrapText="1"/>
    </xf>
    <xf numFmtId="0" fontId="6" fillId="6" borderId="4" xfId="0" applyFont="1" applyFill="1" applyBorder="1" applyAlignment="1" applyProtection="1">
      <alignment vertical="top" wrapText="1"/>
    </xf>
    <xf numFmtId="0" fontId="6" fillId="2" borderId="0" xfId="0" applyFont="1" applyFill="1" applyBorder="1" applyAlignment="1">
      <alignment vertical="top" wrapText="1"/>
    </xf>
    <xf numFmtId="0" fontId="6" fillId="6" borderId="2" xfId="0" applyFont="1" applyFill="1" applyBorder="1" applyAlignment="1">
      <alignment horizontal="center" vertical="top" wrapText="1"/>
    </xf>
    <xf numFmtId="0" fontId="18" fillId="6" borderId="3" xfId="0" applyFont="1" applyFill="1" applyBorder="1" applyAlignment="1">
      <alignment horizontal="center" vertical="top" wrapText="1"/>
    </xf>
    <xf numFmtId="0" fontId="18" fillId="6" borderId="1" xfId="0" applyFont="1" applyFill="1" applyBorder="1" applyAlignment="1">
      <alignment horizontal="center" vertical="top" wrapText="1"/>
    </xf>
  </cellXfs>
  <cellStyles count="1">
    <cellStyle name="Standaard" xfId="0" builtinId="0"/>
  </cellStyles>
  <dxfs count="18">
    <dxf>
      <fill>
        <patternFill>
          <bgColor rgb="FFFFFF00"/>
        </patternFill>
      </fill>
    </dxf>
    <dxf>
      <fill>
        <patternFill>
          <bgColor rgb="FFFF0000"/>
        </patternFill>
      </fill>
    </dxf>
    <dxf>
      <fill>
        <patternFill>
          <bgColor rgb="FF92D050"/>
        </patternFill>
      </fill>
    </dxf>
    <dxf>
      <font>
        <b/>
        <i val="0"/>
        <color rgb="FFFF0000"/>
      </font>
      <fill>
        <patternFill patternType="none">
          <bgColor auto="1"/>
        </patternFill>
      </fill>
    </dxf>
    <dxf>
      <font>
        <b/>
        <i val="0"/>
        <color rgb="FF00B050"/>
      </font>
    </dxf>
    <dxf>
      <fill>
        <patternFill>
          <bgColor indexed="10"/>
        </patternFill>
      </fill>
    </dxf>
    <dxf>
      <font>
        <b/>
        <i val="0"/>
        <color rgb="FFFF0000"/>
      </font>
      <fill>
        <patternFill patternType="none">
          <bgColor auto="1"/>
        </patternFill>
      </fill>
    </dxf>
    <dxf>
      <font>
        <b/>
        <i val="0"/>
        <color rgb="FF00B050"/>
      </font>
    </dxf>
    <dxf>
      <font>
        <color rgb="FF9C0006"/>
      </font>
      <fill>
        <patternFill>
          <bgColor rgb="FFFFC7CE"/>
        </patternFill>
      </fill>
    </dxf>
    <dxf>
      <font>
        <b/>
        <i val="0"/>
        <color theme="6" tint="-0.499984740745262"/>
      </font>
      <fill>
        <patternFill>
          <bgColor theme="6" tint="0.59996337778862885"/>
        </patternFill>
      </fill>
    </dxf>
    <dxf>
      <font>
        <color theme="1"/>
      </font>
      <fill>
        <patternFill>
          <bgColor theme="3" tint="0.79998168889431442"/>
        </patternFill>
      </fill>
    </dxf>
    <dxf>
      <fill>
        <patternFill>
          <bgColor rgb="FFFFFF00"/>
        </patternFill>
      </fill>
    </dxf>
    <dxf>
      <fill>
        <patternFill>
          <bgColor rgb="FFFF0000"/>
        </patternFill>
      </fill>
    </dxf>
    <dxf>
      <fill>
        <patternFill>
          <bgColor rgb="FF92D05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mruColors>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F$8" lockText="1" noThreeD="1"/>
</file>

<file path=xl/ctrlProps/ctrlProp10.xml><?xml version="1.0" encoding="utf-8"?>
<formControlPr xmlns="http://schemas.microsoft.com/office/spreadsheetml/2009/9/main" objectType="CheckBox" fmlaLink="$L$9" lockText="1" noThreeD="1"/>
</file>

<file path=xl/ctrlProps/ctrlProp11.xml><?xml version="1.0" encoding="utf-8"?>
<formControlPr xmlns="http://schemas.microsoft.com/office/spreadsheetml/2009/9/main" objectType="CheckBox" fmlaLink="$L$10" lockText="1" noThreeD="1"/>
</file>

<file path=xl/ctrlProps/ctrlProp12.xml><?xml version="1.0" encoding="utf-8"?>
<formControlPr xmlns="http://schemas.microsoft.com/office/spreadsheetml/2009/9/main" objectType="CheckBox" fmlaLink="$L$11" lockText="1" noThreeD="1"/>
</file>

<file path=xl/ctrlProps/ctrlProp13.xml><?xml version="1.0" encoding="utf-8"?>
<formControlPr xmlns="http://schemas.microsoft.com/office/spreadsheetml/2009/9/main" objectType="CheckBox" checked="Checked" fmlaLink="#REF!" lockText="1" noThreeD="1"/>
</file>

<file path=xl/ctrlProps/ctrlProp14.xml><?xml version="1.0" encoding="utf-8"?>
<formControlPr xmlns="http://schemas.microsoft.com/office/spreadsheetml/2009/9/main" objectType="CheckBox" checked="Checked" fmlaLink="#REF!" lockText="1" noThreeD="1"/>
</file>

<file path=xl/ctrlProps/ctrlProp15.xml><?xml version="1.0" encoding="utf-8"?>
<formControlPr xmlns="http://schemas.microsoft.com/office/spreadsheetml/2009/9/main" objectType="CheckBox" checked="Checked" fmlaLink="#REF!" lockText="1" noThreeD="1"/>
</file>

<file path=xl/ctrlProps/ctrlProp16.xml><?xml version="1.0" encoding="utf-8"?>
<formControlPr xmlns="http://schemas.microsoft.com/office/spreadsheetml/2009/9/main" objectType="CheckBox" checked="Checked" fmlaLink="#REF!" lockText="1" noThreeD="1"/>
</file>

<file path=xl/ctrlProps/ctrlProp17.xml><?xml version="1.0" encoding="utf-8"?>
<formControlPr xmlns="http://schemas.microsoft.com/office/spreadsheetml/2009/9/main" objectType="CheckBox" checked="Checked" fmlaLink="#REF!" lockText="1" noThreeD="1"/>
</file>

<file path=xl/ctrlProps/ctrlProp18.xml><?xml version="1.0" encoding="utf-8"?>
<formControlPr xmlns="http://schemas.microsoft.com/office/spreadsheetml/2009/9/main" objectType="CheckBox" checked="Checked" fmlaLink="#REF!" lockText="1" noThreeD="1"/>
</file>

<file path=xl/ctrlProps/ctrlProp19.xml><?xml version="1.0" encoding="utf-8"?>
<formControlPr xmlns="http://schemas.microsoft.com/office/spreadsheetml/2009/9/main" objectType="CheckBox" checked="Checked" fmlaLink="#REF!" lockText="1" noThreeD="1"/>
</file>

<file path=xl/ctrlProps/ctrlProp2.xml><?xml version="1.0" encoding="utf-8"?>
<formControlPr xmlns="http://schemas.microsoft.com/office/spreadsheetml/2009/9/main" objectType="CheckBox" fmlaLink="$I$8" lockText="1" noThreeD="1"/>
</file>

<file path=xl/ctrlProps/ctrlProp20.xml><?xml version="1.0" encoding="utf-8"?>
<formControlPr xmlns="http://schemas.microsoft.com/office/spreadsheetml/2009/9/main" objectType="CheckBox" checked="Checked" fmlaLink="#REF!" lockText="1" noThreeD="1"/>
</file>

<file path=xl/ctrlProps/ctrlProp21.xml><?xml version="1.0" encoding="utf-8"?>
<formControlPr xmlns="http://schemas.microsoft.com/office/spreadsheetml/2009/9/main" objectType="CheckBox" checked="Checked" fmlaLink="#REF!"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checked="Checked" fmlaLink="$F$9" lockText="1" noThreeD="1"/>
</file>

<file path=xl/ctrlProps/ctrlProp30.xml><?xml version="1.0" encoding="utf-8"?>
<formControlPr xmlns="http://schemas.microsoft.com/office/spreadsheetml/2009/9/main" objectType="CheckBox" fmlaLink="#REF!"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REF!" lockText="1" noThreeD="1"/>
</file>

<file path=xl/ctrlProps/ctrlProp33.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fmlaLink="#REF!" lockText="1" noThreeD="1"/>
</file>

<file path=xl/ctrlProps/ctrlProp35.xml><?xml version="1.0" encoding="utf-8"?>
<formControlPr xmlns="http://schemas.microsoft.com/office/spreadsheetml/2009/9/main" objectType="CheckBox" fmlaLink="#REF!" lockText="1" noThreeD="1"/>
</file>

<file path=xl/ctrlProps/ctrlProp36.xml><?xml version="1.0" encoding="utf-8"?>
<formControlPr xmlns="http://schemas.microsoft.com/office/spreadsheetml/2009/9/main" objectType="CheckBox" fmlaLink="#REF!" lockText="1" noThreeD="1"/>
</file>

<file path=xl/ctrlProps/ctrlProp37.xml><?xml version="1.0" encoding="utf-8"?>
<formControlPr xmlns="http://schemas.microsoft.com/office/spreadsheetml/2009/9/main" objectType="CheckBox" fmlaLink="#REF!" lockText="1" noThreeD="1"/>
</file>

<file path=xl/ctrlProps/ctrlProp38.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checked="Checked" fmlaLink="$F$10" lockText="1" noThreeD="1"/>
</file>

<file path=xl/ctrlProps/ctrlProp40.xml><?xml version="1.0" encoding="utf-8"?>
<formControlPr xmlns="http://schemas.microsoft.com/office/spreadsheetml/2009/9/main" objectType="CheckBox" fmlaLink="#REF!" lockText="1" noThreeD="1"/>
</file>

<file path=xl/ctrlProps/ctrlProp41.xml><?xml version="1.0" encoding="utf-8"?>
<formControlPr xmlns="http://schemas.microsoft.com/office/spreadsheetml/2009/9/main" objectType="CheckBox" fmlaLink="#REF!" lockText="1" noThreeD="1"/>
</file>

<file path=xl/ctrlProps/ctrlProp42.xml><?xml version="1.0" encoding="utf-8"?>
<formControlPr xmlns="http://schemas.microsoft.com/office/spreadsheetml/2009/9/main" objectType="CheckBox" checked="Checked" fmlaLink="$F$7" lockText="1" noThreeD="1"/>
</file>

<file path=xl/ctrlProps/ctrlProp43.xml><?xml version="1.0" encoding="utf-8"?>
<formControlPr xmlns="http://schemas.microsoft.com/office/spreadsheetml/2009/9/main" objectType="CheckBox" fmlaLink="$I$7" lockText="1" noThreeD="1"/>
</file>

<file path=xl/ctrlProps/ctrlProp44.xml><?xml version="1.0" encoding="utf-8"?>
<formControlPr xmlns="http://schemas.microsoft.com/office/spreadsheetml/2009/9/main" objectType="CheckBox" fmlaLink="$L$7" lockText="1" noThreeD="1"/>
</file>

<file path=xl/ctrlProps/ctrlProp45.xml><?xml version="1.0" encoding="utf-8"?>
<formControlPr xmlns="http://schemas.microsoft.com/office/spreadsheetml/2009/9/main" objectType="CheckBox" checked="Checked" fmlaLink="$F$11" lockText="1" noThreeD="1"/>
</file>

<file path=xl/ctrlProps/ctrlProp46.xml><?xml version="1.0" encoding="utf-8"?>
<formControlPr xmlns="http://schemas.microsoft.com/office/spreadsheetml/2009/9/main" objectType="CheckBox" fmlaLink="$I$11" lockText="1" noThreeD="1"/>
</file>

<file path=xl/ctrlProps/ctrlProp47.xml><?xml version="1.0" encoding="utf-8"?>
<formControlPr xmlns="http://schemas.microsoft.com/office/spreadsheetml/2009/9/main" objectType="CheckBox" fmlaLink="$L$11" lockText="1" noThreeD="1"/>
</file>

<file path=xl/ctrlProps/ctrlProp5.xml><?xml version="1.0" encoding="utf-8"?>
<formControlPr xmlns="http://schemas.microsoft.com/office/spreadsheetml/2009/9/main" objectType="CheckBox" fmlaLink="$I$9" lockText="1" noThreeD="1"/>
</file>

<file path=xl/ctrlProps/ctrlProp6.xml><?xml version="1.0" encoding="utf-8"?>
<formControlPr xmlns="http://schemas.microsoft.com/office/spreadsheetml/2009/9/main" objectType="CheckBox" fmlaLink="$I$10" lockText="1" noThreeD="1"/>
</file>

<file path=xl/ctrlProps/ctrlProp7.xml><?xml version="1.0" encoding="utf-8"?>
<formControlPr xmlns="http://schemas.microsoft.com/office/spreadsheetml/2009/9/main" objectType="CheckBox" checked="Checked" fmlaLink="$F$11" lockText="1" noThreeD="1"/>
</file>

<file path=xl/ctrlProps/ctrlProp8.xml><?xml version="1.0" encoding="utf-8"?>
<formControlPr xmlns="http://schemas.microsoft.com/office/spreadsheetml/2009/9/main" objectType="CheckBox" fmlaLink="$I$11" lockText="1" noThreeD="1"/>
</file>

<file path=xl/ctrlProps/ctrlProp9.xml><?xml version="1.0" encoding="utf-8"?>
<formControlPr xmlns="http://schemas.microsoft.com/office/spreadsheetml/2009/9/main" objectType="CheckBox" fmlaLink="$L$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1612900</xdr:colOff>
      <xdr:row>20</xdr:row>
      <xdr:rowOff>27782</xdr:rowOff>
    </xdr:from>
    <xdr:to>
      <xdr:col>2</xdr:col>
      <xdr:colOff>1757521</xdr:colOff>
      <xdr:row>28</xdr:row>
      <xdr:rowOff>60802</xdr:rowOff>
    </xdr:to>
    <xdr:pic>
      <xdr:nvPicPr>
        <xdr:cNvPr id="3" name="Afbeelding 3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0" y="3418682"/>
          <a:ext cx="2297271" cy="13284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144780</xdr:colOff>
          <xdr:row>7</xdr:row>
          <xdr:rowOff>68580</xdr:rowOff>
        </xdr:from>
        <xdr:to>
          <xdr:col>4</xdr:col>
          <xdr:colOff>457200</xdr:colOff>
          <xdr:row>7</xdr:row>
          <xdr:rowOff>289560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xdr:row>
          <xdr:rowOff>99060</xdr:rowOff>
        </xdr:from>
        <xdr:to>
          <xdr:col>7</xdr:col>
          <xdr:colOff>533400</xdr:colOff>
          <xdr:row>7</xdr:row>
          <xdr:rowOff>327660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8</xdr:row>
          <xdr:rowOff>38100</xdr:rowOff>
        </xdr:from>
        <xdr:to>
          <xdr:col>4</xdr:col>
          <xdr:colOff>449580</xdr:colOff>
          <xdr:row>8</xdr:row>
          <xdr:rowOff>251460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9</xdr:row>
          <xdr:rowOff>106680</xdr:rowOff>
        </xdr:from>
        <xdr:to>
          <xdr:col>4</xdr:col>
          <xdr:colOff>441960</xdr:colOff>
          <xdr:row>9</xdr:row>
          <xdr:rowOff>335280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8</xdr:row>
          <xdr:rowOff>60960</xdr:rowOff>
        </xdr:from>
        <xdr:to>
          <xdr:col>7</xdr:col>
          <xdr:colOff>541020</xdr:colOff>
          <xdr:row>8</xdr:row>
          <xdr:rowOff>251460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9</xdr:row>
          <xdr:rowOff>106680</xdr:rowOff>
        </xdr:from>
        <xdr:to>
          <xdr:col>7</xdr:col>
          <xdr:colOff>518160</xdr:colOff>
          <xdr:row>9</xdr:row>
          <xdr:rowOff>327660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10</xdr:row>
          <xdr:rowOff>106680</xdr:rowOff>
        </xdr:from>
        <xdr:to>
          <xdr:col>4</xdr:col>
          <xdr:colOff>441960</xdr:colOff>
          <xdr:row>10</xdr:row>
          <xdr:rowOff>335280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10</xdr:row>
          <xdr:rowOff>99060</xdr:rowOff>
        </xdr:from>
        <xdr:to>
          <xdr:col>7</xdr:col>
          <xdr:colOff>518160</xdr:colOff>
          <xdr:row>10</xdr:row>
          <xdr:rowOff>312420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7</xdr:row>
          <xdr:rowOff>99060</xdr:rowOff>
        </xdr:from>
        <xdr:to>
          <xdr:col>10</xdr:col>
          <xdr:colOff>411480</xdr:colOff>
          <xdr:row>7</xdr:row>
          <xdr:rowOff>304800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8</xdr:row>
          <xdr:rowOff>60960</xdr:rowOff>
        </xdr:from>
        <xdr:to>
          <xdr:col>10</xdr:col>
          <xdr:colOff>419100</xdr:colOff>
          <xdr:row>8</xdr:row>
          <xdr:rowOff>251460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9</xdr:row>
          <xdr:rowOff>83820</xdr:rowOff>
        </xdr:from>
        <xdr:to>
          <xdr:col>10</xdr:col>
          <xdr:colOff>426720</xdr:colOff>
          <xdr:row>9</xdr:row>
          <xdr:rowOff>304800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10</xdr:row>
          <xdr:rowOff>83820</xdr:rowOff>
        </xdr:from>
        <xdr:to>
          <xdr:col>10</xdr:col>
          <xdr:colOff>426720</xdr:colOff>
          <xdr:row>10</xdr:row>
          <xdr:rowOff>304800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370</xdr:row>
          <xdr:rowOff>137160</xdr:rowOff>
        </xdr:from>
        <xdr:to>
          <xdr:col>1</xdr:col>
          <xdr:colOff>449580</xdr:colOff>
          <xdr:row>372</xdr:row>
          <xdr:rowOff>22860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371</xdr:row>
          <xdr:rowOff>137160</xdr:rowOff>
        </xdr:from>
        <xdr:to>
          <xdr:col>1</xdr:col>
          <xdr:colOff>449580</xdr:colOff>
          <xdr:row>373</xdr:row>
          <xdr:rowOff>22860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372</xdr:row>
          <xdr:rowOff>137160</xdr:rowOff>
        </xdr:from>
        <xdr:to>
          <xdr:col>1</xdr:col>
          <xdr:colOff>426720</xdr:colOff>
          <xdr:row>374</xdr:row>
          <xdr:rowOff>22860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373</xdr:row>
          <xdr:rowOff>137160</xdr:rowOff>
        </xdr:from>
        <xdr:to>
          <xdr:col>1</xdr:col>
          <xdr:colOff>449580</xdr:colOff>
          <xdr:row>375</xdr:row>
          <xdr:rowOff>30480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374</xdr:row>
          <xdr:rowOff>137160</xdr:rowOff>
        </xdr:from>
        <xdr:to>
          <xdr:col>1</xdr:col>
          <xdr:colOff>449580</xdr:colOff>
          <xdr:row>376</xdr:row>
          <xdr:rowOff>22860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375</xdr:row>
          <xdr:rowOff>137160</xdr:rowOff>
        </xdr:from>
        <xdr:to>
          <xdr:col>1</xdr:col>
          <xdr:colOff>419100</xdr:colOff>
          <xdr:row>376</xdr:row>
          <xdr:rowOff>137160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376</xdr:row>
          <xdr:rowOff>137160</xdr:rowOff>
        </xdr:from>
        <xdr:to>
          <xdr:col>1</xdr:col>
          <xdr:colOff>419100</xdr:colOff>
          <xdr:row>378</xdr:row>
          <xdr:rowOff>22860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377</xdr:row>
          <xdr:rowOff>121920</xdr:rowOff>
        </xdr:from>
        <xdr:to>
          <xdr:col>1</xdr:col>
          <xdr:colOff>419100</xdr:colOff>
          <xdr:row>379</xdr:row>
          <xdr:rowOff>7620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378</xdr:row>
          <xdr:rowOff>121920</xdr:rowOff>
        </xdr:from>
        <xdr:to>
          <xdr:col>1</xdr:col>
          <xdr:colOff>419100</xdr:colOff>
          <xdr:row>381</xdr:row>
          <xdr:rowOff>22860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380</xdr:row>
          <xdr:rowOff>121920</xdr:rowOff>
        </xdr:from>
        <xdr:to>
          <xdr:col>1</xdr:col>
          <xdr:colOff>411480</xdr:colOff>
          <xdr:row>382</xdr:row>
          <xdr:rowOff>7620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381</xdr:row>
          <xdr:rowOff>121920</xdr:rowOff>
        </xdr:from>
        <xdr:to>
          <xdr:col>1</xdr:col>
          <xdr:colOff>411480</xdr:colOff>
          <xdr:row>383</xdr:row>
          <xdr:rowOff>22860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382</xdr:row>
          <xdr:rowOff>121920</xdr:rowOff>
        </xdr:from>
        <xdr:to>
          <xdr:col>1</xdr:col>
          <xdr:colOff>411480</xdr:colOff>
          <xdr:row>384</xdr:row>
          <xdr:rowOff>7620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383</xdr:row>
          <xdr:rowOff>121920</xdr:rowOff>
        </xdr:from>
        <xdr:to>
          <xdr:col>1</xdr:col>
          <xdr:colOff>411480</xdr:colOff>
          <xdr:row>384</xdr:row>
          <xdr:rowOff>114300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384</xdr:row>
          <xdr:rowOff>114300</xdr:rowOff>
        </xdr:from>
        <xdr:to>
          <xdr:col>1</xdr:col>
          <xdr:colOff>411480</xdr:colOff>
          <xdr:row>386</xdr:row>
          <xdr:rowOff>7620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385</xdr:row>
          <xdr:rowOff>114300</xdr:rowOff>
        </xdr:from>
        <xdr:to>
          <xdr:col>1</xdr:col>
          <xdr:colOff>419100</xdr:colOff>
          <xdr:row>387</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386</xdr:row>
          <xdr:rowOff>114300</xdr:rowOff>
        </xdr:from>
        <xdr:to>
          <xdr:col>1</xdr:col>
          <xdr:colOff>411480</xdr:colOff>
          <xdr:row>388</xdr:row>
          <xdr:rowOff>22860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387</xdr:row>
          <xdr:rowOff>114300</xdr:rowOff>
        </xdr:from>
        <xdr:to>
          <xdr:col>1</xdr:col>
          <xdr:colOff>411480</xdr:colOff>
          <xdr:row>389</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388</xdr:row>
          <xdr:rowOff>114300</xdr:rowOff>
        </xdr:from>
        <xdr:to>
          <xdr:col>1</xdr:col>
          <xdr:colOff>419100</xdr:colOff>
          <xdr:row>389</xdr:row>
          <xdr:rowOff>114300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389</xdr:row>
          <xdr:rowOff>114300</xdr:rowOff>
        </xdr:from>
        <xdr:to>
          <xdr:col>1</xdr:col>
          <xdr:colOff>411480</xdr:colOff>
          <xdr:row>391</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390</xdr:row>
          <xdr:rowOff>114300</xdr:rowOff>
        </xdr:from>
        <xdr:to>
          <xdr:col>1</xdr:col>
          <xdr:colOff>411480</xdr:colOff>
          <xdr:row>392</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391</xdr:row>
          <xdr:rowOff>106680</xdr:rowOff>
        </xdr:from>
        <xdr:to>
          <xdr:col>1</xdr:col>
          <xdr:colOff>411480</xdr:colOff>
          <xdr:row>393</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392</xdr:row>
          <xdr:rowOff>106680</xdr:rowOff>
        </xdr:from>
        <xdr:to>
          <xdr:col>1</xdr:col>
          <xdr:colOff>411480</xdr:colOff>
          <xdr:row>394</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393</xdr:row>
          <xdr:rowOff>106680</xdr:rowOff>
        </xdr:from>
        <xdr:to>
          <xdr:col>1</xdr:col>
          <xdr:colOff>419100</xdr:colOff>
          <xdr:row>395</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394</xdr:row>
          <xdr:rowOff>106680</xdr:rowOff>
        </xdr:from>
        <xdr:to>
          <xdr:col>1</xdr:col>
          <xdr:colOff>419100</xdr:colOff>
          <xdr:row>397</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396</xdr:row>
          <xdr:rowOff>106680</xdr:rowOff>
        </xdr:from>
        <xdr:to>
          <xdr:col>1</xdr:col>
          <xdr:colOff>419100</xdr:colOff>
          <xdr:row>398</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397</xdr:row>
          <xdr:rowOff>106680</xdr:rowOff>
        </xdr:from>
        <xdr:to>
          <xdr:col>1</xdr:col>
          <xdr:colOff>411480</xdr:colOff>
          <xdr:row>399</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398</xdr:row>
          <xdr:rowOff>99060</xdr:rowOff>
        </xdr:from>
        <xdr:to>
          <xdr:col>1</xdr:col>
          <xdr:colOff>411480</xdr:colOff>
          <xdr:row>400</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399</xdr:row>
          <xdr:rowOff>99060</xdr:rowOff>
        </xdr:from>
        <xdr:to>
          <xdr:col>1</xdr:col>
          <xdr:colOff>411480</xdr:colOff>
          <xdr:row>401</xdr:row>
          <xdr:rowOff>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400</xdr:row>
          <xdr:rowOff>99060</xdr:rowOff>
        </xdr:from>
        <xdr:to>
          <xdr:col>1</xdr:col>
          <xdr:colOff>411480</xdr:colOff>
          <xdr:row>403</xdr:row>
          <xdr:rowOff>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6</xdr:row>
          <xdr:rowOff>68580</xdr:rowOff>
        </xdr:from>
        <xdr:to>
          <xdr:col>4</xdr:col>
          <xdr:colOff>457200</xdr:colOff>
          <xdr:row>6</xdr:row>
          <xdr:rowOff>289560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6</xdr:row>
          <xdr:rowOff>60960</xdr:rowOff>
        </xdr:from>
        <xdr:to>
          <xdr:col>7</xdr:col>
          <xdr:colOff>525780</xdr:colOff>
          <xdr:row>6</xdr:row>
          <xdr:rowOff>289560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xdr:row>
          <xdr:rowOff>68580</xdr:rowOff>
        </xdr:from>
        <xdr:to>
          <xdr:col>10</xdr:col>
          <xdr:colOff>480060</xdr:colOff>
          <xdr:row>6</xdr:row>
          <xdr:rowOff>289560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10</xdr:row>
          <xdr:rowOff>106680</xdr:rowOff>
        </xdr:from>
        <xdr:to>
          <xdr:col>4</xdr:col>
          <xdr:colOff>441960</xdr:colOff>
          <xdr:row>10</xdr:row>
          <xdr:rowOff>335280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10</xdr:row>
          <xdr:rowOff>99060</xdr:rowOff>
        </xdr:from>
        <xdr:to>
          <xdr:col>7</xdr:col>
          <xdr:colOff>518160</xdr:colOff>
          <xdr:row>10</xdr:row>
          <xdr:rowOff>312420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10</xdr:row>
          <xdr:rowOff>83820</xdr:rowOff>
        </xdr:from>
        <xdr:to>
          <xdr:col>10</xdr:col>
          <xdr:colOff>426720</xdr:colOff>
          <xdr:row>10</xdr:row>
          <xdr:rowOff>304800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38100</xdr:colOff>
      <xdr:row>1</xdr:row>
      <xdr:rowOff>38100</xdr:rowOff>
    </xdr:from>
    <xdr:to>
      <xdr:col>1</xdr:col>
      <xdr:colOff>758100</xdr:colOff>
      <xdr:row>1</xdr:row>
      <xdr:rowOff>758100</xdr:rowOff>
    </xdr:to>
    <xdr:pic>
      <xdr:nvPicPr>
        <xdr:cNvPr id="4" name="Afbeelding 3" descr="C:\Users\bha450\AppData\Local\Microsoft\Windows\Temporary Internet Files\Content.IE5\N2WFGQTJ\4586669718_dc548268df_z[1].jp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24050" y="523875"/>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xdr:colOff>
      <xdr:row>2</xdr:row>
      <xdr:rowOff>19050</xdr:rowOff>
    </xdr:from>
    <xdr:to>
      <xdr:col>1</xdr:col>
      <xdr:colOff>758100</xdr:colOff>
      <xdr:row>2</xdr:row>
      <xdr:rowOff>739050</xdr:rowOff>
    </xdr:to>
    <xdr:pic>
      <xdr:nvPicPr>
        <xdr:cNvPr id="6" name="Afbeelding 5" descr="C:\Users\bha450\AppData\Local\Microsoft\Windows\Temporary Internet Files\Content.IE5\OPT9U6VJ\SMirC-thumbsup.svg[1].png">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24050" y="1266825"/>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133351</xdr:colOff>
      <xdr:row>3</xdr:row>
      <xdr:rowOff>47625</xdr:rowOff>
    </xdr:from>
    <xdr:to>
      <xdr:col>1</xdr:col>
      <xdr:colOff>736428</xdr:colOff>
      <xdr:row>4</xdr:row>
      <xdr:rowOff>5625</xdr:rowOff>
    </xdr:to>
    <xdr:pic>
      <xdr:nvPicPr>
        <xdr:cNvPr id="7" name="Afbeelding 6" descr="C:\Users\bha450\AppData\Local\Microsoft\Windows\Temporary Internet Files\Content.IE5\UM3PJVB9\Sieger-coloured[1].png">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19301" y="2057400"/>
          <a:ext cx="603077"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9524</xdr:colOff>
      <xdr:row>0</xdr:row>
      <xdr:rowOff>0</xdr:rowOff>
    </xdr:from>
    <xdr:to>
      <xdr:col>1</xdr:col>
      <xdr:colOff>737801</xdr:colOff>
      <xdr:row>0</xdr:row>
      <xdr:rowOff>720000</xdr:rowOff>
    </xdr:to>
    <xdr:pic>
      <xdr:nvPicPr>
        <xdr:cNvPr id="8" name="Afbeelding 7" descr="C:\Users\bha450\AppData\Local\Microsoft\Windows\Temporary Internet Files\Content.IE5\OI3TGLGK\symbolendatabank%20kiezen[1].png">
          <a:extLst>
            <a:ext uri="{FF2B5EF4-FFF2-40B4-BE49-F238E27FC236}">
              <a16:creationId xmlns:a16="http://schemas.microsoft.com/office/drawing/2014/main" id="{00000000-0008-0000-0200-000008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26064" r="27127"/>
        <a:stretch/>
      </xdr:blipFill>
      <xdr:spPr bwMode="auto">
        <a:xfrm>
          <a:off x="1285874" y="0"/>
          <a:ext cx="728277"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5:D51"/>
  <sheetViews>
    <sheetView showGridLines="0" view="pageBreakPreview" topLeftCell="A16" zoomScaleNormal="100" zoomScaleSheetLayoutView="100" workbookViewId="0">
      <selection activeCell="C23" sqref="C23"/>
    </sheetView>
  </sheetViews>
  <sheetFormatPr defaultRowHeight="13.2" x14ac:dyDescent="0.25"/>
  <cols>
    <col min="2" max="2" width="32.33203125" customWidth="1"/>
    <col min="3" max="3" width="51.44140625" customWidth="1"/>
    <col min="4" max="4" width="19" customWidth="1"/>
  </cols>
  <sheetData>
    <row r="5" spans="2:4" s="55" customFormat="1" ht="28.8" x14ac:dyDescent="0.55000000000000004">
      <c r="B5" s="61" t="s">
        <v>27</v>
      </c>
      <c r="C5" s="62"/>
      <c r="D5" s="56"/>
    </row>
    <row r="6" spans="2:4" s="55" customFormat="1" ht="18" x14ac:dyDescent="0.35">
      <c r="B6" s="57"/>
      <c r="C6" s="56"/>
      <c r="D6" s="56"/>
    </row>
    <row r="7" spans="2:4" s="55" customFormat="1" ht="29.25" customHeight="1" x14ac:dyDescent="0.55000000000000004">
      <c r="B7" s="63" t="s">
        <v>28</v>
      </c>
      <c r="C7" s="64"/>
      <c r="D7" s="56"/>
    </row>
    <row r="8" spans="2:4" ht="13.8" x14ac:dyDescent="0.3">
      <c r="B8" s="44"/>
      <c r="C8" s="44"/>
      <c r="D8" s="44"/>
    </row>
    <row r="9" spans="2:4" ht="13.8" x14ac:dyDescent="0.3">
      <c r="B9" s="44"/>
      <c r="C9" s="44"/>
      <c r="D9" s="44"/>
    </row>
    <row r="10" spans="2:4" ht="13.8" x14ac:dyDescent="0.3">
      <c r="B10" s="44"/>
      <c r="C10" s="44"/>
      <c r="D10" s="44"/>
    </row>
    <row r="11" spans="2:4" ht="13.8" x14ac:dyDescent="0.3">
      <c r="B11" s="44"/>
      <c r="C11" s="44"/>
      <c r="D11" s="44"/>
    </row>
    <row r="12" spans="2:4" ht="13.8" x14ac:dyDescent="0.3">
      <c r="B12" s="44"/>
      <c r="C12" s="44"/>
      <c r="D12" s="44"/>
    </row>
    <row r="13" spans="2:4" ht="13.8" x14ac:dyDescent="0.3">
      <c r="B13" s="44"/>
      <c r="C13" s="44"/>
      <c r="D13" s="44"/>
    </row>
    <row r="14" spans="2:4" ht="13.8" x14ac:dyDescent="0.3">
      <c r="B14" s="44"/>
      <c r="C14" s="44"/>
      <c r="D14" s="44"/>
    </row>
    <row r="15" spans="2:4" ht="13.8" x14ac:dyDescent="0.3">
      <c r="B15" s="44"/>
      <c r="C15" s="44"/>
      <c r="D15" s="44"/>
    </row>
    <row r="16" spans="2:4" ht="13.8" x14ac:dyDescent="0.3">
      <c r="B16" s="44"/>
      <c r="C16" s="44"/>
      <c r="D16" s="44"/>
    </row>
    <row r="17" spans="2:4" ht="13.8" x14ac:dyDescent="0.3">
      <c r="B17" s="44"/>
      <c r="C17" s="44"/>
      <c r="D17" s="44"/>
    </row>
    <row r="18" spans="2:4" ht="13.8" x14ac:dyDescent="0.3">
      <c r="B18" s="44"/>
      <c r="C18" s="44"/>
      <c r="D18" s="44"/>
    </row>
    <row r="19" spans="2:4" ht="13.8" x14ac:dyDescent="0.3">
      <c r="B19" s="44"/>
      <c r="C19" s="44"/>
      <c r="D19" s="44"/>
    </row>
    <row r="20" spans="2:4" ht="13.8" x14ac:dyDescent="0.3">
      <c r="B20" s="44"/>
      <c r="C20" s="44"/>
      <c r="D20" s="44"/>
    </row>
    <row r="21" spans="2:4" ht="13.8" x14ac:dyDescent="0.3">
      <c r="B21" s="44"/>
      <c r="C21" s="44"/>
      <c r="D21" s="44"/>
    </row>
    <row r="22" spans="2:4" ht="13.8" x14ac:dyDescent="0.3">
      <c r="B22" s="44"/>
      <c r="C22" s="44"/>
      <c r="D22" s="44"/>
    </row>
    <row r="23" spans="2:4" ht="13.8" x14ac:dyDescent="0.3">
      <c r="B23" s="44"/>
      <c r="C23" s="44"/>
      <c r="D23" s="44"/>
    </row>
    <row r="24" spans="2:4" ht="13.8" x14ac:dyDescent="0.3">
      <c r="B24" s="44"/>
      <c r="C24" s="44"/>
      <c r="D24" s="44"/>
    </row>
    <row r="25" spans="2:4" ht="13.8" x14ac:dyDescent="0.3">
      <c r="B25" s="44"/>
      <c r="C25" s="44"/>
      <c r="D25" s="44"/>
    </row>
    <row r="26" spans="2:4" ht="13.8" x14ac:dyDescent="0.3">
      <c r="B26" s="44"/>
      <c r="C26" s="44"/>
      <c r="D26" s="44"/>
    </row>
    <row r="27" spans="2:4" ht="13.8" x14ac:dyDescent="0.3">
      <c r="B27" s="44"/>
      <c r="C27" s="44"/>
      <c r="D27" s="44"/>
    </row>
    <row r="28" spans="2:4" ht="13.8" x14ac:dyDescent="0.3">
      <c r="B28" s="44"/>
      <c r="C28" s="44"/>
      <c r="D28" s="44"/>
    </row>
    <row r="29" spans="2:4" ht="13.8" x14ac:dyDescent="0.3">
      <c r="B29" s="44"/>
      <c r="C29" s="44"/>
      <c r="D29" s="44"/>
    </row>
    <row r="30" spans="2:4" ht="13.8" x14ac:dyDescent="0.3">
      <c r="B30" s="44"/>
      <c r="C30" s="44"/>
      <c r="D30" s="44"/>
    </row>
    <row r="31" spans="2:4" ht="13.8" x14ac:dyDescent="0.3">
      <c r="B31" s="44"/>
      <c r="C31" s="44"/>
      <c r="D31" s="44"/>
    </row>
    <row r="32" spans="2:4" ht="13.8" x14ac:dyDescent="0.3">
      <c r="B32" s="44"/>
      <c r="C32" s="44"/>
      <c r="D32" s="44"/>
    </row>
    <row r="33" spans="2:4" ht="13.8" x14ac:dyDescent="0.3">
      <c r="B33" s="44"/>
      <c r="C33" s="44"/>
      <c r="D33" s="44"/>
    </row>
    <row r="34" spans="2:4" ht="13.8" x14ac:dyDescent="0.3">
      <c r="B34" s="44"/>
      <c r="C34" s="44"/>
      <c r="D34" s="44"/>
    </row>
    <row r="35" spans="2:4" ht="13.8" x14ac:dyDescent="0.3">
      <c r="B35" s="44"/>
      <c r="C35" s="44"/>
      <c r="D35" s="44"/>
    </row>
    <row r="36" spans="2:4" ht="13.8" x14ac:dyDescent="0.3">
      <c r="B36" s="44"/>
      <c r="C36" s="44"/>
      <c r="D36" s="44"/>
    </row>
    <row r="37" spans="2:4" ht="13.8" x14ac:dyDescent="0.3">
      <c r="B37" s="44"/>
      <c r="C37" s="44"/>
      <c r="D37" s="44"/>
    </row>
    <row r="38" spans="2:4" ht="13.8" x14ac:dyDescent="0.3">
      <c r="B38" s="44"/>
      <c r="C38" s="44"/>
      <c r="D38" s="44"/>
    </row>
    <row r="39" spans="2:4" ht="13.8" x14ac:dyDescent="0.3">
      <c r="B39" s="44"/>
      <c r="C39" s="44"/>
      <c r="D39" s="44"/>
    </row>
    <row r="40" spans="2:4" ht="13.8" x14ac:dyDescent="0.3">
      <c r="B40" s="44"/>
      <c r="C40" s="44"/>
      <c r="D40" s="44"/>
    </row>
    <row r="41" spans="2:4" ht="13.8" x14ac:dyDescent="0.3">
      <c r="B41" s="44"/>
      <c r="C41" s="44"/>
      <c r="D41" s="44"/>
    </row>
    <row r="42" spans="2:4" ht="13.8" x14ac:dyDescent="0.3">
      <c r="B42" s="44"/>
      <c r="C42" s="44"/>
      <c r="D42" s="44"/>
    </row>
    <row r="43" spans="2:4" ht="13.8" x14ac:dyDescent="0.3">
      <c r="B43" s="44"/>
      <c r="C43" s="44"/>
      <c r="D43" s="44"/>
    </row>
    <row r="44" spans="2:4" ht="13.8" x14ac:dyDescent="0.3">
      <c r="B44" s="44"/>
      <c r="C44" s="44"/>
      <c r="D44" s="44"/>
    </row>
    <row r="45" spans="2:4" ht="13.8" x14ac:dyDescent="0.3">
      <c r="B45" s="44"/>
      <c r="C45" s="44"/>
      <c r="D45" s="44"/>
    </row>
    <row r="46" spans="2:4" ht="21" x14ac:dyDescent="0.4">
      <c r="B46" s="45" t="s">
        <v>0</v>
      </c>
      <c r="C46" s="46"/>
      <c r="D46" s="44"/>
    </row>
    <row r="47" spans="2:4" ht="21" x14ac:dyDescent="0.4">
      <c r="B47" s="45" t="s">
        <v>15</v>
      </c>
      <c r="C47" s="46"/>
      <c r="D47" s="44"/>
    </row>
    <row r="48" spans="2:4" ht="21" x14ac:dyDescent="0.4">
      <c r="B48" s="45" t="s">
        <v>25</v>
      </c>
      <c r="C48" s="46"/>
      <c r="D48" s="44"/>
    </row>
    <row r="49" spans="2:4" ht="21" x14ac:dyDescent="0.4">
      <c r="B49" s="45" t="s">
        <v>26</v>
      </c>
      <c r="C49" s="46"/>
      <c r="D49" s="44"/>
    </row>
    <row r="50" spans="2:4" ht="21" x14ac:dyDescent="0.4">
      <c r="B50" s="45" t="s">
        <v>1</v>
      </c>
      <c r="C50" s="47"/>
      <c r="D50" s="44"/>
    </row>
    <row r="51" spans="2:4" ht="13.8" x14ac:dyDescent="0.3">
      <c r="B51" s="44"/>
      <c r="C51" s="44"/>
      <c r="D51" s="44"/>
    </row>
  </sheetData>
  <mergeCells count="2">
    <mergeCell ref="B5:C5"/>
    <mergeCell ref="B7:C7"/>
  </mergeCells>
  <phoneticPr fontId="2" type="noConversion"/>
  <pageMargins left="0.75" right="0.75" top="1" bottom="1" header="0.5" footer="0.5"/>
  <pageSetup paperSize="9"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2:V22"/>
  <sheetViews>
    <sheetView showGridLines="0" tabSelected="1" zoomScaleNormal="100" zoomScaleSheetLayoutView="110" workbookViewId="0">
      <selection activeCell="D7" sqref="D7"/>
    </sheetView>
  </sheetViews>
  <sheetFormatPr defaultColWidth="9.109375" defaultRowHeight="13.8" x14ac:dyDescent="0.3"/>
  <cols>
    <col min="1" max="1" width="2.6640625" style="1" customWidth="1"/>
    <col min="2" max="2" width="14.109375" style="1" customWidth="1"/>
    <col min="3" max="3" width="17.88671875" style="1" customWidth="1"/>
    <col min="4" max="4" width="27.5546875" style="1" customWidth="1"/>
    <col min="5" max="5" width="9.33203125" style="1" customWidth="1"/>
    <col min="6" max="7" width="9.33203125" style="1" hidden="1" customWidth="1"/>
    <col min="8" max="8" width="9.33203125" style="1" customWidth="1"/>
    <col min="9" max="10" width="9.33203125" style="1" hidden="1" customWidth="1"/>
    <col min="11" max="11" width="9.33203125" style="1" customWidth="1"/>
    <col min="12" max="12" width="11.33203125" style="1" hidden="1" customWidth="1"/>
    <col min="13" max="13" width="64.88671875" style="60" customWidth="1"/>
    <col min="14" max="14" width="35.33203125" style="1" customWidth="1"/>
    <col min="15" max="15" width="2.5546875" style="1" customWidth="1"/>
    <col min="16" max="18" width="10.109375" style="3" customWidth="1"/>
    <col min="19" max="16384" width="9.109375" style="1"/>
  </cols>
  <sheetData>
    <row r="2" spans="1:22" ht="12" customHeight="1" x14ac:dyDescent="0.3">
      <c r="B2" s="20"/>
      <c r="C2" s="20"/>
      <c r="D2" s="20"/>
      <c r="E2" s="21"/>
      <c r="F2" s="22"/>
      <c r="G2" s="22"/>
      <c r="H2" s="22"/>
      <c r="I2" s="22"/>
      <c r="J2" s="22"/>
      <c r="K2" s="22"/>
      <c r="L2" s="22"/>
      <c r="M2" s="58"/>
      <c r="N2" s="2"/>
      <c r="O2" s="2"/>
      <c r="P2" s="23"/>
      <c r="Q2" s="23"/>
      <c r="R2" s="23"/>
    </row>
    <row r="3" spans="1:22" ht="27.75" customHeight="1" x14ac:dyDescent="0.3">
      <c r="B3" s="68" t="s">
        <v>23</v>
      </c>
      <c r="C3" s="79" t="s">
        <v>8</v>
      </c>
      <c r="D3" s="68" t="s">
        <v>13</v>
      </c>
      <c r="E3" s="82" t="s">
        <v>9</v>
      </c>
      <c r="F3" s="49" t="s">
        <v>5</v>
      </c>
      <c r="G3" s="50" t="s">
        <v>6</v>
      </c>
      <c r="H3" s="82" t="s">
        <v>39</v>
      </c>
      <c r="I3" s="49" t="s">
        <v>5</v>
      </c>
      <c r="J3" s="50" t="s">
        <v>6</v>
      </c>
      <c r="K3" s="67" t="s">
        <v>3</v>
      </c>
      <c r="L3" s="51" t="s">
        <v>5</v>
      </c>
      <c r="M3" s="70" t="s">
        <v>14</v>
      </c>
      <c r="N3" s="70" t="s">
        <v>22</v>
      </c>
      <c r="O3" s="81"/>
      <c r="P3" s="67" t="s">
        <v>2</v>
      </c>
      <c r="Q3" s="67" t="s">
        <v>11</v>
      </c>
      <c r="R3" s="67" t="s">
        <v>10</v>
      </c>
      <c r="S3" s="24"/>
    </row>
    <row r="4" spans="1:22" x14ac:dyDescent="0.3">
      <c r="B4" s="69" t="s">
        <v>7</v>
      </c>
      <c r="C4" s="80"/>
      <c r="D4" s="69"/>
      <c r="E4" s="83"/>
      <c r="F4" s="52"/>
      <c r="G4" s="53"/>
      <c r="H4" s="83"/>
      <c r="I4" s="52"/>
      <c r="J4" s="53"/>
      <c r="K4" s="84"/>
      <c r="L4" s="54"/>
      <c r="M4" s="70"/>
      <c r="N4" s="71"/>
      <c r="O4" s="81"/>
      <c r="P4" s="67"/>
      <c r="Q4" s="67"/>
      <c r="R4" s="67"/>
      <c r="S4" s="24"/>
    </row>
    <row r="5" spans="1:22" s="33" customFormat="1" x14ac:dyDescent="0.3">
      <c r="B5" s="34"/>
      <c r="C5" s="34"/>
      <c r="D5" s="34"/>
      <c r="E5" s="35"/>
      <c r="F5" s="35"/>
      <c r="G5" s="35"/>
      <c r="H5" s="35"/>
      <c r="I5" s="35"/>
      <c r="J5" s="35"/>
      <c r="K5" s="35"/>
      <c r="L5" s="35"/>
      <c r="M5" s="35"/>
      <c r="N5" s="35"/>
      <c r="O5" s="35"/>
      <c r="P5" s="36"/>
      <c r="Q5" s="37"/>
      <c r="R5" s="36"/>
    </row>
    <row r="6" spans="1:22" s="33" customFormat="1" ht="15.6" x14ac:dyDescent="0.3">
      <c r="A6" s="12"/>
      <c r="B6" s="76" t="s">
        <v>45</v>
      </c>
      <c r="C6" s="77"/>
      <c r="D6" s="78"/>
      <c r="E6" s="38"/>
      <c r="F6" s="38"/>
      <c r="G6" s="38"/>
      <c r="H6" s="38"/>
      <c r="I6" s="38"/>
      <c r="J6" s="38"/>
      <c r="K6" s="38"/>
      <c r="L6" s="38"/>
      <c r="M6" s="38"/>
      <c r="N6" s="35"/>
      <c r="O6" s="35"/>
      <c r="P6" s="39"/>
      <c r="Q6" s="39"/>
      <c r="R6" s="39"/>
    </row>
    <row r="7" spans="1:22" ht="94.5" customHeight="1" x14ac:dyDescent="0.3">
      <c r="B7" s="28" t="s">
        <v>30</v>
      </c>
      <c r="C7" s="28" t="s">
        <v>29</v>
      </c>
      <c r="D7" s="28" t="s">
        <v>44</v>
      </c>
      <c r="E7" s="32"/>
      <c r="F7" s="32" t="b">
        <v>1</v>
      </c>
      <c r="G7" s="32">
        <f>IF(F7=TRUE,5,0)</f>
        <v>5</v>
      </c>
      <c r="H7" s="32"/>
      <c r="I7" s="32" t="b">
        <v>0</v>
      </c>
      <c r="J7" s="32">
        <f>IF(I7=TRUE,0,0)</f>
        <v>0</v>
      </c>
      <c r="K7" s="32"/>
      <c r="L7" s="32" t="b">
        <v>0</v>
      </c>
      <c r="M7" s="48" t="s">
        <v>46</v>
      </c>
      <c r="N7" s="43" t="s">
        <v>24</v>
      </c>
      <c r="O7" s="2"/>
      <c r="P7" s="4">
        <v>6</v>
      </c>
      <c r="Q7" s="4">
        <f>IF(L7=TRUE,0,5*P7)</f>
        <v>30</v>
      </c>
      <c r="R7" s="25">
        <f>IF(L7=TRUE,0,(G7+J7)*P7)</f>
        <v>30</v>
      </c>
      <c r="V7" s="5"/>
    </row>
    <row r="8" spans="1:22" ht="139.19999999999999" customHeight="1" x14ac:dyDescent="0.3">
      <c r="B8" s="28" t="s">
        <v>40</v>
      </c>
      <c r="C8" s="28" t="s">
        <v>41</v>
      </c>
      <c r="D8" s="27" t="s">
        <v>42</v>
      </c>
      <c r="E8" s="31"/>
      <c r="F8" s="31" t="b">
        <v>1</v>
      </c>
      <c r="G8" s="31">
        <f>IF(F8=TRUE,5,0)</f>
        <v>5</v>
      </c>
      <c r="H8" s="30"/>
      <c r="I8" s="31" t="b">
        <v>0</v>
      </c>
      <c r="J8" s="31">
        <f>IF(I8=TRUE,0,0)</f>
        <v>0</v>
      </c>
      <c r="K8" s="31"/>
      <c r="L8" s="31" t="b">
        <v>0</v>
      </c>
      <c r="M8" s="48" t="s">
        <v>48</v>
      </c>
      <c r="N8" s="43" t="s">
        <v>24</v>
      </c>
      <c r="O8" s="2"/>
      <c r="P8" s="6">
        <v>4</v>
      </c>
      <c r="Q8" s="6">
        <f>IF(L8=TRUE,0,5*P8)</f>
        <v>20</v>
      </c>
      <c r="R8" s="26">
        <f>IF(L8=TRUE,0,(G8+J8)*P8)</f>
        <v>20</v>
      </c>
      <c r="V8" s="5"/>
    </row>
    <row r="9" spans="1:22" ht="314.39999999999998" customHeight="1" x14ac:dyDescent="0.3">
      <c r="B9" s="27" t="s">
        <v>34</v>
      </c>
      <c r="C9" s="27" t="s">
        <v>36</v>
      </c>
      <c r="D9" s="27" t="s">
        <v>35</v>
      </c>
      <c r="E9" s="31"/>
      <c r="F9" s="31" t="b">
        <v>1</v>
      </c>
      <c r="G9" s="31">
        <f>IF(F9=TRUE,5,0)</f>
        <v>5</v>
      </c>
      <c r="H9" s="30"/>
      <c r="I9" s="31" t="b">
        <v>0</v>
      </c>
      <c r="J9" s="31">
        <f>IF(I9=TRUE,0,0)</f>
        <v>0</v>
      </c>
      <c r="K9" s="31"/>
      <c r="L9" s="31" t="b">
        <v>0</v>
      </c>
      <c r="M9" s="48" t="s">
        <v>47</v>
      </c>
      <c r="N9" s="43" t="s">
        <v>24</v>
      </c>
      <c r="O9" s="2"/>
      <c r="P9" s="6">
        <v>3</v>
      </c>
      <c r="Q9" s="6">
        <f>IF(L9=TRUE,0,5*P9)</f>
        <v>15</v>
      </c>
      <c r="R9" s="26">
        <f>IF(L9=TRUE,0,(G9+J9)*P9)</f>
        <v>15</v>
      </c>
      <c r="T9" s="2"/>
      <c r="U9" s="2"/>
    </row>
    <row r="10" spans="1:22" ht="70.2" customHeight="1" x14ac:dyDescent="0.3">
      <c r="B10" s="27" t="s">
        <v>31</v>
      </c>
      <c r="C10" s="27" t="s">
        <v>31</v>
      </c>
      <c r="D10" s="27" t="s">
        <v>32</v>
      </c>
      <c r="E10" s="31"/>
      <c r="F10" s="31" t="b">
        <v>1</v>
      </c>
      <c r="G10" s="31">
        <f>IF(F10=TRUE,5,0)</f>
        <v>5</v>
      </c>
      <c r="H10" s="30"/>
      <c r="I10" s="31" t="b">
        <v>0</v>
      </c>
      <c r="J10" s="31">
        <f>IF(I10=TRUE,0,0)</f>
        <v>0</v>
      </c>
      <c r="K10" s="31"/>
      <c r="L10" s="31" t="b">
        <v>0</v>
      </c>
      <c r="M10" s="48" t="s">
        <v>37</v>
      </c>
      <c r="N10" s="43" t="s">
        <v>24</v>
      </c>
      <c r="O10" s="2"/>
      <c r="P10" s="6">
        <v>4</v>
      </c>
      <c r="Q10" s="6">
        <f>IF(L10=TRUE,0,5*P10)</f>
        <v>20</v>
      </c>
      <c r="R10" s="26">
        <f>IF(L10=TRUE,0,(G10+J10)*P10)</f>
        <v>20</v>
      </c>
      <c r="T10" s="2"/>
    </row>
    <row r="11" spans="1:22" ht="45" customHeight="1" x14ac:dyDescent="0.3">
      <c r="B11" s="27" t="s">
        <v>30</v>
      </c>
      <c r="C11" s="27" t="s">
        <v>43</v>
      </c>
      <c r="D11" s="27" t="s">
        <v>33</v>
      </c>
      <c r="E11" s="31"/>
      <c r="F11" s="31" t="b">
        <v>1</v>
      </c>
      <c r="G11" s="31">
        <f>IF(F11=TRUE,5,0)</f>
        <v>5</v>
      </c>
      <c r="H11" s="30"/>
      <c r="I11" s="31" t="b">
        <v>0</v>
      </c>
      <c r="J11" s="31">
        <f>IF(I11=TRUE,0,0)</f>
        <v>0</v>
      </c>
      <c r="K11" s="31"/>
      <c r="L11" s="31" t="b">
        <v>0</v>
      </c>
      <c r="M11" s="48" t="s">
        <v>38</v>
      </c>
      <c r="N11" s="43"/>
      <c r="O11" s="2"/>
      <c r="P11" s="6">
        <v>3</v>
      </c>
      <c r="Q11" s="6">
        <f>IF(L11=TRUE,0,5*P11)</f>
        <v>15</v>
      </c>
      <c r="R11" s="26">
        <f>IF(L11=TRUE,0,(G11+J11)*P11)</f>
        <v>15</v>
      </c>
    </row>
    <row r="12" spans="1:22" x14ac:dyDescent="0.3">
      <c r="B12" s="7"/>
      <c r="C12" s="8"/>
      <c r="D12" s="8"/>
      <c r="E12" s="9"/>
      <c r="F12" s="9"/>
      <c r="G12" s="9"/>
      <c r="H12" s="10"/>
      <c r="I12" s="9"/>
      <c r="J12" s="9"/>
      <c r="K12" s="9"/>
      <c r="L12" s="9"/>
      <c r="M12" s="59"/>
      <c r="N12" s="11"/>
      <c r="O12" s="12"/>
      <c r="P12" s="16" t="s">
        <v>4</v>
      </c>
      <c r="Q12" s="16">
        <f>SUM(Q7:Q11)</f>
        <v>100</v>
      </c>
      <c r="R12" s="16">
        <f>SUM(R7:R11)</f>
        <v>100</v>
      </c>
    </row>
    <row r="13" spans="1:22" x14ac:dyDescent="0.3">
      <c r="B13" s="14" t="s">
        <v>49</v>
      </c>
      <c r="C13" s="14"/>
      <c r="D13" s="14"/>
      <c r="O13" s="2"/>
    </row>
    <row r="14" spans="1:22" x14ac:dyDescent="0.3">
      <c r="B14" s="14"/>
      <c r="C14" s="14"/>
      <c r="D14" s="14"/>
      <c r="O14" s="2"/>
    </row>
    <row r="15" spans="1:22" x14ac:dyDescent="0.3">
      <c r="B15" s="29" t="s">
        <v>20</v>
      </c>
      <c r="O15" s="2"/>
      <c r="P15" s="15"/>
    </row>
    <row r="16" spans="1:22" x14ac:dyDescent="0.3">
      <c r="B16" s="72" t="s">
        <v>51</v>
      </c>
      <c r="C16" s="73"/>
      <c r="D16" s="73"/>
      <c r="O16" s="2"/>
      <c r="P16" s="17" t="s">
        <v>12</v>
      </c>
      <c r="Q16" s="18"/>
      <c r="R16" s="19">
        <f>(R11/(Q11/100))/100</f>
        <v>1</v>
      </c>
    </row>
    <row r="17" spans="2:14" x14ac:dyDescent="0.3">
      <c r="B17" s="74" t="s">
        <v>50</v>
      </c>
      <c r="C17" s="73"/>
      <c r="D17" s="73"/>
    </row>
    <row r="18" spans="2:14" x14ac:dyDescent="0.3">
      <c r="B18" s="75" t="s">
        <v>21</v>
      </c>
      <c r="C18" s="73"/>
      <c r="D18" s="73"/>
    </row>
    <row r="20" spans="2:14" x14ac:dyDescent="0.3">
      <c r="B20" s="13"/>
    </row>
    <row r="21" spans="2:14" x14ac:dyDescent="0.3">
      <c r="B21" s="13"/>
    </row>
    <row r="22" spans="2:14" ht="25.5" customHeight="1" x14ac:dyDescent="0.3">
      <c r="B22" s="65"/>
      <c r="C22" s="66"/>
      <c r="D22" s="66"/>
      <c r="E22" s="66"/>
      <c r="F22" s="66"/>
      <c r="G22" s="66"/>
      <c r="H22" s="66"/>
      <c r="I22" s="66"/>
      <c r="J22" s="66"/>
      <c r="K22" s="66"/>
      <c r="L22" s="66"/>
      <c r="M22" s="66"/>
      <c r="N22" s="42"/>
    </row>
  </sheetData>
  <mergeCells count="17">
    <mergeCell ref="R3:R4"/>
    <mergeCell ref="C3:C4"/>
    <mergeCell ref="D3:D4"/>
    <mergeCell ref="M3:M4"/>
    <mergeCell ref="O3:O4"/>
    <mergeCell ref="P3:P4"/>
    <mergeCell ref="E3:E4"/>
    <mergeCell ref="H3:H4"/>
    <mergeCell ref="K3:K4"/>
    <mergeCell ref="B22:M22"/>
    <mergeCell ref="Q3:Q4"/>
    <mergeCell ref="B3:B4"/>
    <mergeCell ref="N3:N4"/>
    <mergeCell ref="B16:D16"/>
    <mergeCell ref="B17:D17"/>
    <mergeCell ref="B18:D18"/>
    <mergeCell ref="B6:D6"/>
  </mergeCells>
  <phoneticPr fontId="2" type="noConversion"/>
  <conditionalFormatting sqref="R8">
    <cfRule type="cellIs" dxfId="17" priority="32" stopIfTrue="1" operator="greaterThan">
      <formula>$Q$8</formula>
    </cfRule>
  </conditionalFormatting>
  <conditionalFormatting sqref="R9">
    <cfRule type="cellIs" dxfId="16" priority="31" stopIfTrue="1" operator="greaterThan">
      <formula>$Q$9</formula>
    </cfRule>
  </conditionalFormatting>
  <conditionalFormatting sqref="R10">
    <cfRule type="cellIs" dxfId="15" priority="30" stopIfTrue="1" operator="greaterThan">
      <formula>$Q$10</formula>
    </cfRule>
  </conditionalFormatting>
  <conditionalFormatting sqref="R7">
    <cfRule type="cellIs" dxfId="14" priority="21" stopIfTrue="1" operator="greaterThan">
      <formula>$Q$7</formula>
    </cfRule>
  </conditionalFormatting>
  <conditionalFormatting sqref="E7:E10">
    <cfRule type="expression" dxfId="13" priority="15">
      <formula>$F7=TRUE</formula>
    </cfRule>
  </conditionalFormatting>
  <conditionalFormatting sqref="H7:H10">
    <cfRule type="expression" dxfId="12" priority="14">
      <formula>$I7=TRUE</formula>
    </cfRule>
  </conditionalFormatting>
  <conditionalFormatting sqref="K7:K10">
    <cfRule type="expression" dxfId="11" priority="13">
      <formula>$L7=TRUE</formula>
    </cfRule>
  </conditionalFormatting>
  <conditionalFormatting sqref="R16">
    <cfRule type="cellIs" dxfId="10" priority="8" operator="equal">
      <formula>0</formula>
    </cfRule>
    <cfRule type="cellIs" dxfId="9" priority="9" operator="greaterThanOrEqual">
      <formula>70%</formula>
    </cfRule>
    <cfRule type="cellIs" dxfId="8" priority="10" operator="lessThan">
      <formula>0.7</formula>
    </cfRule>
  </conditionalFormatting>
  <conditionalFormatting sqref="R7:R10">
    <cfRule type="expression" dxfId="7" priority="7">
      <formula>$R7=$Q7</formula>
    </cfRule>
    <cfRule type="expression" dxfId="6" priority="11">
      <formula>AND($R7&lt;$Q7,$I7=TRUE)</formula>
    </cfRule>
  </conditionalFormatting>
  <conditionalFormatting sqref="R11">
    <cfRule type="cellIs" dxfId="5" priority="6" stopIfTrue="1" operator="greaterThan">
      <formula>$Q$11</formula>
    </cfRule>
  </conditionalFormatting>
  <conditionalFormatting sqref="R11">
    <cfRule type="expression" dxfId="4" priority="4">
      <formula>$R11=$Q11</formula>
    </cfRule>
    <cfRule type="expression" dxfId="3" priority="5">
      <formula>AND($R11&lt;$Q11,$I11=TRUE)</formula>
    </cfRule>
  </conditionalFormatting>
  <conditionalFormatting sqref="E11">
    <cfRule type="expression" dxfId="2" priority="3">
      <formula>$F11=TRUE</formula>
    </cfRule>
  </conditionalFormatting>
  <conditionalFormatting sqref="H11">
    <cfRule type="expression" dxfId="1" priority="2">
      <formula>$I11=TRUE</formula>
    </cfRule>
  </conditionalFormatting>
  <conditionalFormatting sqref="K11">
    <cfRule type="expression" dxfId="0" priority="1">
      <formula>$L11=TRUE</formula>
    </cfRule>
  </conditionalFormatting>
  <pageMargins left="1" right="1" top="1" bottom="1" header="0.5" footer="0.5"/>
  <pageSetup paperSize="8" scale="8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144780</xdr:colOff>
                    <xdr:row>7</xdr:row>
                    <xdr:rowOff>68580</xdr:rowOff>
                  </from>
                  <to>
                    <xdr:col>4</xdr:col>
                    <xdr:colOff>457200</xdr:colOff>
                    <xdr:row>7</xdr:row>
                    <xdr:rowOff>289560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228600</xdr:colOff>
                    <xdr:row>7</xdr:row>
                    <xdr:rowOff>99060</xdr:rowOff>
                  </from>
                  <to>
                    <xdr:col>7</xdr:col>
                    <xdr:colOff>533400</xdr:colOff>
                    <xdr:row>7</xdr:row>
                    <xdr:rowOff>327660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4</xdr:col>
                    <xdr:colOff>144780</xdr:colOff>
                    <xdr:row>8</xdr:row>
                    <xdr:rowOff>38100</xdr:rowOff>
                  </from>
                  <to>
                    <xdr:col>4</xdr:col>
                    <xdr:colOff>449580</xdr:colOff>
                    <xdr:row>8</xdr:row>
                    <xdr:rowOff>251460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4</xdr:col>
                    <xdr:colOff>137160</xdr:colOff>
                    <xdr:row>9</xdr:row>
                    <xdr:rowOff>106680</xdr:rowOff>
                  </from>
                  <to>
                    <xdr:col>4</xdr:col>
                    <xdr:colOff>441960</xdr:colOff>
                    <xdr:row>9</xdr:row>
                    <xdr:rowOff>335280</xdr:rowOff>
                  </to>
                </anchor>
              </controlPr>
            </control>
          </mc:Choice>
        </mc:AlternateContent>
        <mc:AlternateContent xmlns:mc="http://schemas.openxmlformats.org/markup-compatibility/2006">
          <mc:Choice Requires="x14">
            <control shapeId="2067" r:id="rId8" name="Check Box 19">
              <controlPr defaultSize="0" autoFill="0" autoLine="0" autoPict="0">
                <anchor moveWithCells="1">
                  <from>
                    <xdr:col>7</xdr:col>
                    <xdr:colOff>236220</xdr:colOff>
                    <xdr:row>8</xdr:row>
                    <xdr:rowOff>60960</xdr:rowOff>
                  </from>
                  <to>
                    <xdr:col>7</xdr:col>
                    <xdr:colOff>541020</xdr:colOff>
                    <xdr:row>8</xdr:row>
                    <xdr:rowOff>251460</xdr:rowOff>
                  </to>
                </anchor>
              </controlPr>
            </control>
          </mc:Choice>
        </mc:AlternateContent>
        <mc:AlternateContent xmlns:mc="http://schemas.openxmlformats.org/markup-compatibility/2006">
          <mc:Choice Requires="x14">
            <control shapeId="2068" r:id="rId9" name="Check Box 20">
              <controlPr defaultSize="0" autoFill="0" autoLine="0" autoPict="0">
                <anchor moveWithCells="1">
                  <from>
                    <xdr:col>7</xdr:col>
                    <xdr:colOff>213360</xdr:colOff>
                    <xdr:row>9</xdr:row>
                    <xdr:rowOff>106680</xdr:rowOff>
                  </from>
                  <to>
                    <xdr:col>7</xdr:col>
                    <xdr:colOff>518160</xdr:colOff>
                    <xdr:row>9</xdr:row>
                    <xdr:rowOff>327660</xdr:rowOff>
                  </to>
                </anchor>
              </controlPr>
            </control>
          </mc:Choice>
        </mc:AlternateContent>
        <mc:AlternateContent xmlns:mc="http://schemas.openxmlformats.org/markup-compatibility/2006">
          <mc:Choice Requires="x14">
            <control shapeId="2081" r:id="rId10" name="Check Box 33">
              <controlPr defaultSize="0" autoFill="0" autoLine="0" autoPict="0">
                <anchor moveWithCells="1">
                  <from>
                    <xdr:col>4</xdr:col>
                    <xdr:colOff>137160</xdr:colOff>
                    <xdr:row>10</xdr:row>
                    <xdr:rowOff>106680</xdr:rowOff>
                  </from>
                  <to>
                    <xdr:col>4</xdr:col>
                    <xdr:colOff>441960</xdr:colOff>
                    <xdr:row>10</xdr:row>
                    <xdr:rowOff>335280</xdr:rowOff>
                  </to>
                </anchor>
              </controlPr>
            </control>
          </mc:Choice>
        </mc:AlternateContent>
        <mc:AlternateContent xmlns:mc="http://schemas.openxmlformats.org/markup-compatibility/2006">
          <mc:Choice Requires="x14">
            <control shapeId="2082" r:id="rId11" name="Check Box 34">
              <controlPr defaultSize="0" autoFill="0" autoLine="0" autoPict="0">
                <anchor moveWithCells="1">
                  <from>
                    <xdr:col>7</xdr:col>
                    <xdr:colOff>213360</xdr:colOff>
                    <xdr:row>10</xdr:row>
                    <xdr:rowOff>99060</xdr:rowOff>
                  </from>
                  <to>
                    <xdr:col>7</xdr:col>
                    <xdr:colOff>518160</xdr:colOff>
                    <xdr:row>10</xdr:row>
                    <xdr:rowOff>312420</xdr:rowOff>
                  </to>
                </anchor>
              </controlPr>
            </control>
          </mc:Choice>
        </mc:AlternateContent>
        <mc:AlternateContent xmlns:mc="http://schemas.openxmlformats.org/markup-compatibility/2006">
          <mc:Choice Requires="x14">
            <control shapeId="2099" r:id="rId12" name="Check Box 51">
              <controlPr defaultSize="0" autoFill="0" autoLine="0" autoPict="0">
                <anchor moveWithCells="1">
                  <from>
                    <xdr:col>10</xdr:col>
                    <xdr:colOff>114300</xdr:colOff>
                    <xdr:row>7</xdr:row>
                    <xdr:rowOff>99060</xdr:rowOff>
                  </from>
                  <to>
                    <xdr:col>10</xdr:col>
                    <xdr:colOff>411480</xdr:colOff>
                    <xdr:row>7</xdr:row>
                    <xdr:rowOff>304800</xdr:rowOff>
                  </to>
                </anchor>
              </controlPr>
            </control>
          </mc:Choice>
        </mc:AlternateContent>
        <mc:AlternateContent xmlns:mc="http://schemas.openxmlformats.org/markup-compatibility/2006">
          <mc:Choice Requires="x14">
            <control shapeId="2101" r:id="rId13" name="Check Box 53">
              <controlPr defaultSize="0" autoFill="0" autoLine="0" autoPict="0">
                <anchor moveWithCells="1">
                  <from>
                    <xdr:col>10</xdr:col>
                    <xdr:colOff>114300</xdr:colOff>
                    <xdr:row>8</xdr:row>
                    <xdr:rowOff>60960</xdr:rowOff>
                  </from>
                  <to>
                    <xdr:col>10</xdr:col>
                    <xdr:colOff>419100</xdr:colOff>
                    <xdr:row>8</xdr:row>
                    <xdr:rowOff>251460</xdr:rowOff>
                  </to>
                </anchor>
              </controlPr>
            </control>
          </mc:Choice>
        </mc:AlternateContent>
        <mc:AlternateContent xmlns:mc="http://schemas.openxmlformats.org/markup-compatibility/2006">
          <mc:Choice Requires="x14">
            <control shapeId="2102" r:id="rId14" name="Check Box 54">
              <controlPr defaultSize="0" autoFill="0" autoLine="0" autoPict="0">
                <anchor moveWithCells="1">
                  <from>
                    <xdr:col>10</xdr:col>
                    <xdr:colOff>121920</xdr:colOff>
                    <xdr:row>9</xdr:row>
                    <xdr:rowOff>83820</xdr:rowOff>
                  </from>
                  <to>
                    <xdr:col>10</xdr:col>
                    <xdr:colOff>426720</xdr:colOff>
                    <xdr:row>9</xdr:row>
                    <xdr:rowOff>304800</xdr:rowOff>
                  </to>
                </anchor>
              </controlPr>
            </control>
          </mc:Choice>
        </mc:AlternateContent>
        <mc:AlternateContent xmlns:mc="http://schemas.openxmlformats.org/markup-compatibility/2006">
          <mc:Choice Requires="x14">
            <control shapeId="2115" r:id="rId15" name="Check Box 67">
              <controlPr defaultSize="0" autoFill="0" autoLine="0" autoPict="0">
                <anchor moveWithCells="1">
                  <from>
                    <xdr:col>10</xdr:col>
                    <xdr:colOff>121920</xdr:colOff>
                    <xdr:row>10</xdr:row>
                    <xdr:rowOff>83820</xdr:rowOff>
                  </from>
                  <to>
                    <xdr:col>10</xdr:col>
                    <xdr:colOff>426720</xdr:colOff>
                    <xdr:row>10</xdr:row>
                    <xdr:rowOff>304800</xdr:rowOff>
                  </to>
                </anchor>
              </controlPr>
            </control>
          </mc:Choice>
        </mc:AlternateContent>
        <mc:AlternateContent xmlns:mc="http://schemas.openxmlformats.org/markup-compatibility/2006">
          <mc:Choice Requires="x14">
            <control shapeId="2124" r:id="rId16" name="Check Box 76">
              <controlPr defaultSize="0" autoFill="0" autoLine="0" autoPict="0">
                <anchor moveWithCells="1">
                  <from>
                    <xdr:col>1</xdr:col>
                    <xdr:colOff>137160</xdr:colOff>
                    <xdr:row>370</xdr:row>
                    <xdr:rowOff>137160</xdr:rowOff>
                  </from>
                  <to>
                    <xdr:col>1</xdr:col>
                    <xdr:colOff>449580</xdr:colOff>
                    <xdr:row>372</xdr:row>
                    <xdr:rowOff>22860</xdr:rowOff>
                  </to>
                </anchor>
              </controlPr>
            </control>
          </mc:Choice>
        </mc:AlternateContent>
        <mc:AlternateContent xmlns:mc="http://schemas.openxmlformats.org/markup-compatibility/2006">
          <mc:Choice Requires="x14">
            <control shapeId="2125" r:id="rId17" name="Check Box 77">
              <controlPr defaultSize="0" autoFill="0" autoLine="0" autoPict="0">
                <anchor moveWithCells="1">
                  <from>
                    <xdr:col>1</xdr:col>
                    <xdr:colOff>137160</xdr:colOff>
                    <xdr:row>371</xdr:row>
                    <xdr:rowOff>137160</xdr:rowOff>
                  </from>
                  <to>
                    <xdr:col>1</xdr:col>
                    <xdr:colOff>449580</xdr:colOff>
                    <xdr:row>373</xdr:row>
                    <xdr:rowOff>22860</xdr:rowOff>
                  </to>
                </anchor>
              </controlPr>
            </control>
          </mc:Choice>
        </mc:AlternateContent>
        <mc:AlternateContent xmlns:mc="http://schemas.openxmlformats.org/markup-compatibility/2006">
          <mc:Choice Requires="x14">
            <control shapeId="2126" r:id="rId18" name="Check Box 78">
              <controlPr defaultSize="0" autoFill="0" autoLine="0" autoPict="0">
                <anchor moveWithCells="1">
                  <from>
                    <xdr:col>1</xdr:col>
                    <xdr:colOff>121920</xdr:colOff>
                    <xdr:row>372</xdr:row>
                    <xdr:rowOff>137160</xdr:rowOff>
                  </from>
                  <to>
                    <xdr:col>1</xdr:col>
                    <xdr:colOff>426720</xdr:colOff>
                    <xdr:row>374</xdr:row>
                    <xdr:rowOff>22860</xdr:rowOff>
                  </to>
                </anchor>
              </controlPr>
            </control>
          </mc:Choice>
        </mc:AlternateContent>
        <mc:AlternateContent xmlns:mc="http://schemas.openxmlformats.org/markup-compatibility/2006">
          <mc:Choice Requires="x14">
            <control shapeId="2127" r:id="rId19" name="Check Box 79">
              <controlPr defaultSize="0" autoFill="0" autoLine="0" autoPict="0">
                <anchor moveWithCells="1">
                  <from>
                    <xdr:col>1</xdr:col>
                    <xdr:colOff>137160</xdr:colOff>
                    <xdr:row>373</xdr:row>
                    <xdr:rowOff>137160</xdr:rowOff>
                  </from>
                  <to>
                    <xdr:col>1</xdr:col>
                    <xdr:colOff>449580</xdr:colOff>
                    <xdr:row>375</xdr:row>
                    <xdr:rowOff>30480</xdr:rowOff>
                  </to>
                </anchor>
              </controlPr>
            </control>
          </mc:Choice>
        </mc:AlternateContent>
        <mc:AlternateContent xmlns:mc="http://schemas.openxmlformats.org/markup-compatibility/2006">
          <mc:Choice Requires="x14">
            <control shapeId="2128" r:id="rId20" name="Check Box 80">
              <controlPr defaultSize="0" autoFill="0" autoLine="0" autoPict="0">
                <anchor moveWithCells="1">
                  <from>
                    <xdr:col>1</xdr:col>
                    <xdr:colOff>137160</xdr:colOff>
                    <xdr:row>374</xdr:row>
                    <xdr:rowOff>137160</xdr:rowOff>
                  </from>
                  <to>
                    <xdr:col>1</xdr:col>
                    <xdr:colOff>449580</xdr:colOff>
                    <xdr:row>376</xdr:row>
                    <xdr:rowOff>22860</xdr:rowOff>
                  </to>
                </anchor>
              </controlPr>
            </control>
          </mc:Choice>
        </mc:AlternateContent>
        <mc:AlternateContent xmlns:mc="http://schemas.openxmlformats.org/markup-compatibility/2006">
          <mc:Choice Requires="x14">
            <control shapeId="2129" r:id="rId21" name="Check Box 81">
              <controlPr defaultSize="0" autoFill="0" autoLine="0" autoPict="0">
                <anchor moveWithCells="1">
                  <from>
                    <xdr:col>1</xdr:col>
                    <xdr:colOff>114300</xdr:colOff>
                    <xdr:row>375</xdr:row>
                    <xdr:rowOff>137160</xdr:rowOff>
                  </from>
                  <to>
                    <xdr:col>1</xdr:col>
                    <xdr:colOff>419100</xdr:colOff>
                    <xdr:row>376</xdr:row>
                    <xdr:rowOff>137160</xdr:rowOff>
                  </to>
                </anchor>
              </controlPr>
            </control>
          </mc:Choice>
        </mc:AlternateContent>
        <mc:AlternateContent xmlns:mc="http://schemas.openxmlformats.org/markup-compatibility/2006">
          <mc:Choice Requires="x14">
            <control shapeId="2130" r:id="rId22" name="Check Box 82">
              <controlPr defaultSize="0" autoFill="0" autoLine="0" autoPict="0">
                <anchor moveWithCells="1">
                  <from>
                    <xdr:col>1</xdr:col>
                    <xdr:colOff>114300</xdr:colOff>
                    <xdr:row>376</xdr:row>
                    <xdr:rowOff>137160</xdr:rowOff>
                  </from>
                  <to>
                    <xdr:col>1</xdr:col>
                    <xdr:colOff>419100</xdr:colOff>
                    <xdr:row>378</xdr:row>
                    <xdr:rowOff>22860</xdr:rowOff>
                  </to>
                </anchor>
              </controlPr>
            </control>
          </mc:Choice>
        </mc:AlternateContent>
        <mc:AlternateContent xmlns:mc="http://schemas.openxmlformats.org/markup-compatibility/2006">
          <mc:Choice Requires="x14">
            <control shapeId="2131" r:id="rId23" name="Check Box 83">
              <controlPr defaultSize="0" autoFill="0" autoLine="0" autoPict="0">
                <anchor moveWithCells="1">
                  <from>
                    <xdr:col>1</xdr:col>
                    <xdr:colOff>114300</xdr:colOff>
                    <xdr:row>377</xdr:row>
                    <xdr:rowOff>121920</xdr:rowOff>
                  </from>
                  <to>
                    <xdr:col>1</xdr:col>
                    <xdr:colOff>419100</xdr:colOff>
                    <xdr:row>379</xdr:row>
                    <xdr:rowOff>7620</xdr:rowOff>
                  </to>
                </anchor>
              </controlPr>
            </control>
          </mc:Choice>
        </mc:AlternateContent>
        <mc:AlternateContent xmlns:mc="http://schemas.openxmlformats.org/markup-compatibility/2006">
          <mc:Choice Requires="x14">
            <control shapeId="2132" r:id="rId24" name="Check Box 84">
              <controlPr defaultSize="0" autoFill="0" autoLine="0" autoPict="0">
                <anchor moveWithCells="1">
                  <from>
                    <xdr:col>1</xdr:col>
                    <xdr:colOff>114300</xdr:colOff>
                    <xdr:row>378</xdr:row>
                    <xdr:rowOff>121920</xdr:rowOff>
                  </from>
                  <to>
                    <xdr:col>1</xdr:col>
                    <xdr:colOff>419100</xdr:colOff>
                    <xdr:row>381</xdr:row>
                    <xdr:rowOff>22860</xdr:rowOff>
                  </to>
                </anchor>
              </controlPr>
            </control>
          </mc:Choice>
        </mc:AlternateContent>
        <mc:AlternateContent xmlns:mc="http://schemas.openxmlformats.org/markup-compatibility/2006">
          <mc:Choice Requires="x14">
            <control shapeId="2133" r:id="rId25" name="Check Box 85">
              <controlPr defaultSize="0" autoFill="0" autoLine="0" autoPict="0">
                <anchor moveWithCells="1">
                  <from>
                    <xdr:col>1</xdr:col>
                    <xdr:colOff>106680</xdr:colOff>
                    <xdr:row>380</xdr:row>
                    <xdr:rowOff>121920</xdr:rowOff>
                  </from>
                  <to>
                    <xdr:col>1</xdr:col>
                    <xdr:colOff>411480</xdr:colOff>
                    <xdr:row>382</xdr:row>
                    <xdr:rowOff>7620</xdr:rowOff>
                  </to>
                </anchor>
              </controlPr>
            </control>
          </mc:Choice>
        </mc:AlternateContent>
        <mc:AlternateContent xmlns:mc="http://schemas.openxmlformats.org/markup-compatibility/2006">
          <mc:Choice Requires="x14">
            <control shapeId="2134" r:id="rId26" name="Check Box 86">
              <controlPr defaultSize="0" autoFill="0" autoLine="0" autoPict="0">
                <anchor moveWithCells="1">
                  <from>
                    <xdr:col>1</xdr:col>
                    <xdr:colOff>99060</xdr:colOff>
                    <xdr:row>381</xdr:row>
                    <xdr:rowOff>121920</xdr:rowOff>
                  </from>
                  <to>
                    <xdr:col>1</xdr:col>
                    <xdr:colOff>411480</xdr:colOff>
                    <xdr:row>383</xdr:row>
                    <xdr:rowOff>22860</xdr:rowOff>
                  </to>
                </anchor>
              </controlPr>
            </control>
          </mc:Choice>
        </mc:AlternateContent>
        <mc:AlternateContent xmlns:mc="http://schemas.openxmlformats.org/markup-compatibility/2006">
          <mc:Choice Requires="x14">
            <control shapeId="2135" r:id="rId27" name="Check Box 87">
              <controlPr defaultSize="0" autoFill="0" autoLine="0" autoPict="0">
                <anchor moveWithCells="1">
                  <from>
                    <xdr:col>1</xdr:col>
                    <xdr:colOff>106680</xdr:colOff>
                    <xdr:row>382</xdr:row>
                    <xdr:rowOff>121920</xdr:rowOff>
                  </from>
                  <to>
                    <xdr:col>1</xdr:col>
                    <xdr:colOff>411480</xdr:colOff>
                    <xdr:row>384</xdr:row>
                    <xdr:rowOff>7620</xdr:rowOff>
                  </to>
                </anchor>
              </controlPr>
            </control>
          </mc:Choice>
        </mc:AlternateContent>
        <mc:AlternateContent xmlns:mc="http://schemas.openxmlformats.org/markup-compatibility/2006">
          <mc:Choice Requires="x14">
            <control shapeId="2136" r:id="rId28" name="Check Box 88">
              <controlPr defaultSize="0" autoFill="0" autoLine="0" autoPict="0">
                <anchor moveWithCells="1">
                  <from>
                    <xdr:col>1</xdr:col>
                    <xdr:colOff>106680</xdr:colOff>
                    <xdr:row>383</xdr:row>
                    <xdr:rowOff>121920</xdr:rowOff>
                  </from>
                  <to>
                    <xdr:col>1</xdr:col>
                    <xdr:colOff>411480</xdr:colOff>
                    <xdr:row>384</xdr:row>
                    <xdr:rowOff>114300</xdr:rowOff>
                  </to>
                </anchor>
              </controlPr>
            </control>
          </mc:Choice>
        </mc:AlternateContent>
        <mc:AlternateContent xmlns:mc="http://schemas.openxmlformats.org/markup-compatibility/2006">
          <mc:Choice Requires="x14">
            <control shapeId="2137" r:id="rId29" name="Check Box 89">
              <controlPr defaultSize="0" autoFill="0" autoLine="0" autoPict="0">
                <anchor moveWithCells="1">
                  <from>
                    <xdr:col>1</xdr:col>
                    <xdr:colOff>106680</xdr:colOff>
                    <xdr:row>384</xdr:row>
                    <xdr:rowOff>114300</xdr:rowOff>
                  </from>
                  <to>
                    <xdr:col>1</xdr:col>
                    <xdr:colOff>411480</xdr:colOff>
                    <xdr:row>386</xdr:row>
                    <xdr:rowOff>7620</xdr:rowOff>
                  </to>
                </anchor>
              </controlPr>
            </control>
          </mc:Choice>
        </mc:AlternateContent>
        <mc:AlternateContent xmlns:mc="http://schemas.openxmlformats.org/markup-compatibility/2006">
          <mc:Choice Requires="x14">
            <control shapeId="2138" r:id="rId30" name="Check Box 90">
              <controlPr defaultSize="0" autoFill="0" autoLine="0" autoPict="0">
                <anchor moveWithCells="1">
                  <from>
                    <xdr:col>1</xdr:col>
                    <xdr:colOff>114300</xdr:colOff>
                    <xdr:row>385</xdr:row>
                    <xdr:rowOff>114300</xdr:rowOff>
                  </from>
                  <to>
                    <xdr:col>1</xdr:col>
                    <xdr:colOff>419100</xdr:colOff>
                    <xdr:row>387</xdr:row>
                    <xdr:rowOff>0</xdr:rowOff>
                  </to>
                </anchor>
              </controlPr>
            </control>
          </mc:Choice>
        </mc:AlternateContent>
        <mc:AlternateContent xmlns:mc="http://schemas.openxmlformats.org/markup-compatibility/2006">
          <mc:Choice Requires="x14">
            <control shapeId="2139" r:id="rId31" name="Check Box 91">
              <controlPr defaultSize="0" autoFill="0" autoLine="0" autoPict="0">
                <anchor moveWithCells="1">
                  <from>
                    <xdr:col>1</xdr:col>
                    <xdr:colOff>106680</xdr:colOff>
                    <xdr:row>386</xdr:row>
                    <xdr:rowOff>114300</xdr:rowOff>
                  </from>
                  <to>
                    <xdr:col>1</xdr:col>
                    <xdr:colOff>411480</xdr:colOff>
                    <xdr:row>388</xdr:row>
                    <xdr:rowOff>22860</xdr:rowOff>
                  </to>
                </anchor>
              </controlPr>
            </control>
          </mc:Choice>
        </mc:AlternateContent>
        <mc:AlternateContent xmlns:mc="http://schemas.openxmlformats.org/markup-compatibility/2006">
          <mc:Choice Requires="x14">
            <control shapeId="2140" r:id="rId32" name="Check Box 92">
              <controlPr defaultSize="0" autoFill="0" autoLine="0" autoPict="0">
                <anchor moveWithCells="1">
                  <from>
                    <xdr:col>1</xdr:col>
                    <xdr:colOff>106680</xdr:colOff>
                    <xdr:row>387</xdr:row>
                    <xdr:rowOff>114300</xdr:rowOff>
                  </from>
                  <to>
                    <xdr:col>1</xdr:col>
                    <xdr:colOff>411480</xdr:colOff>
                    <xdr:row>389</xdr:row>
                    <xdr:rowOff>0</xdr:rowOff>
                  </to>
                </anchor>
              </controlPr>
            </control>
          </mc:Choice>
        </mc:AlternateContent>
        <mc:AlternateContent xmlns:mc="http://schemas.openxmlformats.org/markup-compatibility/2006">
          <mc:Choice Requires="x14">
            <control shapeId="2141" r:id="rId33" name="Check Box 93">
              <controlPr defaultSize="0" autoFill="0" autoLine="0" autoPict="0">
                <anchor moveWithCells="1">
                  <from>
                    <xdr:col>1</xdr:col>
                    <xdr:colOff>114300</xdr:colOff>
                    <xdr:row>388</xdr:row>
                    <xdr:rowOff>114300</xdr:rowOff>
                  </from>
                  <to>
                    <xdr:col>1</xdr:col>
                    <xdr:colOff>419100</xdr:colOff>
                    <xdr:row>389</xdr:row>
                    <xdr:rowOff>114300</xdr:rowOff>
                  </to>
                </anchor>
              </controlPr>
            </control>
          </mc:Choice>
        </mc:AlternateContent>
        <mc:AlternateContent xmlns:mc="http://schemas.openxmlformats.org/markup-compatibility/2006">
          <mc:Choice Requires="x14">
            <control shapeId="2142" r:id="rId34" name="Check Box 94">
              <controlPr defaultSize="0" autoFill="0" autoLine="0" autoPict="0">
                <anchor moveWithCells="1">
                  <from>
                    <xdr:col>1</xdr:col>
                    <xdr:colOff>106680</xdr:colOff>
                    <xdr:row>389</xdr:row>
                    <xdr:rowOff>114300</xdr:rowOff>
                  </from>
                  <to>
                    <xdr:col>1</xdr:col>
                    <xdr:colOff>411480</xdr:colOff>
                    <xdr:row>391</xdr:row>
                    <xdr:rowOff>0</xdr:rowOff>
                  </to>
                </anchor>
              </controlPr>
            </control>
          </mc:Choice>
        </mc:AlternateContent>
        <mc:AlternateContent xmlns:mc="http://schemas.openxmlformats.org/markup-compatibility/2006">
          <mc:Choice Requires="x14">
            <control shapeId="2143" r:id="rId35" name="Check Box 95">
              <controlPr defaultSize="0" autoFill="0" autoLine="0" autoPict="0">
                <anchor moveWithCells="1">
                  <from>
                    <xdr:col>1</xdr:col>
                    <xdr:colOff>106680</xdr:colOff>
                    <xdr:row>390</xdr:row>
                    <xdr:rowOff>114300</xdr:rowOff>
                  </from>
                  <to>
                    <xdr:col>1</xdr:col>
                    <xdr:colOff>411480</xdr:colOff>
                    <xdr:row>392</xdr:row>
                    <xdr:rowOff>0</xdr:rowOff>
                  </to>
                </anchor>
              </controlPr>
            </control>
          </mc:Choice>
        </mc:AlternateContent>
        <mc:AlternateContent xmlns:mc="http://schemas.openxmlformats.org/markup-compatibility/2006">
          <mc:Choice Requires="x14">
            <control shapeId="2144" r:id="rId36" name="Check Box 96">
              <controlPr defaultSize="0" autoFill="0" autoLine="0" autoPict="0">
                <anchor moveWithCells="1">
                  <from>
                    <xdr:col>1</xdr:col>
                    <xdr:colOff>99060</xdr:colOff>
                    <xdr:row>391</xdr:row>
                    <xdr:rowOff>106680</xdr:rowOff>
                  </from>
                  <to>
                    <xdr:col>1</xdr:col>
                    <xdr:colOff>411480</xdr:colOff>
                    <xdr:row>393</xdr:row>
                    <xdr:rowOff>0</xdr:rowOff>
                  </to>
                </anchor>
              </controlPr>
            </control>
          </mc:Choice>
        </mc:AlternateContent>
        <mc:AlternateContent xmlns:mc="http://schemas.openxmlformats.org/markup-compatibility/2006">
          <mc:Choice Requires="x14">
            <control shapeId="2145" r:id="rId37" name="Check Box 97">
              <controlPr defaultSize="0" autoFill="0" autoLine="0" autoPict="0">
                <anchor moveWithCells="1">
                  <from>
                    <xdr:col>1</xdr:col>
                    <xdr:colOff>106680</xdr:colOff>
                    <xdr:row>392</xdr:row>
                    <xdr:rowOff>106680</xdr:rowOff>
                  </from>
                  <to>
                    <xdr:col>1</xdr:col>
                    <xdr:colOff>411480</xdr:colOff>
                    <xdr:row>394</xdr:row>
                    <xdr:rowOff>0</xdr:rowOff>
                  </to>
                </anchor>
              </controlPr>
            </control>
          </mc:Choice>
        </mc:AlternateContent>
        <mc:AlternateContent xmlns:mc="http://schemas.openxmlformats.org/markup-compatibility/2006">
          <mc:Choice Requires="x14">
            <control shapeId="2146" r:id="rId38" name="Check Box 98">
              <controlPr defaultSize="0" autoFill="0" autoLine="0" autoPict="0">
                <anchor moveWithCells="1">
                  <from>
                    <xdr:col>1</xdr:col>
                    <xdr:colOff>114300</xdr:colOff>
                    <xdr:row>393</xdr:row>
                    <xdr:rowOff>106680</xdr:rowOff>
                  </from>
                  <to>
                    <xdr:col>1</xdr:col>
                    <xdr:colOff>419100</xdr:colOff>
                    <xdr:row>395</xdr:row>
                    <xdr:rowOff>0</xdr:rowOff>
                  </to>
                </anchor>
              </controlPr>
            </control>
          </mc:Choice>
        </mc:AlternateContent>
        <mc:AlternateContent xmlns:mc="http://schemas.openxmlformats.org/markup-compatibility/2006">
          <mc:Choice Requires="x14">
            <control shapeId="2147" r:id="rId39" name="Check Box 99">
              <controlPr defaultSize="0" autoFill="0" autoLine="0" autoPict="0">
                <anchor moveWithCells="1">
                  <from>
                    <xdr:col>1</xdr:col>
                    <xdr:colOff>114300</xdr:colOff>
                    <xdr:row>394</xdr:row>
                    <xdr:rowOff>106680</xdr:rowOff>
                  </from>
                  <to>
                    <xdr:col>1</xdr:col>
                    <xdr:colOff>419100</xdr:colOff>
                    <xdr:row>397</xdr:row>
                    <xdr:rowOff>0</xdr:rowOff>
                  </to>
                </anchor>
              </controlPr>
            </control>
          </mc:Choice>
        </mc:AlternateContent>
        <mc:AlternateContent xmlns:mc="http://schemas.openxmlformats.org/markup-compatibility/2006">
          <mc:Choice Requires="x14">
            <control shapeId="2148" r:id="rId40" name="Check Box 100">
              <controlPr defaultSize="0" autoFill="0" autoLine="0" autoPict="0">
                <anchor moveWithCells="1">
                  <from>
                    <xdr:col>1</xdr:col>
                    <xdr:colOff>114300</xdr:colOff>
                    <xdr:row>396</xdr:row>
                    <xdr:rowOff>106680</xdr:rowOff>
                  </from>
                  <to>
                    <xdr:col>1</xdr:col>
                    <xdr:colOff>419100</xdr:colOff>
                    <xdr:row>398</xdr:row>
                    <xdr:rowOff>0</xdr:rowOff>
                  </to>
                </anchor>
              </controlPr>
            </control>
          </mc:Choice>
        </mc:AlternateContent>
        <mc:AlternateContent xmlns:mc="http://schemas.openxmlformats.org/markup-compatibility/2006">
          <mc:Choice Requires="x14">
            <control shapeId="2149" r:id="rId41" name="Check Box 101">
              <controlPr defaultSize="0" autoFill="0" autoLine="0" autoPict="0">
                <anchor moveWithCells="1">
                  <from>
                    <xdr:col>1</xdr:col>
                    <xdr:colOff>106680</xdr:colOff>
                    <xdr:row>397</xdr:row>
                    <xdr:rowOff>106680</xdr:rowOff>
                  </from>
                  <to>
                    <xdr:col>1</xdr:col>
                    <xdr:colOff>411480</xdr:colOff>
                    <xdr:row>399</xdr:row>
                    <xdr:rowOff>0</xdr:rowOff>
                  </to>
                </anchor>
              </controlPr>
            </control>
          </mc:Choice>
        </mc:AlternateContent>
        <mc:AlternateContent xmlns:mc="http://schemas.openxmlformats.org/markup-compatibility/2006">
          <mc:Choice Requires="x14">
            <control shapeId="2150" r:id="rId42" name="Check Box 102">
              <controlPr defaultSize="0" autoFill="0" autoLine="0" autoPict="0">
                <anchor moveWithCells="1">
                  <from>
                    <xdr:col>1</xdr:col>
                    <xdr:colOff>106680</xdr:colOff>
                    <xdr:row>398</xdr:row>
                    <xdr:rowOff>99060</xdr:rowOff>
                  </from>
                  <to>
                    <xdr:col>1</xdr:col>
                    <xdr:colOff>411480</xdr:colOff>
                    <xdr:row>400</xdr:row>
                    <xdr:rowOff>0</xdr:rowOff>
                  </to>
                </anchor>
              </controlPr>
            </control>
          </mc:Choice>
        </mc:AlternateContent>
        <mc:AlternateContent xmlns:mc="http://schemas.openxmlformats.org/markup-compatibility/2006">
          <mc:Choice Requires="x14">
            <control shapeId="2151" r:id="rId43" name="Check Box 103">
              <controlPr defaultSize="0" autoFill="0" autoLine="0" autoPict="0">
                <anchor moveWithCells="1">
                  <from>
                    <xdr:col>1</xdr:col>
                    <xdr:colOff>106680</xdr:colOff>
                    <xdr:row>399</xdr:row>
                    <xdr:rowOff>99060</xdr:rowOff>
                  </from>
                  <to>
                    <xdr:col>1</xdr:col>
                    <xdr:colOff>411480</xdr:colOff>
                    <xdr:row>401</xdr:row>
                    <xdr:rowOff>0</xdr:rowOff>
                  </to>
                </anchor>
              </controlPr>
            </control>
          </mc:Choice>
        </mc:AlternateContent>
        <mc:AlternateContent xmlns:mc="http://schemas.openxmlformats.org/markup-compatibility/2006">
          <mc:Choice Requires="x14">
            <control shapeId="2152" r:id="rId44" name="Check Box 104">
              <controlPr defaultSize="0" autoFill="0" autoLine="0" autoPict="0">
                <anchor moveWithCells="1">
                  <from>
                    <xdr:col>1</xdr:col>
                    <xdr:colOff>106680</xdr:colOff>
                    <xdr:row>400</xdr:row>
                    <xdr:rowOff>99060</xdr:rowOff>
                  </from>
                  <to>
                    <xdr:col>1</xdr:col>
                    <xdr:colOff>411480</xdr:colOff>
                    <xdr:row>403</xdr:row>
                    <xdr:rowOff>0</xdr:rowOff>
                  </to>
                </anchor>
              </controlPr>
            </control>
          </mc:Choice>
        </mc:AlternateContent>
        <mc:AlternateContent xmlns:mc="http://schemas.openxmlformats.org/markup-compatibility/2006">
          <mc:Choice Requires="x14">
            <control shapeId="2174" r:id="rId45" name="Check Box 126">
              <controlPr defaultSize="0" autoFill="0" autoLine="0" autoPict="0">
                <anchor moveWithCells="1">
                  <from>
                    <xdr:col>4</xdr:col>
                    <xdr:colOff>144780</xdr:colOff>
                    <xdr:row>6</xdr:row>
                    <xdr:rowOff>68580</xdr:rowOff>
                  </from>
                  <to>
                    <xdr:col>4</xdr:col>
                    <xdr:colOff>457200</xdr:colOff>
                    <xdr:row>6</xdr:row>
                    <xdr:rowOff>289560</xdr:rowOff>
                  </to>
                </anchor>
              </controlPr>
            </control>
          </mc:Choice>
        </mc:AlternateContent>
        <mc:AlternateContent xmlns:mc="http://schemas.openxmlformats.org/markup-compatibility/2006">
          <mc:Choice Requires="x14">
            <control shapeId="2175" r:id="rId46" name="Check Box 127">
              <controlPr defaultSize="0" autoFill="0" autoLine="0" autoPict="0">
                <anchor moveWithCells="1">
                  <from>
                    <xdr:col>7</xdr:col>
                    <xdr:colOff>213360</xdr:colOff>
                    <xdr:row>6</xdr:row>
                    <xdr:rowOff>60960</xdr:rowOff>
                  </from>
                  <to>
                    <xdr:col>7</xdr:col>
                    <xdr:colOff>525780</xdr:colOff>
                    <xdr:row>6</xdr:row>
                    <xdr:rowOff>289560</xdr:rowOff>
                  </to>
                </anchor>
              </controlPr>
            </control>
          </mc:Choice>
        </mc:AlternateContent>
        <mc:AlternateContent xmlns:mc="http://schemas.openxmlformats.org/markup-compatibility/2006">
          <mc:Choice Requires="x14">
            <control shapeId="2176" r:id="rId47" name="Check Box 128">
              <controlPr defaultSize="0" autoFill="0" autoLine="0" autoPict="0">
                <anchor moveWithCells="1">
                  <from>
                    <xdr:col>10</xdr:col>
                    <xdr:colOff>144780</xdr:colOff>
                    <xdr:row>6</xdr:row>
                    <xdr:rowOff>68580</xdr:rowOff>
                  </from>
                  <to>
                    <xdr:col>10</xdr:col>
                    <xdr:colOff>480060</xdr:colOff>
                    <xdr:row>6</xdr:row>
                    <xdr:rowOff>289560</xdr:rowOff>
                  </to>
                </anchor>
              </controlPr>
            </control>
          </mc:Choice>
        </mc:AlternateContent>
        <mc:AlternateContent xmlns:mc="http://schemas.openxmlformats.org/markup-compatibility/2006">
          <mc:Choice Requires="x14">
            <control shapeId="2177" r:id="rId48" name="Check Box 129">
              <controlPr defaultSize="0" autoFill="0" autoLine="0" autoPict="0">
                <anchor moveWithCells="1">
                  <from>
                    <xdr:col>4</xdr:col>
                    <xdr:colOff>137160</xdr:colOff>
                    <xdr:row>10</xdr:row>
                    <xdr:rowOff>106680</xdr:rowOff>
                  </from>
                  <to>
                    <xdr:col>4</xdr:col>
                    <xdr:colOff>441960</xdr:colOff>
                    <xdr:row>10</xdr:row>
                    <xdr:rowOff>335280</xdr:rowOff>
                  </to>
                </anchor>
              </controlPr>
            </control>
          </mc:Choice>
        </mc:AlternateContent>
        <mc:AlternateContent xmlns:mc="http://schemas.openxmlformats.org/markup-compatibility/2006">
          <mc:Choice Requires="x14">
            <control shapeId="2178" r:id="rId49" name="Check Box 130">
              <controlPr defaultSize="0" autoFill="0" autoLine="0" autoPict="0">
                <anchor moveWithCells="1">
                  <from>
                    <xdr:col>7</xdr:col>
                    <xdr:colOff>213360</xdr:colOff>
                    <xdr:row>10</xdr:row>
                    <xdr:rowOff>99060</xdr:rowOff>
                  </from>
                  <to>
                    <xdr:col>7</xdr:col>
                    <xdr:colOff>518160</xdr:colOff>
                    <xdr:row>10</xdr:row>
                    <xdr:rowOff>312420</xdr:rowOff>
                  </to>
                </anchor>
              </controlPr>
            </control>
          </mc:Choice>
        </mc:AlternateContent>
        <mc:AlternateContent xmlns:mc="http://schemas.openxmlformats.org/markup-compatibility/2006">
          <mc:Choice Requires="x14">
            <control shapeId="2179" r:id="rId50" name="Check Box 131">
              <controlPr defaultSize="0" autoFill="0" autoLine="0" autoPict="0">
                <anchor moveWithCells="1">
                  <from>
                    <xdr:col>10</xdr:col>
                    <xdr:colOff>121920</xdr:colOff>
                    <xdr:row>10</xdr:row>
                    <xdr:rowOff>83820</xdr:rowOff>
                  </from>
                  <to>
                    <xdr:col>10</xdr:col>
                    <xdr:colOff>426720</xdr:colOff>
                    <xdr:row>10</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G5" sqref="G5"/>
    </sheetView>
  </sheetViews>
  <sheetFormatPr defaultRowHeight="13.2" x14ac:dyDescent="0.25"/>
  <cols>
    <col min="1" max="1" width="19.109375" bestFit="1" customWidth="1"/>
    <col min="2" max="2" width="12.109375" customWidth="1"/>
  </cols>
  <sheetData>
    <row r="1" spans="1:1" ht="60" customHeight="1" x14ac:dyDescent="0.25">
      <c r="A1" s="40" t="s">
        <v>19</v>
      </c>
    </row>
    <row r="2" spans="1:1" s="41" customFormat="1" ht="60" customHeight="1" x14ac:dyDescent="0.25">
      <c r="A2" s="41" t="s">
        <v>16</v>
      </c>
    </row>
    <row r="3" spans="1:1" s="41" customFormat="1" ht="60" customHeight="1" x14ac:dyDescent="0.25">
      <c r="A3" s="41" t="s">
        <v>17</v>
      </c>
    </row>
    <row r="4" spans="1:1" s="41" customFormat="1" ht="60" customHeight="1" x14ac:dyDescent="0.25">
      <c r="A4" s="41" t="s">
        <v>18</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Leveranciersbeoordeling</vt:lpstr>
      <vt:lpstr>Blad1</vt:lpstr>
      <vt:lpstr>Leveranciersbeoordeling!Afdrukbereik</vt:lpstr>
      <vt:lpstr>Voorblad!Afdrukbereik</vt:lpstr>
      <vt:lpstr>Code</vt:lpstr>
      <vt:lpstr>Voorblad!Text3</vt:lpstr>
    </vt:vector>
  </TitlesOfParts>
  <Company>Altrecht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t.corporaal</dc:creator>
  <cp:lastModifiedBy>Vesters, A.O.M.</cp:lastModifiedBy>
  <cp:lastPrinted>2019-09-09T15:20:52Z</cp:lastPrinted>
  <dcterms:created xsi:type="dcterms:W3CDTF">2008-09-24T12:34:37Z</dcterms:created>
  <dcterms:modified xsi:type="dcterms:W3CDTF">2021-09-07T13:50:13Z</dcterms:modified>
</cp:coreProperties>
</file>